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jacqu\Downloads\"/>
    </mc:Choice>
  </mc:AlternateContent>
  <xr:revisionPtr revIDLastSave="0" documentId="13_ncr:1_{1EC461A8-B86C-48B4-AE54-CD3EC5FA2217}" xr6:coauthVersionLast="45" xr6:coauthVersionMax="45" xr10:uidLastSave="{00000000-0000-0000-0000-000000000000}"/>
  <bookViews>
    <workbookView xWindow="28680" yWindow="-120" windowWidth="29040" windowHeight="15990" tabRatio="941" activeTab="1" xr2:uid="{297D5FB4-F1B8-434C-ABFC-23ED0934AE6C}"/>
  </bookViews>
  <sheets>
    <sheet name="Explications" sheetId="12" r:id="rId1"/>
    <sheet name="Simple_Messieurs" sheetId="1" r:id="rId2"/>
    <sheet name="Simple_Dames" sheetId="3" r:id="rId3"/>
    <sheet name="Double_Messieurs" sheetId="4" r:id="rId4"/>
    <sheet name="Double_Dames" sheetId="5" r:id="rId5"/>
    <sheet name="Double_Mixte" sheetId="11" r:id="rId6"/>
    <sheet name="Simple_Juniors_Garçons" sheetId="6" r:id="rId7"/>
    <sheet name="Simple_Juniors_Filles" sheetId="7" r:id="rId8"/>
    <sheet name="Double_Juniors_Garçons" sheetId="8" r:id="rId9"/>
    <sheet name="Double_Juniors_Filles" sheetId="9" r:id="rId10"/>
    <sheet name="Récapitulatif des vainqueurs" sheetId="10" r:id="rId11"/>
    <sheet name="Joueurs" sheetId="2" r:id="rId12"/>
  </sheets>
  <definedNames>
    <definedName name="Court">Joueurs!$S$2:$S$50</definedName>
    <definedName name="Double_Dames">Joueurs!$G$2:$G$500</definedName>
    <definedName name="Double_Juniors_Filles">Joueurs!$Q$2:$Q$500</definedName>
    <definedName name="Double_Juniors_Garçons">Joueurs!$O$2:$O$500</definedName>
    <definedName name="Double_Messieurs">Joueurs!$E$2:$E$500</definedName>
    <definedName name="Double_Mixte">Joueurs!$I$2:$I$500</definedName>
    <definedName name="Etat">Joueurs!$U$2:$U$3</definedName>
    <definedName name="Simple_Dames">Joueurs!$C$2:$C$500</definedName>
    <definedName name="Simple_Juniors_Filles">Joueurs!$M$2:$M$500</definedName>
    <definedName name="Simple_Juniors_Garçons">Joueurs!$K$2:$K$500</definedName>
    <definedName name="Simple_Messieurs">Joueurs!$A$2:$A$500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8" i="1" l="1"/>
  <c r="I7" i="1"/>
  <c r="G191" i="9" l="1"/>
  <c r="G189" i="9"/>
  <c r="G187" i="9"/>
  <c r="P185" i="9"/>
  <c r="L184" i="9"/>
  <c r="L183" i="9"/>
  <c r="P183" i="9" s="1"/>
  <c r="K183" i="9"/>
  <c r="L182" i="9"/>
  <c r="U172" i="9" s="1"/>
  <c r="L181" i="9"/>
  <c r="P181" i="9" s="1"/>
  <c r="G179" i="9"/>
  <c r="G177" i="9"/>
  <c r="G175" i="9"/>
  <c r="Y173" i="9"/>
  <c r="U171" i="9"/>
  <c r="G167" i="9"/>
  <c r="G165" i="9"/>
  <c r="G163" i="9"/>
  <c r="P161" i="9"/>
  <c r="L160" i="9"/>
  <c r="L159" i="9"/>
  <c r="P159" i="9" s="1"/>
  <c r="K159" i="9"/>
  <c r="L158" i="9"/>
  <c r="U170" i="9" s="1"/>
  <c r="AD148" i="9" s="1"/>
  <c r="L157" i="9"/>
  <c r="P157" i="9" s="1"/>
  <c r="G155" i="9"/>
  <c r="G153" i="9"/>
  <c r="G151" i="9"/>
  <c r="AH149" i="9"/>
  <c r="G143" i="9"/>
  <c r="G141" i="9"/>
  <c r="G139" i="9"/>
  <c r="P137" i="9"/>
  <c r="L136" i="9"/>
  <c r="L135" i="9"/>
  <c r="P135" i="9" s="1"/>
  <c r="K135" i="9"/>
  <c r="L134" i="9"/>
  <c r="L133" i="9"/>
  <c r="K133" i="9" s="1"/>
  <c r="G131" i="9"/>
  <c r="G129" i="9"/>
  <c r="G127" i="9"/>
  <c r="Y125" i="9"/>
  <c r="U124" i="9"/>
  <c r="G119" i="9"/>
  <c r="G117" i="9"/>
  <c r="G115" i="9"/>
  <c r="P113" i="9"/>
  <c r="L112" i="9"/>
  <c r="L111" i="9"/>
  <c r="P111" i="9" s="1"/>
  <c r="K111" i="9"/>
  <c r="AR110" i="9"/>
  <c r="AQ110" i="9"/>
  <c r="AP110" i="9"/>
  <c r="AO110" i="9"/>
  <c r="AN110" i="9"/>
  <c r="AM110" i="9"/>
  <c r="AL110" i="9"/>
  <c r="L110" i="9"/>
  <c r="U122" i="9" s="1"/>
  <c r="AD146" i="9" s="1"/>
  <c r="AM100" i="9" s="1"/>
  <c r="AR109" i="9"/>
  <c r="AQ109" i="9"/>
  <c r="AP109" i="9"/>
  <c r="AO109" i="9"/>
  <c r="AN109" i="9"/>
  <c r="AM109" i="9"/>
  <c r="L109" i="9"/>
  <c r="P109" i="9" s="1"/>
  <c r="K109" i="9"/>
  <c r="AR108" i="9"/>
  <c r="AQ108" i="9"/>
  <c r="AP108" i="9"/>
  <c r="AO108" i="9"/>
  <c r="AN108" i="9"/>
  <c r="AM108" i="9"/>
  <c r="AL108" i="9"/>
  <c r="AR107" i="9"/>
  <c r="AQ107" i="9"/>
  <c r="AP107" i="9"/>
  <c r="AO107" i="9"/>
  <c r="AN107" i="9"/>
  <c r="AM107" i="9"/>
  <c r="G107" i="9"/>
  <c r="G105" i="9"/>
  <c r="G103" i="9"/>
  <c r="AQ101" i="9"/>
  <c r="G95" i="9"/>
  <c r="G93" i="9"/>
  <c r="G91" i="9"/>
  <c r="P89" i="9"/>
  <c r="L88" i="9"/>
  <c r="L87" i="9"/>
  <c r="K87" i="9" s="1"/>
  <c r="L86" i="9"/>
  <c r="L85" i="9"/>
  <c r="P85" i="9" s="1"/>
  <c r="K85" i="9"/>
  <c r="G83" i="9"/>
  <c r="G81" i="9"/>
  <c r="G79" i="9"/>
  <c r="Y77" i="9"/>
  <c r="U76" i="9"/>
  <c r="U75" i="9"/>
  <c r="Y75" i="9" s="1"/>
  <c r="T75" i="9"/>
  <c r="U73" i="9"/>
  <c r="T73" i="9" s="1"/>
  <c r="G71" i="9"/>
  <c r="G69" i="9"/>
  <c r="G67" i="9"/>
  <c r="P65" i="9"/>
  <c r="L64" i="9"/>
  <c r="L63" i="9"/>
  <c r="K63" i="9" s="1"/>
  <c r="L62" i="9"/>
  <c r="U74" i="9" s="1"/>
  <c r="AD52" i="9" s="1"/>
  <c r="L61" i="9"/>
  <c r="P61" i="9" s="1"/>
  <c r="K61" i="9"/>
  <c r="G59" i="9"/>
  <c r="G57" i="9"/>
  <c r="G55" i="9"/>
  <c r="AH53" i="9"/>
  <c r="G47" i="9"/>
  <c r="G45" i="9"/>
  <c r="G43" i="9"/>
  <c r="P41" i="9"/>
  <c r="L40" i="9"/>
  <c r="L39" i="9"/>
  <c r="K39" i="9" s="1"/>
  <c r="L38" i="9"/>
  <c r="L37" i="9"/>
  <c r="P37" i="9" s="1"/>
  <c r="K37" i="9"/>
  <c r="G35" i="9"/>
  <c r="G33" i="9"/>
  <c r="G31" i="9"/>
  <c r="Y29" i="9"/>
  <c r="U28" i="9"/>
  <c r="U27" i="9"/>
  <c r="Y27" i="9" s="1"/>
  <c r="T27" i="9"/>
  <c r="G23" i="9"/>
  <c r="G21" i="9"/>
  <c r="G19" i="9"/>
  <c r="P17" i="9"/>
  <c r="L16" i="9"/>
  <c r="L15" i="9"/>
  <c r="K15" i="9" s="1"/>
  <c r="L14" i="9"/>
  <c r="U26" i="9" s="1"/>
  <c r="AD50" i="9" s="1"/>
  <c r="AM98" i="9" s="1"/>
  <c r="AL109" i="9" s="1"/>
  <c r="I29" i="10" s="1"/>
  <c r="L13" i="9"/>
  <c r="G11" i="9"/>
  <c r="G9" i="9"/>
  <c r="G7" i="9"/>
  <c r="AR110" i="8"/>
  <c r="AQ110" i="8"/>
  <c r="AP110" i="8"/>
  <c r="AO110" i="8"/>
  <c r="AN110" i="8"/>
  <c r="AM110" i="8"/>
  <c r="AL110" i="8"/>
  <c r="AR109" i="8"/>
  <c r="AQ109" i="8"/>
  <c r="AP109" i="8"/>
  <c r="AO109" i="8"/>
  <c r="AN109" i="8"/>
  <c r="AM109" i="8"/>
  <c r="AR108" i="8"/>
  <c r="AQ108" i="8"/>
  <c r="AP108" i="8"/>
  <c r="AO108" i="8"/>
  <c r="AN108" i="8"/>
  <c r="AM108" i="8"/>
  <c r="AL108" i="8"/>
  <c r="AR107" i="8"/>
  <c r="AQ107" i="8"/>
  <c r="AP107" i="8"/>
  <c r="AO107" i="8"/>
  <c r="AN107" i="8"/>
  <c r="AM107" i="8"/>
  <c r="G191" i="8"/>
  <c r="G189" i="8"/>
  <c r="G187" i="8"/>
  <c r="P185" i="8"/>
  <c r="L184" i="8"/>
  <c r="L183" i="8"/>
  <c r="K183" i="8" s="1"/>
  <c r="L182" i="8"/>
  <c r="U172" i="8" s="1"/>
  <c r="L181" i="8"/>
  <c r="P181" i="8" s="1"/>
  <c r="G179" i="8"/>
  <c r="G177" i="8"/>
  <c r="G175" i="8"/>
  <c r="Y173" i="8"/>
  <c r="U169" i="8"/>
  <c r="G167" i="8"/>
  <c r="G165" i="8"/>
  <c r="G163" i="8"/>
  <c r="P161" i="8"/>
  <c r="L160" i="8"/>
  <c r="L159" i="8"/>
  <c r="K159" i="8" s="1"/>
  <c r="L158" i="8"/>
  <c r="U170" i="8" s="1"/>
  <c r="AD148" i="8" s="1"/>
  <c r="L157" i="8"/>
  <c r="P157" i="8" s="1"/>
  <c r="G155" i="8"/>
  <c r="G153" i="8"/>
  <c r="G151" i="8"/>
  <c r="AH149" i="8"/>
  <c r="G143" i="8"/>
  <c r="G141" i="8"/>
  <c r="G139" i="8"/>
  <c r="P137" i="8"/>
  <c r="L136" i="8"/>
  <c r="L135" i="8"/>
  <c r="K135" i="8" s="1"/>
  <c r="L134" i="8"/>
  <c r="U124" i="8" s="1"/>
  <c r="L133" i="8"/>
  <c r="P133" i="8" s="1"/>
  <c r="G131" i="8"/>
  <c r="G129" i="8"/>
  <c r="G127" i="8"/>
  <c r="Y125" i="8"/>
  <c r="U121" i="8"/>
  <c r="G119" i="8"/>
  <c r="G117" i="8"/>
  <c r="G115" i="8"/>
  <c r="P113" i="8"/>
  <c r="L112" i="8"/>
  <c r="L111" i="8"/>
  <c r="K111" i="8" s="1"/>
  <c r="L110" i="8"/>
  <c r="U122" i="8" s="1"/>
  <c r="AD146" i="8" s="1"/>
  <c r="AM100" i="8" s="1"/>
  <c r="L109" i="8"/>
  <c r="P109" i="8" s="1"/>
  <c r="G107" i="8"/>
  <c r="G105" i="8"/>
  <c r="G103" i="8"/>
  <c r="AQ101" i="8"/>
  <c r="G95" i="8"/>
  <c r="G93" i="8"/>
  <c r="G91" i="8"/>
  <c r="P89" i="8"/>
  <c r="L88" i="8"/>
  <c r="L87" i="8"/>
  <c r="K87" i="8" s="1"/>
  <c r="L86" i="8"/>
  <c r="L85" i="8"/>
  <c r="P85" i="8" s="1"/>
  <c r="G83" i="8"/>
  <c r="G81" i="8"/>
  <c r="G79" i="8"/>
  <c r="Y77" i="8"/>
  <c r="U76" i="8"/>
  <c r="U75" i="8"/>
  <c r="Y75" i="8" s="1"/>
  <c r="U73" i="8"/>
  <c r="G71" i="8"/>
  <c r="G69" i="8"/>
  <c r="G67" i="8"/>
  <c r="P65" i="8"/>
  <c r="L64" i="8"/>
  <c r="L63" i="8"/>
  <c r="K63" i="8" s="1"/>
  <c r="L62" i="8"/>
  <c r="U74" i="8" s="1"/>
  <c r="AD52" i="8" s="1"/>
  <c r="L61" i="8"/>
  <c r="P61" i="8" s="1"/>
  <c r="G59" i="8"/>
  <c r="G57" i="8"/>
  <c r="G55" i="8"/>
  <c r="AH53" i="8"/>
  <c r="G47" i="8"/>
  <c r="G45" i="8"/>
  <c r="G43" i="8"/>
  <c r="P41" i="8"/>
  <c r="L40" i="8"/>
  <c r="L39" i="8"/>
  <c r="K39" i="8" s="1"/>
  <c r="L38" i="8"/>
  <c r="U28" i="8" s="1"/>
  <c r="L37" i="8"/>
  <c r="P37" i="8" s="1"/>
  <c r="G35" i="8"/>
  <c r="G33" i="8"/>
  <c r="G31" i="8"/>
  <c r="Y29" i="8"/>
  <c r="G23" i="8"/>
  <c r="G21" i="8"/>
  <c r="G19" i="8"/>
  <c r="P17" i="8"/>
  <c r="L16" i="8"/>
  <c r="L15" i="8"/>
  <c r="K15" i="8" s="1"/>
  <c r="L14" i="8"/>
  <c r="U26" i="8" s="1"/>
  <c r="AD50" i="8" s="1"/>
  <c r="AM98" i="8" s="1"/>
  <c r="AL109" i="8" s="1"/>
  <c r="A29" i="10" s="1"/>
  <c r="L13" i="8"/>
  <c r="G11" i="8"/>
  <c r="G9" i="8"/>
  <c r="G7" i="8"/>
  <c r="P13" i="9" l="1"/>
  <c r="K13" i="9"/>
  <c r="U25" i="9"/>
  <c r="Y25" i="9" s="1"/>
  <c r="P13" i="8"/>
  <c r="U25" i="8"/>
  <c r="AD49" i="8" s="1"/>
  <c r="P15" i="9"/>
  <c r="P39" i="9"/>
  <c r="Y73" i="9"/>
  <c r="P87" i="9"/>
  <c r="P133" i="9"/>
  <c r="Y171" i="9"/>
  <c r="AD51" i="9"/>
  <c r="U121" i="9"/>
  <c r="U169" i="9"/>
  <c r="U123" i="9"/>
  <c r="P63" i="9"/>
  <c r="K157" i="9"/>
  <c r="K181" i="9"/>
  <c r="T171" i="9" s="1"/>
  <c r="T169" i="8"/>
  <c r="T73" i="8"/>
  <c r="AD145" i="8"/>
  <c r="P39" i="8"/>
  <c r="P87" i="8"/>
  <c r="P111" i="8"/>
  <c r="Y121" i="8"/>
  <c r="P135" i="8"/>
  <c r="P159" i="8"/>
  <c r="Y169" i="8"/>
  <c r="P183" i="8"/>
  <c r="P15" i="8"/>
  <c r="P63" i="8"/>
  <c r="Y73" i="8"/>
  <c r="K13" i="8"/>
  <c r="K37" i="8"/>
  <c r="K61" i="8"/>
  <c r="K85" i="8"/>
  <c r="T75" i="8" s="1"/>
  <c r="K109" i="8"/>
  <c r="T121" i="8" s="1"/>
  <c r="K133" i="8"/>
  <c r="K157" i="8"/>
  <c r="K181" i="8"/>
  <c r="U27" i="8"/>
  <c r="AD51" i="8"/>
  <c r="AD147" i="8"/>
  <c r="U171" i="8"/>
  <c r="U123" i="8"/>
  <c r="T25" i="9" l="1"/>
  <c r="AD49" i="9"/>
  <c r="AH49" i="9" s="1"/>
  <c r="T25" i="8"/>
  <c r="AC49" i="8" s="1"/>
  <c r="Y25" i="8"/>
  <c r="Y123" i="9"/>
  <c r="T123" i="9"/>
  <c r="AH51" i="9"/>
  <c r="AC51" i="9"/>
  <c r="AD147" i="9"/>
  <c r="Y169" i="9"/>
  <c r="T169" i="9"/>
  <c r="Y121" i="9"/>
  <c r="AD145" i="9"/>
  <c r="T121" i="9"/>
  <c r="Y171" i="8"/>
  <c r="T171" i="8"/>
  <c r="AH147" i="8"/>
  <c r="AC147" i="8"/>
  <c r="AH51" i="8"/>
  <c r="AC51" i="8"/>
  <c r="Y27" i="8"/>
  <c r="T27" i="8"/>
  <c r="AC145" i="8"/>
  <c r="AM99" i="8"/>
  <c r="AH145" i="8"/>
  <c r="AM97" i="8"/>
  <c r="AL107" i="8" s="1"/>
  <c r="A27" i="10" s="1"/>
  <c r="AH49" i="8"/>
  <c r="Y123" i="8"/>
  <c r="T123" i="8"/>
  <c r="AC49" i="9" l="1"/>
  <c r="AM97" i="9"/>
  <c r="AQ97" i="9" s="1"/>
  <c r="AC147" i="9"/>
  <c r="AH147" i="9"/>
  <c r="AH145" i="9"/>
  <c r="AC145" i="9"/>
  <c r="AM99" i="9"/>
  <c r="AQ99" i="8"/>
  <c r="AL99" i="8"/>
  <c r="AL97" i="8"/>
  <c r="AQ97" i="8"/>
  <c r="AL107" i="9" l="1"/>
  <c r="I27" i="10" s="1"/>
  <c r="AL97" i="9"/>
  <c r="AQ99" i="9"/>
  <c r="AL99" i="9"/>
  <c r="G257" i="7"/>
  <c r="G256" i="7"/>
  <c r="G255" i="7"/>
  <c r="P253" i="7"/>
  <c r="P252" i="7"/>
  <c r="L252" i="7"/>
  <c r="K252" i="7" s="1"/>
  <c r="P251" i="7"/>
  <c r="L251" i="7"/>
  <c r="K251" i="7"/>
  <c r="G249" i="7"/>
  <c r="G248" i="7"/>
  <c r="G247" i="7"/>
  <c r="Y245" i="7"/>
  <c r="Y244" i="7"/>
  <c r="U244" i="7"/>
  <c r="T244" i="7" s="1"/>
  <c r="Y243" i="7"/>
  <c r="U243" i="7"/>
  <c r="G241" i="7"/>
  <c r="G240" i="7"/>
  <c r="G239" i="7"/>
  <c r="P237" i="7"/>
  <c r="P236" i="7"/>
  <c r="L236" i="7"/>
  <c r="K236" i="7" s="1"/>
  <c r="P235" i="7"/>
  <c r="L235" i="7"/>
  <c r="K235" i="7" s="1"/>
  <c r="G233" i="7"/>
  <c r="G232" i="7"/>
  <c r="G231" i="7"/>
  <c r="AH229" i="7"/>
  <c r="AH228" i="7"/>
  <c r="AH227" i="7"/>
  <c r="G225" i="7"/>
  <c r="G224" i="7"/>
  <c r="G223" i="7"/>
  <c r="P221" i="7"/>
  <c r="P220" i="7"/>
  <c r="L220" i="7"/>
  <c r="K220" i="7" s="1"/>
  <c r="P219" i="7"/>
  <c r="L219" i="7"/>
  <c r="K219" i="7"/>
  <c r="G217" i="7"/>
  <c r="G216" i="7"/>
  <c r="G215" i="7"/>
  <c r="Y213" i="7"/>
  <c r="Y212" i="7"/>
  <c r="U212" i="7"/>
  <c r="T212" i="7" s="1"/>
  <c r="Y211" i="7"/>
  <c r="U211" i="7"/>
  <c r="G209" i="7"/>
  <c r="G208" i="7"/>
  <c r="G207" i="7"/>
  <c r="P205" i="7"/>
  <c r="P204" i="7"/>
  <c r="L204" i="7"/>
  <c r="K204" i="7" s="1"/>
  <c r="P203" i="7"/>
  <c r="L203" i="7"/>
  <c r="K203" i="7" s="1"/>
  <c r="G201" i="7"/>
  <c r="G200" i="7"/>
  <c r="G199" i="7"/>
  <c r="AQ197" i="7"/>
  <c r="AQ196" i="7"/>
  <c r="AQ195" i="7"/>
  <c r="G193" i="7"/>
  <c r="G192" i="7"/>
  <c r="G191" i="7"/>
  <c r="P189" i="7"/>
  <c r="P188" i="7"/>
  <c r="L188" i="7"/>
  <c r="K188" i="7" s="1"/>
  <c r="P187" i="7"/>
  <c r="L187" i="7"/>
  <c r="K187" i="7"/>
  <c r="G185" i="7"/>
  <c r="G184" i="7"/>
  <c r="G183" i="7"/>
  <c r="Y181" i="7"/>
  <c r="Y180" i="7"/>
  <c r="U180" i="7"/>
  <c r="T180" i="7" s="1"/>
  <c r="Y179" i="7"/>
  <c r="U179" i="7"/>
  <c r="G177" i="7"/>
  <c r="G176" i="7"/>
  <c r="G175" i="7"/>
  <c r="P173" i="7"/>
  <c r="P172" i="7"/>
  <c r="L172" i="7"/>
  <c r="K172" i="7" s="1"/>
  <c r="P171" i="7"/>
  <c r="L171" i="7"/>
  <c r="K171" i="7" s="1"/>
  <c r="G169" i="7"/>
  <c r="G168" i="7"/>
  <c r="G167" i="7"/>
  <c r="AH165" i="7"/>
  <c r="AH164" i="7"/>
  <c r="AH163" i="7"/>
  <c r="G161" i="7"/>
  <c r="G160" i="7"/>
  <c r="G159" i="7"/>
  <c r="P157" i="7"/>
  <c r="P156" i="7"/>
  <c r="L156" i="7"/>
  <c r="K156" i="7" s="1"/>
  <c r="P155" i="7"/>
  <c r="L155" i="7"/>
  <c r="K155" i="7"/>
  <c r="G153" i="7"/>
  <c r="G152" i="7"/>
  <c r="G151" i="7"/>
  <c r="Y149" i="7"/>
  <c r="Y148" i="7"/>
  <c r="U148" i="7"/>
  <c r="T148" i="7" s="1"/>
  <c r="Y147" i="7"/>
  <c r="G145" i="7"/>
  <c r="G144" i="7"/>
  <c r="G143" i="7"/>
  <c r="P141" i="7"/>
  <c r="BA140" i="7"/>
  <c r="AZ140" i="7"/>
  <c r="AY140" i="7"/>
  <c r="AX140" i="7"/>
  <c r="AW140" i="7"/>
  <c r="AV140" i="7"/>
  <c r="AU140" i="7"/>
  <c r="P140" i="7"/>
  <c r="L140" i="7"/>
  <c r="K140" i="7"/>
  <c r="BA139" i="7"/>
  <c r="AZ139" i="7"/>
  <c r="AY139" i="7"/>
  <c r="AX139" i="7"/>
  <c r="AW139" i="7"/>
  <c r="AV139" i="7"/>
  <c r="P139" i="7"/>
  <c r="L139" i="7"/>
  <c r="U147" i="7" s="1"/>
  <c r="G137" i="7"/>
  <c r="G136" i="7"/>
  <c r="G135" i="7"/>
  <c r="AZ133" i="7"/>
  <c r="AZ132" i="7"/>
  <c r="AZ131" i="7"/>
  <c r="G129" i="7"/>
  <c r="G128" i="7"/>
  <c r="G127" i="7"/>
  <c r="P125" i="7"/>
  <c r="P124" i="7"/>
  <c r="L124" i="7"/>
  <c r="K124" i="7"/>
  <c r="P123" i="7"/>
  <c r="L123" i="7"/>
  <c r="K123" i="7"/>
  <c r="G121" i="7"/>
  <c r="G120" i="7"/>
  <c r="G119" i="7"/>
  <c r="Y117" i="7"/>
  <c r="Y116" i="7"/>
  <c r="U116" i="7"/>
  <c r="T116" i="7" s="1"/>
  <c r="Y115" i="7"/>
  <c r="G113" i="7"/>
  <c r="G112" i="7"/>
  <c r="G111" i="7"/>
  <c r="P109" i="7"/>
  <c r="P108" i="7"/>
  <c r="L108" i="7"/>
  <c r="K108" i="7" s="1"/>
  <c r="P107" i="7"/>
  <c r="L107" i="7"/>
  <c r="U115" i="7" s="1"/>
  <c r="G105" i="7"/>
  <c r="G104" i="7"/>
  <c r="G103" i="7"/>
  <c r="AH101" i="7"/>
  <c r="AH100" i="7"/>
  <c r="AH99" i="7"/>
  <c r="G97" i="7"/>
  <c r="G96" i="7"/>
  <c r="G95" i="7"/>
  <c r="P93" i="7"/>
  <c r="P92" i="7"/>
  <c r="L92" i="7"/>
  <c r="K92" i="7"/>
  <c r="P91" i="7"/>
  <c r="L91" i="7"/>
  <c r="K91" i="7"/>
  <c r="G89" i="7"/>
  <c r="G88" i="7"/>
  <c r="G87" i="7"/>
  <c r="Y85" i="7"/>
  <c r="Y84" i="7"/>
  <c r="U84" i="7"/>
  <c r="T84" i="7" s="1"/>
  <c r="Y83" i="7"/>
  <c r="G81" i="7"/>
  <c r="G80" i="7"/>
  <c r="G79" i="7"/>
  <c r="P77" i="7"/>
  <c r="P76" i="7"/>
  <c r="L76" i="7"/>
  <c r="K76" i="7" s="1"/>
  <c r="P75" i="7"/>
  <c r="L75" i="7"/>
  <c r="U83" i="7" s="1"/>
  <c r="G73" i="7"/>
  <c r="G72" i="7"/>
  <c r="G71" i="7"/>
  <c r="AQ69" i="7"/>
  <c r="AQ68" i="7"/>
  <c r="AQ67" i="7"/>
  <c r="G65" i="7"/>
  <c r="G64" i="7"/>
  <c r="G63" i="7"/>
  <c r="P61" i="7"/>
  <c r="P60" i="7"/>
  <c r="L60" i="7"/>
  <c r="K60" i="7"/>
  <c r="P59" i="7"/>
  <c r="L59" i="7"/>
  <c r="K59" i="7"/>
  <c r="G57" i="7"/>
  <c r="G56" i="7"/>
  <c r="G55" i="7"/>
  <c r="Y53" i="7"/>
  <c r="Y52" i="7"/>
  <c r="U52" i="7"/>
  <c r="T52" i="7" s="1"/>
  <c r="Y51" i="7"/>
  <c r="G49" i="7"/>
  <c r="G48" i="7"/>
  <c r="G47" i="7"/>
  <c r="P45" i="7"/>
  <c r="P44" i="7"/>
  <c r="L44" i="7"/>
  <c r="K44" i="7" s="1"/>
  <c r="P43" i="7"/>
  <c r="L43" i="7"/>
  <c r="U51" i="7" s="1"/>
  <c r="G41" i="7"/>
  <c r="G40" i="7"/>
  <c r="G39" i="7"/>
  <c r="AH37" i="7"/>
  <c r="AH36" i="7"/>
  <c r="AH35" i="7"/>
  <c r="G33" i="7"/>
  <c r="G32" i="7"/>
  <c r="G31" i="7"/>
  <c r="P29" i="7"/>
  <c r="P28" i="7"/>
  <c r="L28" i="7"/>
  <c r="K28" i="7"/>
  <c r="P27" i="7"/>
  <c r="L27" i="7"/>
  <c r="K27" i="7"/>
  <c r="G25" i="7"/>
  <c r="G24" i="7"/>
  <c r="G23" i="7"/>
  <c r="Y21" i="7"/>
  <c r="Y20" i="7"/>
  <c r="U20" i="7"/>
  <c r="T20" i="7" s="1"/>
  <c r="Y19" i="7"/>
  <c r="G17" i="7"/>
  <c r="G16" i="7"/>
  <c r="G15" i="7"/>
  <c r="P13" i="7"/>
  <c r="P12" i="7"/>
  <c r="L12" i="7"/>
  <c r="K12" i="7" s="1"/>
  <c r="P11" i="7"/>
  <c r="L11" i="7"/>
  <c r="U19" i="7" s="1"/>
  <c r="G9" i="7"/>
  <c r="G8" i="7"/>
  <c r="G7" i="7"/>
  <c r="BA140" i="6"/>
  <c r="AZ140" i="6"/>
  <c r="AY140" i="6"/>
  <c r="AX140" i="6"/>
  <c r="AW140" i="6"/>
  <c r="AV140" i="6"/>
  <c r="AU140" i="6"/>
  <c r="BA139" i="6"/>
  <c r="AZ139" i="6"/>
  <c r="AY139" i="6"/>
  <c r="AX139" i="6"/>
  <c r="AW139" i="6"/>
  <c r="AV139" i="6"/>
  <c r="G257" i="6"/>
  <c r="G256" i="6"/>
  <c r="G255" i="6"/>
  <c r="P253" i="6"/>
  <c r="P252" i="6"/>
  <c r="L252" i="6"/>
  <c r="K252" i="6"/>
  <c r="P251" i="6"/>
  <c r="L251" i="6"/>
  <c r="K251" i="6"/>
  <c r="G249" i="6"/>
  <c r="G248" i="6"/>
  <c r="G247" i="6"/>
  <c r="Y245" i="6"/>
  <c r="Y244" i="6"/>
  <c r="U244" i="6"/>
  <c r="T244" i="6" s="1"/>
  <c r="Y243" i="6"/>
  <c r="G241" i="6"/>
  <c r="G240" i="6"/>
  <c r="G239" i="6"/>
  <c r="P237" i="6"/>
  <c r="P236" i="6"/>
  <c r="L236" i="6"/>
  <c r="K236" i="6" s="1"/>
  <c r="P235" i="6"/>
  <c r="L235" i="6"/>
  <c r="U243" i="6" s="1"/>
  <c r="G233" i="6"/>
  <c r="G232" i="6"/>
  <c r="G231" i="6"/>
  <c r="AH229" i="6"/>
  <c r="AH228" i="6"/>
  <c r="AH227" i="6"/>
  <c r="G225" i="6"/>
  <c r="G224" i="6"/>
  <c r="G223" i="6"/>
  <c r="P221" i="6"/>
  <c r="P220" i="6"/>
  <c r="L220" i="6"/>
  <c r="K220" i="6"/>
  <c r="P219" i="6"/>
  <c r="L219" i="6"/>
  <c r="K219" i="6"/>
  <c r="G217" i="6"/>
  <c r="G216" i="6"/>
  <c r="G215" i="6"/>
  <c r="Y213" i="6"/>
  <c r="Y212" i="6"/>
  <c r="U212" i="6"/>
  <c r="T212" i="6" s="1"/>
  <c r="Y211" i="6"/>
  <c r="G209" i="6"/>
  <c r="G208" i="6"/>
  <c r="G207" i="6"/>
  <c r="P205" i="6"/>
  <c r="P204" i="6"/>
  <c r="L204" i="6"/>
  <c r="K204" i="6" s="1"/>
  <c r="P203" i="6"/>
  <c r="L203" i="6"/>
  <c r="U211" i="6" s="1"/>
  <c r="G201" i="6"/>
  <c r="G200" i="6"/>
  <c r="G199" i="6"/>
  <c r="AQ197" i="6"/>
  <c r="AQ196" i="6"/>
  <c r="AQ195" i="6"/>
  <c r="G193" i="6"/>
  <c r="G192" i="6"/>
  <c r="G191" i="6"/>
  <c r="P189" i="6"/>
  <c r="P188" i="6"/>
  <c r="L188" i="6"/>
  <c r="K188" i="6"/>
  <c r="P187" i="6"/>
  <c r="L187" i="6"/>
  <c r="K187" i="6"/>
  <c r="G185" i="6"/>
  <c r="G184" i="6"/>
  <c r="G183" i="6"/>
  <c r="Y181" i="6"/>
  <c r="Y180" i="6"/>
  <c r="U180" i="6"/>
  <c r="T180" i="6" s="1"/>
  <c r="Y179" i="6"/>
  <c r="G177" i="6"/>
  <c r="G176" i="6"/>
  <c r="G175" i="6"/>
  <c r="P173" i="6"/>
  <c r="P172" i="6"/>
  <c r="L172" i="6"/>
  <c r="K172" i="6" s="1"/>
  <c r="P171" i="6"/>
  <c r="L171" i="6"/>
  <c r="U179" i="6" s="1"/>
  <c r="G169" i="6"/>
  <c r="G168" i="6"/>
  <c r="G167" i="6"/>
  <c r="AH165" i="6"/>
  <c r="AH164" i="6"/>
  <c r="AH163" i="6"/>
  <c r="G161" i="6"/>
  <c r="G160" i="6"/>
  <c r="G159" i="6"/>
  <c r="P157" i="6"/>
  <c r="P156" i="6"/>
  <c r="L156" i="6"/>
  <c r="K156" i="6"/>
  <c r="P155" i="6"/>
  <c r="L155" i="6"/>
  <c r="U148" i="6" s="1"/>
  <c r="T148" i="6" s="1"/>
  <c r="K155" i="6"/>
  <c r="G153" i="6"/>
  <c r="G152" i="6"/>
  <c r="G151" i="6"/>
  <c r="Y149" i="6"/>
  <c r="Y148" i="6"/>
  <c r="Y147" i="6"/>
  <c r="G145" i="6"/>
  <c r="G144" i="6"/>
  <c r="G143" i="6"/>
  <c r="P141" i="6"/>
  <c r="P140" i="6"/>
  <c r="L140" i="6"/>
  <c r="K140" i="6" s="1"/>
  <c r="P139" i="6"/>
  <c r="L139" i="6"/>
  <c r="U147" i="6" s="1"/>
  <c r="G137" i="6"/>
  <c r="G136" i="6"/>
  <c r="G135" i="6"/>
  <c r="AZ133" i="6"/>
  <c r="AZ132" i="6"/>
  <c r="AZ131" i="6"/>
  <c r="G129" i="6"/>
  <c r="G128" i="6"/>
  <c r="G127" i="6"/>
  <c r="P125" i="6"/>
  <c r="P124" i="6"/>
  <c r="L124" i="6"/>
  <c r="K124" i="6"/>
  <c r="P123" i="6"/>
  <c r="L123" i="6"/>
  <c r="U116" i="6" s="1"/>
  <c r="T116" i="6" s="1"/>
  <c r="K123" i="6"/>
  <c r="G121" i="6"/>
  <c r="G120" i="6"/>
  <c r="G119" i="6"/>
  <c r="Y117" i="6"/>
  <c r="Y116" i="6"/>
  <c r="Y115" i="6"/>
  <c r="G113" i="6"/>
  <c r="G112" i="6"/>
  <c r="G111" i="6"/>
  <c r="P109" i="6"/>
  <c r="P108" i="6"/>
  <c r="L108" i="6"/>
  <c r="K108" i="6" s="1"/>
  <c r="P107" i="6"/>
  <c r="L107" i="6"/>
  <c r="U115" i="6" s="1"/>
  <c r="G105" i="6"/>
  <c r="G104" i="6"/>
  <c r="G103" i="6"/>
  <c r="AH101" i="6"/>
  <c r="AH100" i="6"/>
  <c r="AH99" i="6"/>
  <c r="G97" i="6"/>
  <c r="G96" i="6"/>
  <c r="G95" i="6"/>
  <c r="P93" i="6"/>
  <c r="P92" i="6"/>
  <c r="L92" i="6"/>
  <c r="K92" i="6"/>
  <c r="P91" i="6"/>
  <c r="L91" i="6"/>
  <c r="U84" i="6" s="1"/>
  <c r="T84" i="6" s="1"/>
  <c r="K91" i="6"/>
  <c r="G89" i="6"/>
  <c r="G88" i="6"/>
  <c r="G87" i="6"/>
  <c r="Y85" i="6"/>
  <c r="Y84" i="6"/>
  <c r="Y83" i="6"/>
  <c r="G81" i="6"/>
  <c r="G80" i="6"/>
  <c r="G79" i="6"/>
  <c r="P77" i="6"/>
  <c r="P76" i="6"/>
  <c r="L76" i="6"/>
  <c r="K76" i="6" s="1"/>
  <c r="P75" i="6"/>
  <c r="L75" i="6"/>
  <c r="U83" i="6" s="1"/>
  <c r="G73" i="6"/>
  <c r="G72" i="6"/>
  <c r="G71" i="6"/>
  <c r="AQ69" i="6"/>
  <c r="AQ68" i="6"/>
  <c r="AQ67" i="6"/>
  <c r="G65" i="6"/>
  <c r="G64" i="6"/>
  <c r="G63" i="6"/>
  <c r="P61" i="6"/>
  <c r="P60" i="6"/>
  <c r="L60" i="6"/>
  <c r="K60" i="6"/>
  <c r="P59" i="6"/>
  <c r="L59" i="6"/>
  <c r="U52" i="6" s="1"/>
  <c r="T52" i="6" s="1"/>
  <c r="K59" i="6"/>
  <c r="G57" i="6"/>
  <c r="G56" i="6"/>
  <c r="G55" i="6"/>
  <c r="Y53" i="6"/>
  <c r="Y52" i="6"/>
  <c r="Y51" i="6"/>
  <c r="G49" i="6"/>
  <c r="G48" i="6"/>
  <c r="G47" i="6"/>
  <c r="P45" i="6"/>
  <c r="P44" i="6"/>
  <c r="L44" i="6"/>
  <c r="K44" i="6" s="1"/>
  <c r="P43" i="6"/>
  <c r="L43" i="6"/>
  <c r="U51" i="6" s="1"/>
  <c r="G41" i="6"/>
  <c r="G40" i="6"/>
  <c r="G39" i="6"/>
  <c r="AH37" i="6"/>
  <c r="AH36" i="6"/>
  <c r="AH35" i="6"/>
  <c r="G33" i="6"/>
  <c r="G32" i="6"/>
  <c r="G31" i="6"/>
  <c r="P29" i="6"/>
  <c r="P28" i="6"/>
  <c r="L28" i="6"/>
  <c r="K28" i="6"/>
  <c r="P27" i="6"/>
  <c r="L27" i="6"/>
  <c r="U20" i="6" s="1"/>
  <c r="T20" i="6" s="1"/>
  <c r="K27" i="6"/>
  <c r="G25" i="6"/>
  <c r="G24" i="6"/>
  <c r="G23" i="6"/>
  <c r="Y21" i="6"/>
  <c r="Y20" i="6"/>
  <c r="Y19" i="6"/>
  <c r="G17" i="6"/>
  <c r="G16" i="6"/>
  <c r="G15" i="6"/>
  <c r="P13" i="6"/>
  <c r="P12" i="6"/>
  <c r="L12" i="6"/>
  <c r="K12" i="6" s="1"/>
  <c r="P11" i="6"/>
  <c r="L11" i="6"/>
  <c r="U19" i="6" s="1"/>
  <c r="G9" i="6"/>
  <c r="G8" i="6"/>
  <c r="G7" i="6"/>
  <c r="AD99" i="7" l="1"/>
  <c r="T179" i="7"/>
  <c r="AD35" i="7"/>
  <c r="AD36" i="7"/>
  <c r="AD163" i="7"/>
  <c r="T243" i="7"/>
  <c r="T211" i="7"/>
  <c r="AD100" i="7"/>
  <c r="AD227" i="7"/>
  <c r="K11" i="7"/>
  <c r="T19" i="7" s="1"/>
  <c r="K43" i="7"/>
  <c r="T51" i="7" s="1"/>
  <c r="K75" i="7"/>
  <c r="T83" i="7" s="1"/>
  <c r="K107" i="7"/>
  <c r="T115" i="7" s="1"/>
  <c r="K139" i="7"/>
  <c r="T147" i="7" s="1"/>
  <c r="AD164" i="7"/>
  <c r="AD228" i="7"/>
  <c r="AD35" i="6"/>
  <c r="AD228" i="6"/>
  <c r="AD99" i="6"/>
  <c r="T83" i="6"/>
  <c r="AD227" i="6"/>
  <c r="T51" i="6"/>
  <c r="AD36" i="6"/>
  <c r="T179" i="6"/>
  <c r="AD164" i="6"/>
  <c r="AC164" i="6" s="1"/>
  <c r="AD163" i="6"/>
  <c r="T115" i="6"/>
  <c r="AD100" i="6"/>
  <c r="AC100" i="6" s="1"/>
  <c r="K11" i="6"/>
  <c r="T19" i="6" s="1"/>
  <c r="K43" i="6"/>
  <c r="K75" i="6"/>
  <c r="K107" i="6"/>
  <c r="K139" i="6"/>
  <c r="T147" i="6" s="1"/>
  <c r="K171" i="6"/>
  <c r="K203" i="6"/>
  <c r="T211" i="6" s="1"/>
  <c r="K235" i="6"/>
  <c r="T243" i="6" s="1"/>
  <c r="AC99" i="7" l="1"/>
  <c r="AM68" i="7"/>
  <c r="AC36" i="7"/>
  <c r="AM196" i="7"/>
  <c r="AL196" i="7" s="1"/>
  <c r="AC227" i="7"/>
  <c r="AC100" i="7"/>
  <c r="AM67" i="7"/>
  <c r="AC35" i="7"/>
  <c r="AC228" i="7"/>
  <c r="AC164" i="7"/>
  <c r="AC163" i="7"/>
  <c r="AM195" i="7"/>
  <c r="AC227" i="6"/>
  <c r="AM196" i="6"/>
  <c r="AL196" i="6" s="1"/>
  <c r="AC163" i="6"/>
  <c r="AM195" i="6"/>
  <c r="AC99" i="6"/>
  <c r="AM68" i="6"/>
  <c r="AL68" i="6" s="1"/>
  <c r="AC228" i="6"/>
  <c r="AC36" i="6"/>
  <c r="AC35" i="6"/>
  <c r="AM67" i="6"/>
  <c r="AV131" i="7" l="1"/>
  <c r="AL67" i="7"/>
  <c r="AL68" i="7"/>
  <c r="AV132" i="7"/>
  <c r="AL195" i="7"/>
  <c r="AL195" i="6"/>
  <c r="AV132" i="6"/>
  <c r="AU132" i="6" s="1"/>
  <c r="AL67" i="6"/>
  <c r="AV131" i="6"/>
  <c r="AU139" i="6" s="1"/>
  <c r="A20" i="10" s="1"/>
  <c r="AU139" i="7" l="1"/>
  <c r="I20" i="10" s="1"/>
  <c r="AU131" i="7"/>
  <c r="AU132" i="7"/>
  <c r="AU131" i="6"/>
  <c r="AR110" i="11" l="1"/>
  <c r="AQ110" i="11"/>
  <c r="AP110" i="11"/>
  <c r="AO110" i="11"/>
  <c r="AN110" i="11"/>
  <c r="AM110" i="11"/>
  <c r="AL110" i="11"/>
  <c r="AR109" i="11"/>
  <c r="AQ109" i="11"/>
  <c r="AP109" i="11"/>
  <c r="AO109" i="11"/>
  <c r="AN109" i="11"/>
  <c r="AM109" i="11"/>
  <c r="AR108" i="11"/>
  <c r="AQ108" i="11"/>
  <c r="AP108" i="11"/>
  <c r="AO108" i="11"/>
  <c r="AN108" i="11"/>
  <c r="AM108" i="11"/>
  <c r="AL108" i="11"/>
  <c r="AR107" i="11"/>
  <c r="AQ107" i="11"/>
  <c r="AP107" i="11"/>
  <c r="AO107" i="11"/>
  <c r="AN107" i="11"/>
  <c r="AM107" i="11"/>
  <c r="T171" i="11" l="1"/>
  <c r="T169" i="11"/>
  <c r="T123" i="11"/>
  <c r="T121" i="11"/>
  <c r="T75" i="11"/>
  <c r="T73" i="11"/>
  <c r="K183" i="11"/>
  <c r="K181" i="11"/>
  <c r="K159" i="11"/>
  <c r="K157" i="11"/>
  <c r="K135" i="11"/>
  <c r="K133" i="11"/>
  <c r="K111" i="11"/>
  <c r="K109" i="11"/>
  <c r="K87" i="11"/>
  <c r="K85" i="11"/>
  <c r="K63" i="11"/>
  <c r="K61" i="11"/>
  <c r="K39" i="11"/>
  <c r="K37" i="11"/>
  <c r="AC339" i="5"/>
  <c r="AC337" i="5"/>
  <c r="AC243" i="5"/>
  <c r="AC241" i="5"/>
  <c r="AC147" i="5"/>
  <c r="AC145" i="5"/>
  <c r="T363" i="5"/>
  <c r="T361" i="5"/>
  <c r="T315" i="5"/>
  <c r="T313" i="5"/>
  <c r="T267" i="5"/>
  <c r="T265" i="5"/>
  <c r="T219" i="5"/>
  <c r="T217" i="5"/>
  <c r="T171" i="5"/>
  <c r="T169" i="5"/>
  <c r="T123" i="5"/>
  <c r="T121" i="5"/>
  <c r="T75" i="5"/>
  <c r="T73" i="5"/>
  <c r="K375" i="5"/>
  <c r="K373" i="5"/>
  <c r="K351" i="5"/>
  <c r="K349" i="5"/>
  <c r="K327" i="5"/>
  <c r="K325" i="5"/>
  <c r="K303" i="5"/>
  <c r="K301" i="5"/>
  <c r="K279" i="5"/>
  <c r="K277" i="5"/>
  <c r="K255" i="5"/>
  <c r="K253" i="5"/>
  <c r="K231" i="5"/>
  <c r="K229" i="5"/>
  <c r="K207" i="5"/>
  <c r="K205" i="5"/>
  <c r="K183" i="5"/>
  <c r="K181" i="5"/>
  <c r="K159" i="5"/>
  <c r="K157" i="5"/>
  <c r="K135" i="5"/>
  <c r="K133" i="5"/>
  <c r="K111" i="5"/>
  <c r="K109" i="5"/>
  <c r="K87" i="5"/>
  <c r="K85" i="5"/>
  <c r="K63" i="5"/>
  <c r="K61" i="5"/>
  <c r="K39" i="5"/>
  <c r="K37" i="5"/>
  <c r="G191" i="11"/>
  <c r="G189" i="11"/>
  <c r="G187" i="11"/>
  <c r="P185" i="11"/>
  <c r="L184" i="11"/>
  <c r="L183" i="11"/>
  <c r="L182" i="11"/>
  <c r="U172" i="11" s="1"/>
  <c r="L181" i="11"/>
  <c r="P181" i="11" s="1"/>
  <c r="G179" i="11"/>
  <c r="G177" i="11"/>
  <c r="G175" i="11"/>
  <c r="Y173" i="11"/>
  <c r="U171" i="11"/>
  <c r="Y171" i="11" s="1"/>
  <c r="G167" i="11"/>
  <c r="G165" i="11"/>
  <c r="G163" i="11"/>
  <c r="P161" i="11"/>
  <c r="L160" i="11"/>
  <c r="L159" i="11"/>
  <c r="L158" i="11"/>
  <c r="U170" i="11" s="1"/>
  <c r="AD148" i="11" s="1"/>
  <c r="L157" i="11"/>
  <c r="U169" i="11" s="1"/>
  <c r="G155" i="11"/>
  <c r="G153" i="11"/>
  <c r="G151" i="11"/>
  <c r="AH149" i="11"/>
  <c r="G143" i="11"/>
  <c r="G141" i="11"/>
  <c r="G139" i="11"/>
  <c r="P137" i="11"/>
  <c r="L136" i="11"/>
  <c r="L135" i="11"/>
  <c r="L134" i="11"/>
  <c r="U124" i="11" s="1"/>
  <c r="L133" i="11"/>
  <c r="P133" i="11" s="1"/>
  <c r="G131" i="11"/>
  <c r="G129" i="11"/>
  <c r="G127" i="11"/>
  <c r="Y125" i="11"/>
  <c r="U123" i="11"/>
  <c r="Y123" i="11" s="1"/>
  <c r="G119" i="11"/>
  <c r="G117" i="11"/>
  <c r="G115" i="11"/>
  <c r="P113" i="11"/>
  <c r="L112" i="11"/>
  <c r="L111" i="11"/>
  <c r="L110" i="11"/>
  <c r="U122" i="11" s="1"/>
  <c r="AD146" i="11" s="1"/>
  <c r="AM100" i="11" s="1"/>
  <c r="L109" i="11"/>
  <c r="P109" i="11" s="1"/>
  <c r="G107" i="11"/>
  <c r="G105" i="11"/>
  <c r="G103" i="11"/>
  <c r="AQ101" i="11"/>
  <c r="G95" i="11"/>
  <c r="G93" i="11"/>
  <c r="G91" i="11"/>
  <c r="P89" i="11"/>
  <c r="L88" i="11"/>
  <c r="L87" i="11"/>
  <c r="L86" i="11"/>
  <c r="U76" i="11" s="1"/>
  <c r="L85" i="11"/>
  <c r="P85" i="11" s="1"/>
  <c r="G83" i="11"/>
  <c r="G81" i="11"/>
  <c r="G79" i="11"/>
  <c r="Y77" i="11"/>
  <c r="G71" i="11"/>
  <c r="G69" i="11"/>
  <c r="G67" i="11"/>
  <c r="P65" i="11"/>
  <c r="L64" i="11"/>
  <c r="L63" i="11"/>
  <c r="L62" i="11"/>
  <c r="U74" i="11" s="1"/>
  <c r="AD52" i="11" s="1"/>
  <c r="L61" i="11"/>
  <c r="U73" i="11" s="1"/>
  <c r="G59" i="11"/>
  <c r="G57" i="11"/>
  <c r="G55" i="11"/>
  <c r="AH53" i="11"/>
  <c r="G47" i="11"/>
  <c r="G45" i="11"/>
  <c r="G43" i="11"/>
  <c r="P41" i="11"/>
  <c r="L40" i="11"/>
  <c r="L39" i="11"/>
  <c r="L38" i="11"/>
  <c r="L37" i="11"/>
  <c r="P37" i="11" s="1"/>
  <c r="G35" i="11"/>
  <c r="G33" i="11"/>
  <c r="G31" i="11"/>
  <c r="Y29" i="11"/>
  <c r="U28" i="11"/>
  <c r="U27" i="11"/>
  <c r="Y27" i="11" s="1"/>
  <c r="G23" i="11"/>
  <c r="G21" i="11"/>
  <c r="G19" i="11"/>
  <c r="P17" i="11"/>
  <c r="L16" i="11"/>
  <c r="L15" i="11"/>
  <c r="K15" i="11" s="1"/>
  <c r="L14" i="11"/>
  <c r="U26" i="11" s="1"/>
  <c r="AD50" i="11" s="1"/>
  <c r="AM98" i="11" s="1"/>
  <c r="AL109" i="11" s="1"/>
  <c r="Q13" i="10" s="1"/>
  <c r="L13" i="11"/>
  <c r="P13" i="11" s="1"/>
  <c r="G11" i="11"/>
  <c r="G9" i="11"/>
  <c r="G7" i="11"/>
  <c r="AD51" i="11" l="1"/>
  <c r="Y73" i="11"/>
  <c r="AD147" i="11"/>
  <c r="Y169" i="11"/>
  <c r="U25" i="11"/>
  <c r="P15" i="11"/>
  <c r="P63" i="11"/>
  <c r="P87" i="11"/>
  <c r="P135" i="11"/>
  <c r="U75" i="11"/>
  <c r="U121" i="11"/>
  <c r="P39" i="11"/>
  <c r="P111" i="11"/>
  <c r="P159" i="11"/>
  <c r="P183" i="11"/>
  <c r="K13" i="11"/>
  <c r="T27" i="11"/>
  <c r="P61" i="11"/>
  <c r="P157" i="11"/>
  <c r="Y75" i="11" l="1"/>
  <c r="AD49" i="11"/>
  <c r="T25" i="11"/>
  <c r="Y25" i="11"/>
  <c r="AH147" i="11"/>
  <c r="AC147" i="11"/>
  <c r="AH51" i="11"/>
  <c r="AC51" i="11"/>
  <c r="AD145" i="11"/>
  <c r="Y121" i="11"/>
  <c r="AC145" i="11" l="1"/>
  <c r="AH145" i="11"/>
  <c r="AM99" i="11"/>
  <c r="AC49" i="11"/>
  <c r="AH49" i="11"/>
  <c r="AM97" i="11"/>
  <c r="AL107" i="11" s="1"/>
  <c r="Q11" i="10" s="1"/>
  <c r="AL97" i="11" l="1"/>
  <c r="AQ97" i="11"/>
  <c r="AQ99" i="11"/>
  <c r="AL99" i="11"/>
  <c r="AZ195" i="5" l="1"/>
  <c r="AH339" i="5"/>
  <c r="AH337" i="5"/>
  <c r="AQ289" i="5"/>
  <c r="AH147" i="5"/>
  <c r="AH145" i="5"/>
  <c r="AH51" i="5"/>
  <c r="Y75" i="5"/>
  <c r="Y73" i="5"/>
  <c r="G381" i="5"/>
  <c r="G379" i="5"/>
  <c r="P373" i="5"/>
  <c r="Y361" i="5"/>
  <c r="P351" i="5"/>
  <c r="P349" i="5"/>
  <c r="G369" i="5"/>
  <c r="G367" i="5"/>
  <c r="G357" i="5"/>
  <c r="G355" i="5"/>
  <c r="G345" i="5"/>
  <c r="G343" i="5"/>
  <c r="Y315" i="5"/>
  <c r="Y313" i="5"/>
  <c r="P327" i="5"/>
  <c r="P325" i="5"/>
  <c r="G333" i="5"/>
  <c r="G331" i="5"/>
  <c r="G321" i="5"/>
  <c r="G319" i="5"/>
  <c r="G309" i="5"/>
  <c r="G307" i="5"/>
  <c r="P301" i="5"/>
  <c r="P279" i="5"/>
  <c r="P277" i="5"/>
  <c r="G297" i="5"/>
  <c r="G295" i="5"/>
  <c r="G285" i="5"/>
  <c r="G283" i="5"/>
  <c r="G273" i="5"/>
  <c r="G271" i="5"/>
  <c r="AH241" i="5"/>
  <c r="Y265" i="5"/>
  <c r="P255" i="5"/>
  <c r="P253" i="5"/>
  <c r="G261" i="5"/>
  <c r="G259" i="5"/>
  <c r="G249" i="5"/>
  <c r="G247" i="5"/>
  <c r="P231" i="5"/>
  <c r="P229" i="5"/>
  <c r="G237" i="5"/>
  <c r="G235" i="5"/>
  <c r="G225" i="5"/>
  <c r="G223" i="5"/>
  <c r="Y217" i="5"/>
  <c r="P207" i="5"/>
  <c r="P205" i="5"/>
  <c r="G213" i="5"/>
  <c r="G211" i="5"/>
  <c r="G201" i="5"/>
  <c r="G199" i="5"/>
  <c r="G189" i="5"/>
  <c r="G187" i="5"/>
  <c r="P181" i="5"/>
  <c r="Y169" i="5"/>
  <c r="P159" i="5"/>
  <c r="P157" i="5"/>
  <c r="G177" i="5"/>
  <c r="G175" i="5"/>
  <c r="G165" i="5"/>
  <c r="G163" i="5"/>
  <c r="G153" i="5"/>
  <c r="G151" i="5"/>
  <c r="Y123" i="5"/>
  <c r="Y121" i="5"/>
  <c r="P135" i="5"/>
  <c r="P133" i="5"/>
  <c r="G141" i="5"/>
  <c r="G139" i="5"/>
  <c r="G129" i="5"/>
  <c r="G127" i="5"/>
  <c r="P111" i="5"/>
  <c r="P109" i="5"/>
  <c r="G117" i="5"/>
  <c r="G115" i="5"/>
  <c r="G105" i="5"/>
  <c r="G103" i="5"/>
  <c r="G93" i="5"/>
  <c r="G91" i="5"/>
  <c r="P85" i="5"/>
  <c r="P63" i="5"/>
  <c r="P61" i="5"/>
  <c r="G81" i="5"/>
  <c r="G79" i="5"/>
  <c r="G69" i="5"/>
  <c r="G67" i="5"/>
  <c r="P39" i="5"/>
  <c r="P37" i="5"/>
  <c r="G57" i="5"/>
  <c r="G55" i="5"/>
  <c r="G45" i="5"/>
  <c r="G43" i="5"/>
  <c r="G33" i="5"/>
  <c r="G31" i="5"/>
  <c r="P15" i="5"/>
  <c r="G21" i="5"/>
  <c r="G19" i="5"/>
  <c r="G9" i="5"/>
  <c r="G7" i="5"/>
  <c r="G383" i="5"/>
  <c r="P377" i="5"/>
  <c r="L376" i="5"/>
  <c r="L375" i="5"/>
  <c r="P375" i="5" s="1"/>
  <c r="L374" i="5"/>
  <c r="U364" i="5" s="1"/>
  <c r="L373" i="5"/>
  <c r="G371" i="5"/>
  <c r="Y365" i="5"/>
  <c r="G359" i="5"/>
  <c r="P353" i="5"/>
  <c r="L352" i="5"/>
  <c r="L351" i="5"/>
  <c r="L350" i="5"/>
  <c r="U362" i="5" s="1"/>
  <c r="AD340" i="5" s="1"/>
  <c r="L349" i="5"/>
  <c r="G347" i="5"/>
  <c r="AH341" i="5"/>
  <c r="G335" i="5"/>
  <c r="P329" i="5"/>
  <c r="L328" i="5"/>
  <c r="L327" i="5"/>
  <c r="L326" i="5"/>
  <c r="U316" i="5" s="1"/>
  <c r="L325" i="5"/>
  <c r="G323" i="5"/>
  <c r="Y317" i="5"/>
  <c r="G311" i="5"/>
  <c r="P305" i="5"/>
  <c r="L304" i="5"/>
  <c r="L303" i="5"/>
  <c r="P303" i="5" s="1"/>
  <c r="L302" i="5"/>
  <c r="U314" i="5" s="1"/>
  <c r="AD338" i="5" s="1"/>
  <c r="AM292" i="5" s="1"/>
  <c r="L301" i="5"/>
  <c r="G299" i="5"/>
  <c r="AQ293" i="5"/>
  <c r="G287" i="5"/>
  <c r="P281" i="5"/>
  <c r="L280" i="5"/>
  <c r="L279" i="5"/>
  <c r="L278" i="5"/>
  <c r="U268" i="5" s="1"/>
  <c r="L277" i="5"/>
  <c r="G275" i="5"/>
  <c r="Y269" i="5"/>
  <c r="G263" i="5"/>
  <c r="P257" i="5"/>
  <c r="L256" i="5"/>
  <c r="L255" i="5"/>
  <c r="L254" i="5"/>
  <c r="U266" i="5" s="1"/>
  <c r="AD244" i="5" s="1"/>
  <c r="L253" i="5"/>
  <c r="G251" i="5"/>
  <c r="AH245" i="5"/>
  <c r="G239" i="5"/>
  <c r="P233" i="5"/>
  <c r="L232" i="5"/>
  <c r="L231" i="5"/>
  <c r="L230" i="5"/>
  <c r="U220" i="5" s="1"/>
  <c r="L229" i="5"/>
  <c r="G227" i="5"/>
  <c r="Y221" i="5"/>
  <c r="G215" i="5"/>
  <c r="P209" i="5"/>
  <c r="L208" i="5"/>
  <c r="L207" i="5"/>
  <c r="L206" i="5"/>
  <c r="U218" i="5" s="1"/>
  <c r="AD242" i="5" s="1"/>
  <c r="AM290" i="5" s="1"/>
  <c r="AV196" i="5" s="1"/>
  <c r="L205" i="5"/>
  <c r="G203" i="5"/>
  <c r="AZ197" i="5"/>
  <c r="G191" i="5"/>
  <c r="P185" i="5"/>
  <c r="L184" i="5"/>
  <c r="L183" i="5"/>
  <c r="L182" i="5"/>
  <c r="U172" i="5" s="1"/>
  <c r="L181" i="5"/>
  <c r="G179" i="5"/>
  <c r="Y173" i="5"/>
  <c r="G167" i="5"/>
  <c r="P161" i="5"/>
  <c r="L160" i="5"/>
  <c r="L159" i="5"/>
  <c r="L158" i="5"/>
  <c r="U170" i="5" s="1"/>
  <c r="AD148" i="5" s="1"/>
  <c r="L157" i="5"/>
  <c r="U169" i="5" s="1"/>
  <c r="G155" i="5"/>
  <c r="AH149" i="5"/>
  <c r="G143" i="5"/>
  <c r="P137" i="5"/>
  <c r="L136" i="5"/>
  <c r="L135" i="5"/>
  <c r="L134" i="5"/>
  <c r="U124" i="5" s="1"/>
  <c r="L133" i="5"/>
  <c r="G131" i="5"/>
  <c r="Y125" i="5"/>
  <c r="G119" i="5"/>
  <c r="P113" i="5"/>
  <c r="L112" i="5"/>
  <c r="L111" i="5"/>
  <c r="L110" i="5"/>
  <c r="U122" i="5" s="1"/>
  <c r="AD146" i="5" s="1"/>
  <c r="AM100" i="5" s="1"/>
  <c r="L109" i="5"/>
  <c r="U121" i="5" s="1"/>
  <c r="G107" i="5"/>
  <c r="AQ101" i="5"/>
  <c r="G95" i="5"/>
  <c r="P89" i="5"/>
  <c r="L88" i="5"/>
  <c r="L87" i="5"/>
  <c r="L86" i="5"/>
  <c r="U76" i="5" s="1"/>
  <c r="L85" i="5"/>
  <c r="G83" i="5"/>
  <c r="Y77" i="5"/>
  <c r="G71" i="5"/>
  <c r="P65" i="5"/>
  <c r="L64" i="5"/>
  <c r="L63" i="5"/>
  <c r="L62" i="5"/>
  <c r="U74" i="5" s="1"/>
  <c r="AD52" i="5" s="1"/>
  <c r="L61" i="5"/>
  <c r="U73" i="5" s="1"/>
  <c r="G59" i="5"/>
  <c r="AH53" i="5"/>
  <c r="G47" i="5"/>
  <c r="P41" i="5"/>
  <c r="L40" i="5"/>
  <c r="L39" i="5"/>
  <c r="L38" i="5"/>
  <c r="U28" i="5" s="1"/>
  <c r="L37" i="5"/>
  <c r="G35" i="5"/>
  <c r="Y29" i="5"/>
  <c r="G23" i="5"/>
  <c r="P17" i="5"/>
  <c r="L16" i="5"/>
  <c r="L15" i="5"/>
  <c r="K15" i="5" s="1"/>
  <c r="L14" i="5"/>
  <c r="U26" i="5" s="1"/>
  <c r="AD50" i="5" s="1"/>
  <c r="AM98" i="5" s="1"/>
  <c r="AV194" i="5" s="1"/>
  <c r="AU205" i="5" s="1"/>
  <c r="I13" i="10" s="1"/>
  <c r="L13" i="5"/>
  <c r="U25" i="5" s="1"/>
  <c r="Y25" i="5" s="1"/>
  <c r="G11" i="5"/>
  <c r="BF196" i="4"/>
  <c r="BF195" i="4"/>
  <c r="P13" i="5" l="1"/>
  <c r="P183" i="5"/>
  <c r="P87" i="5"/>
  <c r="U363" i="5"/>
  <c r="Y363" i="5" s="1"/>
  <c r="U219" i="5"/>
  <c r="Y219" i="5" s="1"/>
  <c r="U315" i="5"/>
  <c r="U267" i="5"/>
  <c r="Y267" i="5" s="1"/>
  <c r="U171" i="5"/>
  <c r="Y171" i="5" s="1"/>
  <c r="U27" i="5"/>
  <c r="Y27" i="5" s="1"/>
  <c r="K13" i="5"/>
  <c r="T25" i="5" s="1"/>
  <c r="U75" i="5"/>
  <c r="U123" i="5"/>
  <c r="AD49" i="5"/>
  <c r="AH49" i="5" s="1"/>
  <c r="AD51" i="5"/>
  <c r="AD145" i="5"/>
  <c r="AD147" i="5"/>
  <c r="U217" i="5"/>
  <c r="U265" i="5"/>
  <c r="U313" i="5"/>
  <c r="U361" i="5"/>
  <c r="BM206" i="4"/>
  <c r="BL206" i="4"/>
  <c r="BK206" i="4"/>
  <c r="BJ206" i="4"/>
  <c r="BI206" i="4"/>
  <c r="BH206" i="4"/>
  <c r="BG206" i="4"/>
  <c r="BF206" i="4"/>
  <c r="BE206" i="4"/>
  <c r="BM205" i="4"/>
  <c r="BL205" i="4"/>
  <c r="BK205" i="4"/>
  <c r="BJ205" i="4"/>
  <c r="BI205" i="4"/>
  <c r="BH205" i="4"/>
  <c r="BG205" i="4"/>
  <c r="BF205" i="4"/>
  <c r="BM204" i="4"/>
  <c r="BL204" i="4"/>
  <c r="BK204" i="4"/>
  <c r="BJ204" i="4"/>
  <c r="BI204" i="4"/>
  <c r="BH204" i="4"/>
  <c r="BG204" i="4"/>
  <c r="BF204" i="4"/>
  <c r="BE204" i="4"/>
  <c r="BM203" i="4"/>
  <c r="BL203" i="4"/>
  <c r="BK203" i="4"/>
  <c r="BJ203" i="4"/>
  <c r="BI203" i="4"/>
  <c r="BH203" i="4"/>
  <c r="BG203" i="4"/>
  <c r="BF203" i="4"/>
  <c r="T27" i="5" l="1"/>
  <c r="AD337" i="5"/>
  <c r="AD241" i="5"/>
  <c r="AC51" i="5"/>
  <c r="AD243" i="5"/>
  <c r="AH243" i="5" s="1"/>
  <c r="AM99" i="5"/>
  <c r="AQ99" i="5" s="1"/>
  <c r="AD339" i="5"/>
  <c r="AM97" i="5"/>
  <c r="AQ97" i="5" s="1"/>
  <c r="AC49" i="5"/>
  <c r="BE195" i="4"/>
  <c r="BL197" i="4"/>
  <c r="BL195" i="4"/>
  <c r="BA293" i="4"/>
  <c r="AU292" i="4"/>
  <c r="AU291" i="4"/>
  <c r="BA291" i="4" s="1"/>
  <c r="AU290" i="4"/>
  <c r="AU289" i="4"/>
  <c r="BA289" i="4" s="1"/>
  <c r="AU100" i="4"/>
  <c r="AU99" i="4"/>
  <c r="AT99" i="4" s="1"/>
  <c r="BA101" i="4"/>
  <c r="AP341" i="4"/>
  <c r="AJ340" i="4"/>
  <c r="AJ339" i="4"/>
  <c r="AP339" i="4" s="1"/>
  <c r="AJ338" i="4"/>
  <c r="AJ337" i="4"/>
  <c r="AI337" i="4" s="1"/>
  <c r="AP245" i="4"/>
  <c r="AJ244" i="4"/>
  <c r="AJ243" i="4"/>
  <c r="AP243" i="4" s="1"/>
  <c r="AJ242" i="4"/>
  <c r="AP241" i="4"/>
  <c r="AJ241" i="4"/>
  <c r="AI241" i="4"/>
  <c r="AP149" i="4"/>
  <c r="AJ148" i="4"/>
  <c r="AJ147" i="4"/>
  <c r="AP147" i="4" s="1"/>
  <c r="AJ146" i="4"/>
  <c r="AJ145" i="4"/>
  <c r="AI145" i="4" s="1"/>
  <c r="AJ52" i="4"/>
  <c r="AJ51" i="4"/>
  <c r="AM289" i="5" l="1"/>
  <c r="AL99" i="5"/>
  <c r="AM291" i="5"/>
  <c r="AQ291" i="5" s="1"/>
  <c r="AV193" i="5"/>
  <c r="AZ193" i="5" s="1"/>
  <c r="AL97" i="5"/>
  <c r="AT289" i="4"/>
  <c r="AT291" i="4"/>
  <c r="BA99" i="4"/>
  <c r="AI339" i="4"/>
  <c r="AP337" i="4"/>
  <c r="AI243" i="4"/>
  <c r="AP145" i="4"/>
  <c r="AI147" i="4"/>
  <c r="AI51" i="4"/>
  <c r="AV195" i="5" l="1"/>
  <c r="AL289" i="5"/>
  <c r="AL291" i="5"/>
  <c r="AU193" i="5"/>
  <c r="AU203" i="5"/>
  <c r="I11" i="10" s="1"/>
  <c r="AP53" i="4"/>
  <c r="AP51" i="4"/>
  <c r="AE365" i="4"/>
  <c r="Y364" i="4"/>
  <c r="AE363" i="4"/>
  <c r="Y363" i="4"/>
  <c r="X363" i="4"/>
  <c r="Y362" i="4"/>
  <c r="Y361" i="4"/>
  <c r="AE361" i="4" s="1"/>
  <c r="X361" i="4"/>
  <c r="AE317" i="4"/>
  <c r="Y316" i="4"/>
  <c r="AE315" i="4"/>
  <c r="Y315" i="4"/>
  <c r="X315" i="4"/>
  <c r="Y314" i="4"/>
  <c r="Y313" i="4"/>
  <c r="AE313" i="4" s="1"/>
  <c r="AE269" i="4"/>
  <c r="Y268" i="4"/>
  <c r="Y267" i="4"/>
  <c r="AE267" i="4" s="1"/>
  <c r="Y266" i="4"/>
  <c r="Y265" i="4"/>
  <c r="X265" i="4" s="1"/>
  <c r="AE221" i="4"/>
  <c r="Y220" i="4"/>
  <c r="AE219" i="4"/>
  <c r="Y219" i="4"/>
  <c r="X219" i="4"/>
  <c r="Y218" i="4"/>
  <c r="Y217" i="4"/>
  <c r="X217" i="4" s="1"/>
  <c r="AE173" i="4"/>
  <c r="Y172" i="4"/>
  <c r="Y171" i="4"/>
  <c r="AE171" i="4" s="1"/>
  <c r="Y170" i="4"/>
  <c r="Y169" i="4"/>
  <c r="X169" i="4" s="1"/>
  <c r="AE125" i="4"/>
  <c r="Y124" i="4"/>
  <c r="AE123" i="4"/>
  <c r="Y123" i="4"/>
  <c r="X123" i="4" s="1"/>
  <c r="Y122" i="4"/>
  <c r="Y121" i="4"/>
  <c r="X121" i="4" s="1"/>
  <c r="AE77" i="4"/>
  <c r="Y76" i="4"/>
  <c r="AE75" i="4"/>
  <c r="Y75" i="4"/>
  <c r="X75" i="4"/>
  <c r="Y74" i="4"/>
  <c r="Y73" i="4"/>
  <c r="AE73" i="4" s="1"/>
  <c r="X73" i="4"/>
  <c r="AU195" i="5" l="1"/>
  <c r="X313" i="4"/>
  <c r="AE265" i="4"/>
  <c r="X267" i="4"/>
  <c r="AE217" i="4"/>
  <c r="AE169" i="4"/>
  <c r="X171" i="4"/>
  <c r="AE121" i="4"/>
  <c r="AE29" i="4" l="1"/>
  <c r="I383" i="4"/>
  <c r="I381" i="4"/>
  <c r="I379" i="4"/>
  <c r="T377" i="4"/>
  <c r="N376" i="4"/>
  <c r="T375" i="4"/>
  <c r="N375" i="4"/>
  <c r="M375" i="4"/>
  <c r="N374" i="4"/>
  <c r="T373" i="4"/>
  <c r="N373" i="4"/>
  <c r="M373" i="4" s="1"/>
  <c r="I371" i="4"/>
  <c r="I369" i="4"/>
  <c r="I367" i="4"/>
  <c r="I359" i="4"/>
  <c r="I357" i="4"/>
  <c r="I355" i="4"/>
  <c r="T353" i="4"/>
  <c r="N352" i="4"/>
  <c r="N351" i="4"/>
  <c r="T351" i="4" s="1"/>
  <c r="N350" i="4"/>
  <c r="N349" i="4"/>
  <c r="M349" i="4" s="1"/>
  <c r="I347" i="4"/>
  <c r="I345" i="4"/>
  <c r="I343" i="4"/>
  <c r="I335" i="4"/>
  <c r="I333" i="4"/>
  <c r="I331" i="4"/>
  <c r="T329" i="4"/>
  <c r="N328" i="4"/>
  <c r="T327" i="4"/>
  <c r="N327" i="4"/>
  <c r="M327" i="4"/>
  <c r="N326" i="4"/>
  <c r="T325" i="4"/>
  <c r="N325" i="4"/>
  <c r="M325" i="4" s="1"/>
  <c r="I323" i="4"/>
  <c r="I321" i="4"/>
  <c r="I319" i="4"/>
  <c r="I311" i="4"/>
  <c r="I309" i="4"/>
  <c r="I307" i="4"/>
  <c r="T305" i="4"/>
  <c r="N304" i="4"/>
  <c r="N303" i="4"/>
  <c r="T303" i="4" s="1"/>
  <c r="N302" i="4"/>
  <c r="N301" i="4"/>
  <c r="T301" i="4" s="1"/>
  <c r="I299" i="4"/>
  <c r="I297" i="4"/>
  <c r="I295" i="4"/>
  <c r="I287" i="4"/>
  <c r="I285" i="4"/>
  <c r="I283" i="4"/>
  <c r="T281" i="4"/>
  <c r="N280" i="4"/>
  <c r="T279" i="4"/>
  <c r="N279" i="4"/>
  <c r="M279" i="4"/>
  <c r="N278" i="4"/>
  <c r="T277" i="4"/>
  <c r="N277" i="4"/>
  <c r="M277" i="4" s="1"/>
  <c r="I275" i="4"/>
  <c r="I273" i="4"/>
  <c r="I271" i="4"/>
  <c r="I263" i="4"/>
  <c r="I261" i="4"/>
  <c r="I259" i="4"/>
  <c r="T257" i="4"/>
  <c r="N256" i="4"/>
  <c r="N255" i="4"/>
  <c r="T255" i="4" s="1"/>
  <c r="N254" i="4"/>
  <c r="N253" i="4"/>
  <c r="M253" i="4" s="1"/>
  <c r="I251" i="4"/>
  <c r="I249" i="4"/>
  <c r="I247" i="4"/>
  <c r="I239" i="4"/>
  <c r="I237" i="4"/>
  <c r="I235" i="4"/>
  <c r="T233" i="4"/>
  <c r="N232" i="4"/>
  <c r="N231" i="4"/>
  <c r="T231" i="4" s="1"/>
  <c r="M231" i="4"/>
  <c r="N230" i="4"/>
  <c r="N229" i="4"/>
  <c r="T229" i="4" s="1"/>
  <c r="I227" i="4"/>
  <c r="I225" i="4"/>
  <c r="I223" i="4"/>
  <c r="I215" i="4"/>
  <c r="I213" i="4"/>
  <c r="I211" i="4"/>
  <c r="T209" i="4"/>
  <c r="N208" i="4"/>
  <c r="N207" i="4"/>
  <c r="T207" i="4" s="1"/>
  <c r="M207" i="4"/>
  <c r="N206" i="4"/>
  <c r="N205" i="4"/>
  <c r="T205" i="4" s="1"/>
  <c r="M205" i="4"/>
  <c r="I203" i="4"/>
  <c r="I201" i="4"/>
  <c r="I199" i="4"/>
  <c r="I191" i="4"/>
  <c r="I189" i="4"/>
  <c r="I187" i="4"/>
  <c r="T185" i="4"/>
  <c r="N184" i="4"/>
  <c r="N183" i="4"/>
  <c r="T183" i="4" s="1"/>
  <c r="N182" i="4"/>
  <c r="T181" i="4"/>
  <c r="N181" i="4"/>
  <c r="M181" i="4" s="1"/>
  <c r="I179" i="4"/>
  <c r="I177" i="4"/>
  <c r="I175" i="4"/>
  <c r="I167" i="4"/>
  <c r="I165" i="4"/>
  <c r="I163" i="4"/>
  <c r="T161" i="4"/>
  <c r="N160" i="4"/>
  <c r="N159" i="4"/>
  <c r="T159" i="4" s="1"/>
  <c r="N158" i="4"/>
  <c r="N157" i="4"/>
  <c r="M157" i="4" s="1"/>
  <c r="I155" i="4"/>
  <c r="I153" i="4"/>
  <c r="I151" i="4"/>
  <c r="I143" i="4"/>
  <c r="I141" i="4"/>
  <c r="I139" i="4"/>
  <c r="T137" i="4"/>
  <c r="N136" i="4"/>
  <c r="N135" i="4"/>
  <c r="M135" i="4" s="1"/>
  <c r="N134" i="4"/>
  <c r="N133" i="4"/>
  <c r="T133" i="4" s="1"/>
  <c r="I131" i="4"/>
  <c r="I129" i="4"/>
  <c r="I127" i="4"/>
  <c r="I119" i="4"/>
  <c r="I117" i="4"/>
  <c r="I115" i="4"/>
  <c r="T113" i="4"/>
  <c r="N112" i="4"/>
  <c r="N111" i="4"/>
  <c r="T111" i="4" s="1"/>
  <c r="N110" i="4"/>
  <c r="N109" i="4"/>
  <c r="T109" i="4" s="1"/>
  <c r="M109" i="4"/>
  <c r="I107" i="4"/>
  <c r="I105" i="4"/>
  <c r="I103" i="4"/>
  <c r="I95" i="4"/>
  <c r="I93" i="4"/>
  <c r="I91" i="4"/>
  <c r="T89" i="4"/>
  <c r="N88" i="4"/>
  <c r="T87" i="4"/>
  <c r="N87" i="4"/>
  <c r="M87" i="4"/>
  <c r="N86" i="4"/>
  <c r="N85" i="4"/>
  <c r="M85" i="4" s="1"/>
  <c r="I83" i="4"/>
  <c r="I81" i="4"/>
  <c r="I79" i="4"/>
  <c r="I71" i="4"/>
  <c r="I69" i="4"/>
  <c r="I67" i="4"/>
  <c r="T65" i="4"/>
  <c r="N64" i="4"/>
  <c r="N63" i="4"/>
  <c r="T63" i="4" s="1"/>
  <c r="N62" i="4"/>
  <c r="N61" i="4"/>
  <c r="T61" i="4" s="1"/>
  <c r="M61" i="4"/>
  <c r="I59" i="4"/>
  <c r="I57" i="4"/>
  <c r="I55" i="4"/>
  <c r="I47" i="4"/>
  <c r="I45" i="4"/>
  <c r="I43" i="4"/>
  <c r="N40" i="4" s="1"/>
  <c r="T41" i="4"/>
  <c r="I35" i="4"/>
  <c r="I33" i="4"/>
  <c r="I31" i="4"/>
  <c r="N38" i="4" s="1"/>
  <c r="I21" i="4"/>
  <c r="I19" i="4"/>
  <c r="I9" i="4"/>
  <c r="I7" i="4"/>
  <c r="N13" i="4" s="1"/>
  <c r="T17" i="4"/>
  <c r="I23" i="4"/>
  <c r="M183" i="4" l="1"/>
  <c r="N39" i="4"/>
  <c r="M39" i="4" s="1"/>
  <c r="N37" i="4"/>
  <c r="M37" i="4" s="1"/>
  <c r="N15" i="4"/>
  <c r="M15" i="4" s="1"/>
  <c r="N14" i="4"/>
  <c r="M13" i="4"/>
  <c r="M351" i="4"/>
  <c r="T349" i="4"/>
  <c r="M303" i="4"/>
  <c r="M301" i="4"/>
  <c r="M255" i="4"/>
  <c r="T253" i="4"/>
  <c r="M229" i="4"/>
  <c r="M159" i="4"/>
  <c r="T157" i="4"/>
  <c r="T135" i="4"/>
  <c r="M111" i="4"/>
  <c r="M133" i="4"/>
  <c r="M63" i="4"/>
  <c r="T85" i="4"/>
  <c r="N16" i="4"/>
  <c r="T39" i="4" l="1"/>
  <c r="T37" i="4"/>
  <c r="Y28" i="4" s="1"/>
  <c r="T15" i="4"/>
  <c r="T13" i="4"/>
  <c r="I11" i="4"/>
  <c r="Y27" i="4" l="1"/>
  <c r="X27" i="4" s="1"/>
  <c r="Y25" i="4"/>
  <c r="X25" i="4" s="1"/>
  <c r="Y26" i="4"/>
  <c r="BP260" i="1"/>
  <c r="BE388" i="1"/>
  <c r="BE387" i="1"/>
  <c r="BE132" i="1"/>
  <c r="AT452" i="1"/>
  <c r="AT451" i="1"/>
  <c r="AT324" i="1"/>
  <c r="AT323" i="1"/>
  <c r="AT196" i="1"/>
  <c r="AT195" i="1"/>
  <c r="AI484" i="1"/>
  <c r="AI483" i="1"/>
  <c r="AI420" i="1"/>
  <c r="AI419" i="1"/>
  <c r="AI356" i="1"/>
  <c r="AI355" i="1"/>
  <c r="AI292" i="1"/>
  <c r="AI291" i="1"/>
  <c r="AI228" i="1"/>
  <c r="AI227" i="1"/>
  <c r="AI164" i="1"/>
  <c r="AI163" i="1"/>
  <c r="AI99" i="1"/>
  <c r="AI36" i="1"/>
  <c r="X500" i="1"/>
  <c r="X499" i="1"/>
  <c r="X468" i="1"/>
  <c r="X467" i="1"/>
  <c r="X436" i="1"/>
  <c r="X435" i="1"/>
  <c r="X404" i="1"/>
  <c r="X403" i="1"/>
  <c r="X372" i="1"/>
  <c r="X371" i="1"/>
  <c r="X340" i="1"/>
  <c r="X339" i="1"/>
  <c r="X308" i="1"/>
  <c r="X307" i="1"/>
  <c r="X276" i="1"/>
  <c r="X275" i="1"/>
  <c r="X244" i="1"/>
  <c r="X243" i="1"/>
  <c r="X212" i="1"/>
  <c r="X211" i="1"/>
  <c r="X180" i="1"/>
  <c r="X179" i="1"/>
  <c r="X148" i="1"/>
  <c r="X147" i="1"/>
  <c r="X115" i="1"/>
  <c r="X84" i="1"/>
  <c r="X83" i="1"/>
  <c r="X52" i="1"/>
  <c r="X51" i="1"/>
  <c r="M508" i="1"/>
  <c r="M507" i="1"/>
  <c r="M492" i="1"/>
  <c r="M491" i="1"/>
  <c r="M476" i="1"/>
  <c r="M475" i="1"/>
  <c r="M460" i="1"/>
  <c r="M459" i="1"/>
  <c r="M444" i="1"/>
  <c r="M443" i="1"/>
  <c r="M428" i="1"/>
  <c r="M427" i="1"/>
  <c r="M412" i="1"/>
  <c r="M411" i="1"/>
  <c r="M396" i="1"/>
  <c r="M395" i="1"/>
  <c r="M380" i="1"/>
  <c r="M379" i="1"/>
  <c r="M364" i="1"/>
  <c r="M363" i="1"/>
  <c r="M348" i="1"/>
  <c r="M347" i="1"/>
  <c r="M332" i="1"/>
  <c r="M331" i="1"/>
  <c r="M316" i="1"/>
  <c r="M315" i="1"/>
  <c r="M300" i="1"/>
  <c r="M299" i="1"/>
  <c r="M284" i="1"/>
  <c r="M283" i="1"/>
  <c r="M268" i="1"/>
  <c r="M267" i="1"/>
  <c r="M252" i="1"/>
  <c r="M251" i="1"/>
  <c r="M236" i="1"/>
  <c r="M235" i="1"/>
  <c r="M220" i="1"/>
  <c r="M219" i="1"/>
  <c r="M204" i="1"/>
  <c r="M203" i="1"/>
  <c r="M188" i="1"/>
  <c r="M187" i="1"/>
  <c r="M172" i="1"/>
  <c r="M171" i="1"/>
  <c r="M156" i="1"/>
  <c r="M155" i="1"/>
  <c r="M140" i="1"/>
  <c r="M139" i="1"/>
  <c r="M124" i="1"/>
  <c r="M108" i="1"/>
  <c r="M107" i="1"/>
  <c r="M92" i="1"/>
  <c r="M91" i="1"/>
  <c r="M76" i="1"/>
  <c r="M75" i="1"/>
  <c r="M60" i="1"/>
  <c r="M59" i="1"/>
  <c r="M44" i="1"/>
  <c r="M43" i="1"/>
  <c r="M28" i="1"/>
  <c r="AE27" i="4" l="1"/>
  <c r="AE25" i="4"/>
  <c r="AJ49" i="4" l="1"/>
  <c r="AU97" i="4" s="1"/>
  <c r="BF193" i="4" s="1"/>
  <c r="AJ50" i="4"/>
  <c r="AU98" i="4" s="1"/>
  <c r="BF194" i="4" s="1"/>
  <c r="BE205" i="4" s="1"/>
  <c r="A13" i="10" s="1"/>
  <c r="BI260" i="3"/>
  <c r="BI259" i="3"/>
  <c r="AZ388" i="3"/>
  <c r="AZ387" i="3"/>
  <c r="AU387" i="3"/>
  <c r="AU132" i="3"/>
  <c r="AZ132" i="3"/>
  <c r="AZ131" i="3"/>
  <c r="AQ452" i="3"/>
  <c r="AQ451" i="3"/>
  <c r="AQ324" i="3"/>
  <c r="AQ323" i="3"/>
  <c r="AQ196" i="3"/>
  <c r="AQ195" i="3"/>
  <c r="AL451" i="3"/>
  <c r="AL324" i="3"/>
  <c r="AL323" i="3"/>
  <c r="AL196" i="3"/>
  <c r="AL195" i="3"/>
  <c r="AL68" i="3"/>
  <c r="AQ68" i="3"/>
  <c r="AQ67" i="3"/>
  <c r="AH484" i="3"/>
  <c r="AH483" i="3"/>
  <c r="AH420" i="3"/>
  <c r="AH419" i="3"/>
  <c r="AH356" i="3"/>
  <c r="AH355" i="3"/>
  <c r="AH292" i="3"/>
  <c r="AH291" i="3"/>
  <c r="AH228" i="3"/>
  <c r="AH227" i="3"/>
  <c r="AH164" i="3"/>
  <c r="AH163" i="3"/>
  <c r="AH100" i="3"/>
  <c r="AH99" i="3"/>
  <c r="AC483" i="3"/>
  <c r="AC420" i="3"/>
  <c r="AC419" i="3"/>
  <c r="AC356" i="3"/>
  <c r="AC355" i="3"/>
  <c r="AC292" i="3"/>
  <c r="AC291" i="3"/>
  <c r="AC228" i="3"/>
  <c r="AC227" i="3"/>
  <c r="AC164" i="3"/>
  <c r="AC163" i="3"/>
  <c r="AC100" i="3"/>
  <c r="AC99" i="3"/>
  <c r="BE203" i="4" l="1"/>
  <c r="A11" i="10" s="1"/>
  <c r="BL193" i="4"/>
  <c r="AP49" i="4"/>
  <c r="AI49" i="4"/>
  <c r="AT97" i="4" s="1"/>
  <c r="BE193" i="4" s="1"/>
  <c r="BA97" i="4"/>
  <c r="AC36" i="3"/>
  <c r="AH36" i="3"/>
  <c r="AH35" i="3"/>
  <c r="Y500" i="3" l="1"/>
  <c r="Y499" i="3"/>
  <c r="P508" i="3"/>
  <c r="P507" i="3"/>
  <c r="P492" i="3"/>
  <c r="P491" i="3"/>
  <c r="Y468" i="3"/>
  <c r="Y467" i="3"/>
  <c r="P476" i="3"/>
  <c r="P475" i="3"/>
  <c r="P460" i="3"/>
  <c r="P459" i="3"/>
  <c r="Y436" i="3"/>
  <c r="Y435" i="3"/>
  <c r="P444" i="3"/>
  <c r="P443" i="3"/>
  <c r="P428" i="3"/>
  <c r="P427" i="3"/>
  <c r="Y404" i="3"/>
  <c r="Y403" i="3"/>
  <c r="P412" i="3"/>
  <c r="P411" i="3"/>
  <c r="P396" i="3"/>
  <c r="P395" i="3"/>
  <c r="Y372" i="3"/>
  <c r="Y371" i="3"/>
  <c r="P380" i="3"/>
  <c r="P379" i="3"/>
  <c r="P364" i="3"/>
  <c r="P363" i="3"/>
  <c r="Y340" i="3"/>
  <c r="Y339" i="3"/>
  <c r="P348" i="3"/>
  <c r="P347" i="3"/>
  <c r="P332" i="3"/>
  <c r="P331" i="3"/>
  <c r="Y308" i="3"/>
  <c r="Y307" i="3"/>
  <c r="P316" i="3"/>
  <c r="P315" i="3"/>
  <c r="P300" i="3"/>
  <c r="P299" i="3"/>
  <c r="Y276" i="3"/>
  <c r="Y275" i="3"/>
  <c r="P284" i="3"/>
  <c r="P283" i="3"/>
  <c r="P268" i="3"/>
  <c r="P267" i="3"/>
  <c r="Y244" i="3"/>
  <c r="Y243" i="3"/>
  <c r="P252" i="3"/>
  <c r="P251" i="3"/>
  <c r="P236" i="3"/>
  <c r="P235" i="3"/>
  <c r="Y212" i="3"/>
  <c r="Y211" i="3"/>
  <c r="P220" i="3"/>
  <c r="P219" i="3"/>
  <c r="P204" i="3"/>
  <c r="P203" i="3"/>
  <c r="Y180" i="3"/>
  <c r="Y179" i="3"/>
  <c r="P188" i="3"/>
  <c r="P187" i="3"/>
  <c r="P172" i="3"/>
  <c r="P171" i="3"/>
  <c r="Y148" i="3"/>
  <c r="Y147" i="3"/>
  <c r="P156" i="3"/>
  <c r="P155" i="3"/>
  <c r="P140" i="3"/>
  <c r="P139" i="3"/>
  <c r="Y116" i="3"/>
  <c r="Y115" i="3"/>
  <c r="P124" i="3"/>
  <c r="P123" i="3"/>
  <c r="P108" i="3"/>
  <c r="P107" i="3"/>
  <c r="Y84" i="3"/>
  <c r="Y83" i="3"/>
  <c r="P92" i="3"/>
  <c r="P91" i="3"/>
  <c r="P76" i="3"/>
  <c r="P75" i="3"/>
  <c r="Y52" i="3"/>
  <c r="Y51" i="3"/>
  <c r="P60" i="3"/>
  <c r="P59" i="3"/>
  <c r="P44" i="3"/>
  <c r="P43" i="3"/>
  <c r="Y20" i="3"/>
  <c r="Y19" i="3"/>
  <c r="P28" i="3"/>
  <c r="P27" i="3"/>
  <c r="P12" i="3"/>
  <c r="P11"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6" i="3"/>
  <c r="G295" i="3"/>
  <c r="G288" i="3"/>
  <c r="G287" i="3"/>
  <c r="G280" i="3"/>
  <c r="G279" i="3"/>
  <c r="G272" i="3"/>
  <c r="G271" i="3"/>
  <c r="G264" i="3"/>
  <c r="G263" i="3"/>
  <c r="G256" i="3"/>
  <c r="G255" i="3"/>
  <c r="G248" i="3"/>
  <c r="G247" i="3"/>
  <c r="G240" i="3"/>
  <c r="G239" i="3"/>
  <c r="G232" i="3"/>
  <c r="G231" i="3"/>
  <c r="G224" i="3"/>
  <c r="G223" i="3"/>
  <c r="G216" i="3"/>
  <c r="G215" i="3"/>
  <c r="G208" i="3"/>
  <c r="G207" i="3"/>
  <c r="G200" i="3"/>
  <c r="G199" i="3"/>
  <c r="G192" i="3"/>
  <c r="G191" i="3"/>
  <c r="G184" i="3"/>
  <c r="G183" i="3"/>
  <c r="G176" i="3"/>
  <c r="G175" i="3"/>
  <c r="G168" i="3"/>
  <c r="G167" i="3"/>
  <c r="G160" i="3"/>
  <c r="G159" i="3"/>
  <c r="G152" i="3"/>
  <c r="G151" i="3"/>
  <c r="G144" i="3"/>
  <c r="G143" i="3"/>
  <c r="G136" i="3"/>
  <c r="G135" i="3"/>
  <c r="G128" i="3"/>
  <c r="G127" i="3"/>
  <c r="G120" i="3"/>
  <c r="G119" i="3"/>
  <c r="G112" i="3"/>
  <c r="G111" i="3"/>
  <c r="G104" i="3"/>
  <c r="G103" i="3"/>
  <c r="G96" i="3"/>
  <c r="G95" i="3"/>
  <c r="G88" i="3"/>
  <c r="G87" i="3"/>
  <c r="G80" i="3"/>
  <c r="G79" i="3"/>
  <c r="G72" i="3"/>
  <c r="G71" i="3"/>
  <c r="G64" i="3"/>
  <c r="G63" i="3"/>
  <c r="G56" i="3"/>
  <c r="G55" i="3"/>
  <c r="G48" i="3"/>
  <c r="G47" i="3"/>
  <c r="G40" i="3"/>
  <c r="G39" i="3"/>
  <c r="G32" i="3"/>
  <c r="G31" i="3"/>
  <c r="G24" i="3"/>
  <c r="G23" i="3"/>
  <c r="G16" i="3"/>
  <c r="G15" i="3"/>
  <c r="G8" i="3"/>
  <c r="G7" i="3"/>
  <c r="G513" i="3" l="1"/>
  <c r="P509" i="3"/>
  <c r="L508" i="3"/>
  <c r="K508" i="3" s="1"/>
  <c r="L507" i="3"/>
  <c r="K507" i="3" s="1"/>
  <c r="G505" i="3"/>
  <c r="Y501" i="3"/>
  <c r="G497" i="3"/>
  <c r="P493" i="3"/>
  <c r="L492" i="3"/>
  <c r="K492" i="3" s="1"/>
  <c r="L491" i="3"/>
  <c r="G489" i="3"/>
  <c r="AH485" i="3"/>
  <c r="G481" i="3"/>
  <c r="P477" i="3"/>
  <c r="L476" i="3"/>
  <c r="K476" i="3" s="1"/>
  <c r="L475" i="3"/>
  <c r="G473" i="3"/>
  <c r="Y469" i="3"/>
  <c r="G465" i="3"/>
  <c r="P461" i="3"/>
  <c r="L460" i="3"/>
  <c r="K460" i="3" s="1"/>
  <c r="L459" i="3"/>
  <c r="G457" i="3"/>
  <c r="AQ453" i="3"/>
  <c r="G449" i="3"/>
  <c r="P445" i="3"/>
  <c r="L444" i="3"/>
  <c r="K444" i="3" s="1"/>
  <c r="L443" i="3"/>
  <c r="G441" i="3"/>
  <c r="Y437" i="3"/>
  <c r="G433" i="3"/>
  <c r="P429" i="3"/>
  <c r="L428" i="3"/>
  <c r="K428" i="3" s="1"/>
  <c r="L427" i="3"/>
  <c r="G425" i="3"/>
  <c r="AH421" i="3"/>
  <c r="G417" i="3"/>
  <c r="P413" i="3"/>
  <c r="L412" i="3"/>
  <c r="K412" i="3" s="1"/>
  <c r="L411" i="3"/>
  <c r="G409" i="3"/>
  <c r="Y405" i="3"/>
  <c r="G401" i="3"/>
  <c r="P397" i="3"/>
  <c r="L396" i="3"/>
  <c r="K396" i="3" s="1"/>
  <c r="L395" i="3"/>
  <c r="G393" i="3"/>
  <c r="AZ389" i="3"/>
  <c r="G385" i="3"/>
  <c r="P381" i="3"/>
  <c r="L380" i="3"/>
  <c r="K380" i="3" s="1"/>
  <c r="L379" i="3"/>
  <c r="G377" i="3"/>
  <c r="Y373" i="3"/>
  <c r="G369" i="3"/>
  <c r="P365" i="3"/>
  <c r="L364" i="3"/>
  <c r="K364" i="3" s="1"/>
  <c r="L363" i="3"/>
  <c r="G361" i="3"/>
  <c r="AH357" i="3"/>
  <c r="G353" i="3"/>
  <c r="P349" i="3"/>
  <c r="L348" i="3"/>
  <c r="K348" i="3" s="1"/>
  <c r="L347" i="3"/>
  <c r="G345" i="3"/>
  <c r="Y341" i="3"/>
  <c r="G337" i="3"/>
  <c r="P333" i="3"/>
  <c r="L332" i="3"/>
  <c r="K332" i="3" s="1"/>
  <c r="L331" i="3"/>
  <c r="G329" i="3"/>
  <c r="AQ325" i="3"/>
  <c r="G321" i="3"/>
  <c r="P317" i="3"/>
  <c r="L316" i="3"/>
  <c r="K316" i="3" s="1"/>
  <c r="L315" i="3"/>
  <c r="G313" i="3"/>
  <c r="Y309" i="3"/>
  <c r="G305" i="3"/>
  <c r="P301" i="3"/>
  <c r="L300" i="3"/>
  <c r="K300" i="3" s="1"/>
  <c r="L299" i="3"/>
  <c r="G297" i="3"/>
  <c r="AH293" i="3"/>
  <c r="G289" i="3"/>
  <c r="P285" i="3"/>
  <c r="L284" i="3"/>
  <c r="K284" i="3" s="1"/>
  <c r="L283" i="3"/>
  <c r="G281" i="3"/>
  <c r="Y277" i="3"/>
  <c r="G273" i="3"/>
  <c r="P269" i="3"/>
  <c r="L268" i="3"/>
  <c r="K268" i="3" s="1"/>
  <c r="L267" i="3"/>
  <c r="G265" i="3"/>
  <c r="BI261" i="3"/>
  <c r="G257" i="3"/>
  <c r="P253" i="3"/>
  <c r="L252" i="3"/>
  <c r="K252" i="3" s="1"/>
  <c r="L251" i="3"/>
  <c r="G249" i="3"/>
  <c r="Y245" i="3"/>
  <c r="G241" i="3"/>
  <c r="P237" i="3"/>
  <c r="L236" i="3"/>
  <c r="K236" i="3" s="1"/>
  <c r="L235" i="3"/>
  <c r="G233" i="3"/>
  <c r="AH229" i="3"/>
  <c r="G225" i="3"/>
  <c r="P221" i="3"/>
  <c r="L220" i="3"/>
  <c r="K220" i="3" s="1"/>
  <c r="L219" i="3"/>
  <c r="G217" i="3"/>
  <c r="Y213" i="3"/>
  <c r="G209" i="3"/>
  <c r="P205" i="3"/>
  <c r="L204" i="3"/>
  <c r="K204" i="3" s="1"/>
  <c r="L203" i="3"/>
  <c r="G201" i="3"/>
  <c r="AQ197" i="3"/>
  <c r="G193" i="3"/>
  <c r="P189" i="3"/>
  <c r="L188" i="3"/>
  <c r="K188" i="3" s="1"/>
  <c r="L187" i="3"/>
  <c r="G185" i="3"/>
  <c r="Y181" i="3"/>
  <c r="G177" i="3"/>
  <c r="P173" i="3"/>
  <c r="L172" i="3"/>
  <c r="K172" i="3" s="1"/>
  <c r="L171" i="3"/>
  <c r="G169" i="3"/>
  <c r="AH165" i="3"/>
  <c r="G161" i="3"/>
  <c r="P157" i="3"/>
  <c r="L156" i="3"/>
  <c r="K156" i="3" s="1"/>
  <c r="L155" i="3"/>
  <c r="G153" i="3"/>
  <c r="Y149" i="3"/>
  <c r="G145" i="3"/>
  <c r="P141" i="3"/>
  <c r="L140" i="3"/>
  <c r="K140" i="3" s="1"/>
  <c r="L139" i="3"/>
  <c r="G137" i="3"/>
  <c r="AZ133" i="3"/>
  <c r="G129" i="3"/>
  <c r="P125" i="3"/>
  <c r="L124" i="3"/>
  <c r="K124" i="3" s="1"/>
  <c r="L123" i="3"/>
  <c r="G121" i="3"/>
  <c r="Y117" i="3"/>
  <c r="G113" i="3"/>
  <c r="P109" i="3"/>
  <c r="L108" i="3"/>
  <c r="K108" i="3" s="1"/>
  <c r="L107" i="3"/>
  <c r="G105" i="3"/>
  <c r="AH101" i="3"/>
  <c r="G97" i="3"/>
  <c r="P93" i="3"/>
  <c r="L92" i="3"/>
  <c r="K92" i="3" s="1"/>
  <c r="L91" i="3"/>
  <c r="G89" i="3"/>
  <c r="Y85" i="3"/>
  <c r="G81" i="3"/>
  <c r="P77" i="3"/>
  <c r="L76" i="3"/>
  <c r="K76" i="3" s="1"/>
  <c r="L75" i="3"/>
  <c r="G73" i="3"/>
  <c r="AQ69" i="3"/>
  <c r="G65" i="3"/>
  <c r="P61" i="3"/>
  <c r="L60" i="3"/>
  <c r="K60" i="3" s="1"/>
  <c r="L59" i="3"/>
  <c r="G57" i="3"/>
  <c r="Y53" i="3"/>
  <c r="G49" i="3"/>
  <c r="P45" i="3"/>
  <c r="L44" i="3"/>
  <c r="K44" i="3" s="1"/>
  <c r="L43" i="3"/>
  <c r="G41" i="3"/>
  <c r="AH37" i="3"/>
  <c r="G33" i="3"/>
  <c r="P29" i="3"/>
  <c r="L28" i="3"/>
  <c r="K28" i="3" s="1"/>
  <c r="L27" i="3"/>
  <c r="G25" i="3"/>
  <c r="Y21" i="3"/>
  <c r="G17" i="3"/>
  <c r="L12" i="3"/>
  <c r="K12" i="3" s="1"/>
  <c r="P13" i="3"/>
  <c r="L11" i="3"/>
  <c r="K11" i="3" s="1"/>
  <c r="G9" i="3"/>
  <c r="U84" i="3" l="1"/>
  <c r="K91" i="3"/>
  <c r="U275" i="3"/>
  <c r="K267" i="3"/>
  <c r="U339" i="3"/>
  <c r="K331" i="3"/>
  <c r="U436" i="3"/>
  <c r="K443" i="3"/>
  <c r="U148" i="3"/>
  <c r="T148" i="3" s="1"/>
  <c r="K155" i="3"/>
  <c r="U212" i="3"/>
  <c r="T212" i="3" s="1"/>
  <c r="K219" i="3"/>
  <c r="U51" i="3"/>
  <c r="K43" i="3"/>
  <c r="U52" i="3"/>
  <c r="K59" i="3"/>
  <c r="U307" i="3"/>
  <c r="K299" i="3"/>
  <c r="U404" i="3"/>
  <c r="T404" i="3" s="1"/>
  <c r="K411" i="3"/>
  <c r="U468" i="3"/>
  <c r="K475" i="3"/>
  <c r="U403" i="3"/>
  <c r="K395" i="3"/>
  <c r="U467" i="3"/>
  <c r="K459" i="3"/>
  <c r="U115" i="3"/>
  <c r="K107" i="3"/>
  <c r="U179" i="3"/>
  <c r="K171" i="3"/>
  <c r="U243" i="3"/>
  <c r="K235" i="3"/>
  <c r="U116" i="3"/>
  <c r="T116" i="3" s="1"/>
  <c r="K123" i="3"/>
  <c r="U180" i="3"/>
  <c r="T180" i="3" s="1"/>
  <c r="K187" i="3"/>
  <c r="U371" i="3"/>
  <c r="K363" i="3"/>
  <c r="U500" i="3"/>
  <c r="T500" i="3" s="1"/>
  <c r="U276" i="3"/>
  <c r="T276" i="3" s="1"/>
  <c r="K283" i="3"/>
  <c r="U340" i="3"/>
  <c r="K347" i="3"/>
  <c r="U83" i="3"/>
  <c r="K75" i="3"/>
  <c r="U244" i="3"/>
  <c r="K251" i="3"/>
  <c r="U308" i="3"/>
  <c r="T308" i="3" s="1"/>
  <c r="K315" i="3"/>
  <c r="U435" i="3"/>
  <c r="K427" i="3"/>
  <c r="U499" i="3"/>
  <c r="K491" i="3"/>
  <c r="U147" i="3"/>
  <c r="K139" i="3"/>
  <c r="U211" i="3"/>
  <c r="K203" i="3"/>
  <c r="U372" i="3"/>
  <c r="K379" i="3"/>
  <c r="U20" i="3"/>
  <c r="K27" i="3"/>
  <c r="U19" i="3"/>
  <c r="BQ260" i="1"/>
  <c r="T52" i="3" l="1"/>
  <c r="AD163" i="3"/>
  <c r="AM195" i="3" s="1"/>
  <c r="AV132" i="3" s="1"/>
  <c r="T147" i="3"/>
  <c r="AD164" i="3"/>
  <c r="T179" i="3"/>
  <c r="AD355" i="3"/>
  <c r="AM324" i="3" s="1"/>
  <c r="T339" i="3"/>
  <c r="AD227" i="3"/>
  <c r="AM196" i="3" s="1"/>
  <c r="T211" i="3"/>
  <c r="T436" i="3"/>
  <c r="T244" i="3"/>
  <c r="AD356" i="3"/>
  <c r="T371" i="3"/>
  <c r="T468" i="3"/>
  <c r="AD36" i="3"/>
  <c r="T51" i="3"/>
  <c r="AD484" i="3"/>
  <c r="AC484" i="3" s="1"/>
  <c r="T499" i="3"/>
  <c r="AD99" i="3"/>
  <c r="AM68" i="3" s="1"/>
  <c r="T83" i="3"/>
  <c r="AD228" i="3"/>
  <c r="T243" i="3"/>
  <c r="AD100" i="3"/>
  <c r="T115" i="3"/>
  <c r="T340" i="3"/>
  <c r="AD419" i="3"/>
  <c r="AM451" i="3" s="1"/>
  <c r="AV388" i="3" s="1"/>
  <c r="AU388" i="3" s="1"/>
  <c r="T403" i="3"/>
  <c r="AD291" i="3"/>
  <c r="AM323" i="3" s="1"/>
  <c r="AV387" i="3" s="1"/>
  <c r="BE260" i="3" s="1"/>
  <c r="BD260" i="3" s="1"/>
  <c r="T275" i="3"/>
  <c r="T372" i="3"/>
  <c r="AD420" i="3"/>
  <c r="T435" i="3"/>
  <c r="AD483" i="3"/>
  <c r="AM452" i="3" s="1"/>
  <c r="AL452" i="3" s="1"/>
  <c r="T467" i="3"/>
  <c r="AD292" i="3"/>
  <c r="T307" i="3"/>
  <c r="T84" i="3"/>
  <c r="T20" i="3"/>
  <c r="AD35" i="3"/>
  <c r="T19" i="3"/>
  <c r="AM67" i="3" l="1"/>
  <c r="AC35" i="3"/>
  <c r="BW261" i="1"/>
  <c r="BW260" i="1"/>
  <c r="BW259" i="1"/>
  <c r="BL389" i="1"/>
  <c r="BL388" i="1"/>
  <c r="BF388" i="1"/>
  <c r="BL387" i="1"/>
  <c r="BF387" i="1"/>
  <c r="BF132" i="1"/>
  <c r="AV131" i="3" l="1"/>
  <c r="AL67" i="3"/>
  <c r="BE259" i="3" l="1"/>
  <c r="AU131" i="3"/>
  <c r="BL133" i="1"/>
  <c r="BL132" i="1"/>
  <c r="BL131" i="1"/>
  <c r="BA453" i="1"/>
  <c r="BA452" i="1"/>
  <c r="AU452" i="1"/>
  <c r="BA451" i="1"/>
  <c r="AU451" i="1"/>
  <c r="BA325" i="1"/>
  <c r="BA324" i="1"/>
  <c r="AU324" i="1"/>
  <c r="BA323" i="1"/>
  <c r="AU323" i="1"/>
  <c r="BA197" i="1"/>
  <c r="BA196" i="1"/>
  <c r="AU196" i="1"/>
  <c r="BA195" i="1"/>
  <c r="AU195" i="1"/>
  <c r="AU68" i="1"/>
  <c r="AT68" i="1" s="1"/>
  <c r="BD267" i="3" l="1"/>
  <c r="I4" i="10" s="1"/>
  <c r="BD259" i="3"/>
  <c r="BA69" i="1"/>
  <c r="BA68" i="1"/>
  <c r="BA67" i="1"/>
  <c r="AP485" i="1"/>
  <c r="AP484" i="1"/>
  <c r="AJ484" i="1"/>
  <c r="AP483" i="1"/>
  <c r="AJ483" i="1"/>
  <c r="AP421" i="1"/>
  <c r="AP420" i="1"/>
  <c r="AJ420" i="1"/>
  <c r="AP419" i="1"/>
  <c r="AJ419" i="1"/>
  <c r="AP357" i="1"/>
  <c r="AP356" i="1"/>
  <c r="AJ356" i="1"/>
  <c r="AP355" i="1"/>
  <c r="AJ355" i="1"/>
  <c r="AP293" i="1"/>
  <c r="AP292" i="1"/>
  <c r="AJ292" i="1"/>
  <c r="AP291" i="1"/>
  <c r="AJ291" i="1"/>
  <c r="AP229" i="1"/>
  <c r="AP228" i="1"/>
  <c r="AJ228" i="1"/>
  <c r="AP227" i="1"/>
  <c r="AJ227" i="1"/>
  <c r="AP165" i="1"/>
  <c r="AP164" i="1"/>
  <c r="AJ164" i="1"/>
  <c r="AP163" i="1"/>
  <c r="AJ163" i="1"/>
  <c r="AP101" i="1"/>
  <c r="AP100" i="1"/>
  <c r="AJ100" i="1"/>
  <c r="AI100" i="1" s="1"/>
  <c r="AP99" i="1"/>
  <c r="AJ99" i="1"/>
  <c r="AJ36" i="1"/>
  <c r="AP37" i="1" l="1"/>
  <c r="AP36" i="1"/>
  <c r="AP35" i="1"/>
  <c r="AE501" i="1"/>
  <c r="AE500" i="1"/>
  <c r="Y500" i="1"/>
  <c r="AE499" i="1"/>
  <c r="Y499" i="1"/>
  <c r="AE469" i="1"/>
  <c r="AE468" i="1"/>
  <c r="Y468" i="1"/>
  <c r="AE467" i="1"/>
  <c r="Y467" i="1"/>
  <c r="AE437" i="1"/>
  <c r="AE436" i="1"/>
  <c r="Y436" i="1"/>
  <c r="AE435" i="1"/>
  <c r="Y435" i="1"/>
  <c r="AE405" i="1"/>
  <c r="AE404" i="1"/>
  <c r="Y404" i="1"/>
  <c r="AE403" i="1"/>
  <c r="Y403" i="1"/>
  <c r="AE373" i="1"/>
  <c r="AE372" i="1"/>
  <c r="Y372" i="1"/>
  <c r="AE371" i="1"/>
  <c r="Y371" i="1"/>
  <c r="AE341" i="1"/>
  <c r="AE340" i="1"/>
  <c r="Y340" i="1"/>
  <c r="AE339" i="1"/>
  <c r="Y339" i="1"/>
  <c r="AE309" i="1"/>
  <c r="AE308" i="1"/>
  <c r="Y308" i="1"/>
  <c r="AE307" i="1"/>
  <c r="Y307" i="1"/>
  <c r="AE277" i="1"/>
  <c r="AE276" i="1"/>
  <c r="Y276" i="1"/>
  <c r="AE275" i="1"/>
  <c r="Y275" i="1"/>
  <c r="AE245" i="1"/>
  <c r="AE244" i="1"/>
  <c r="Y244" i="1"/>
  <c r="AE243" i="1"/>
  <c r="Y243" i="1"/>
  <c r="AE213" i="1"/>
  <c r="AE212" i="1"/>
  <c r="Y212" i="1"/>
  <c r="AE211" i="1"/>
  <c r="Y211" i="1"/>
  <c r="AE181" i="1"/>
  <c r="AE180" i="1"/>
  <c r="Y180" i="1"/>
  <c r="AE179" i="1"/>
  <c r="Y179" i="1"/>
  <c r="AE149" i="1"/>
  <c r="AE148" i="1"/>
  <c r="Y148" i="1"/>
  <c r="AE147" i="1"/>
  <c r="Y147" i="1"/>
  <c r="AE117" i="1"/>
  <c r="AE116" i="1"/>
  <c r="AE115" i="1"/>
  <c r="Y115" i="1"/>
  <c r="AE85" i="1"/>
  <c r="AE84" i="1"/>
  <c r="Y84" i="1"/>
  <c r="AE83" i="1"/>
  <c r="Y83" i="1"/>
  <c r="AE53" i="1"/>
  <c r="AE52" i="1"/>
  <c r="Y52" i="1"/>
  <c r="AE51" i="1"/>
  <c r="Y51" i="1"/>
  <c r="AE21" i="1" l="1"/>
  <c r="AE20" i="1"/>
  <c r="AE19" i="1"/>
  <c r="T509" i="1" l="1"/>
  <c r="T508" i="1"/>
  <c r="N508" i="1"/>
  <c r="T507" i="1"/>
  <c r="N507" i="1"/>
  <c r="T493" i="1"/>
  <c r="T492" i="1"/>
  <c r="N492" i="1"/>
  <c r="T491" i="1"/>
  <c r="N491" i="1"/>
  <c r="T477" i="1"/>
  <c r="T476" i="1"/>
  <c r="N476" i="1"/>
  <c r="T475" i="1"/>
  <c r="N475" i="1"/>
  <c r="T461" i="1"/>
  <c r="T460" i="1"/>
  <c r="N460" i="1"/>
  <c r="T459" i="1"/>
  <c r="N459" i="1"/>
  <c r="T445" i="1"/>
  <c r="T444" i="1"/>
  <c r="N444" i="1"/>
  <c r="T443" i="1"/>
  <c r="N443" i="1"/>
  <c r="T429" i="1"/>
  <c r="T428" i="1"/>
  <c r="N428" i="1"/>
  <c r="T427" i="1"/>
  <c r="N427" i="1"/>
  <c r="T413" i="1"/>
  <c r="T412" i="1"/>
  <c r="N412" i="1"/>
  <c r="T411" i="1"/>
  <c r="N411" i="1"/>
  <c r="T397" i="1"/>
  <c r="T396" i="1"/>
  <c r="N396" i="1"/>
  <c r="T395" i="1"/>
  <c r="N395" i="1"/>
  <c r="T381" i="1"/>
  <c r="T380" i="1"/>
  <c r="N380" i="1"/>
  <c r="T379" i="1"/>
  <c r="N379" i="1"/>
  <c r="T365" i="1"/>
  <c r="T364" i="1"/>
  <c r="N364" i="1"/>
  <c r="T363" i="1"/>
  <c r="N363" i="1"/>
  <c r="T349" i="1"/>
  <c r="T348" i="1"/>
  <c r="N348" i="1"/>
  <c r="T347" i="1"/>
  <c r="N347" i="1"/>
  <c r="T333" i="1"/>
  <c r="T332" i="1"/>
  <c r="N332" i="1"/>
  <c r="T331" i="1"/>
  <c r="N331" i="1"/>
  <c r="T317" i="1"/>
  <c r="T316" i="1"/>
  <c r="N316" i="1"/>
  <c r="T315" i="1"/>
  <c r="N315" i="1"/>
  <c r="T301" i="1"/>
  <c r="T300" i="1"/>
  <c r="N300" i="1"/>
  <c r="T299" i="1"/>
  <c r="N299" i="1"/>
  <c r="T285" i="1"/>
  <c r="T284" i="1"/>
  <c r="N284" i="1"/>
  <c r="T283" i="1"/>
  <c r="N283" i="1"/>
  <c r="T269" i="1"/>
  <c r="T268" i="1"/>
  <c r="N268" i="1"/>
  <c r="T267" i="1"/>
  <c r="N267" i="1"/>
  <c r="T253" i="1"/>
  <c r="T252" i="1"/>
  <c r="N252" i="1"/>
  <c r="T251" i="1"/>
  <c r="N251" i="1"/>
  <c r="T237" i="1"/>
  <c r="T236" i="1"/>
  <c r="N236" i="1"/>
  <c r="T235" i="1"/>
  <c r="N235" i="1"/>
  <c r="T221" i="1"/>
  <c r="T220" i="1"/>
  <c r="N220" i="1"/>
  <c r="T219" i="1"/>
  <c r="N219" i="1"/>
  <c r="T205" i="1"/>
  <c r="T204" i="1"/>
  <c r="N204" i="1"/>
  <c r="T203" i="1"/>
  <c r="N203" i="1"/>
  <c r="T189" i="1"/>
  <c r="T188" i="1"/>
  <c r="N188" i="1"/>
  <c r="T187" i="1"/>
  <c r="N187" i="1"/>
  <c r="T173" i="1"/>
  <c r="T172" i="1"/>
  <c r="N172" i="1"/>
  <c r="T171" i="1"/>
  <c r="N171" i="1"/>
  <c r="T157" i="1"/>
  <c r="T156" i="1"/>
  <c r="N156" i="1"/>
  <c r="T155" i="1"/>
  <c r="N155" i="1"/>
  <c r="T141" i="1"/>
  <c r="T140" i="1"/>
  <c r="N140" i="1"/>
  <c r="T139" i="1"/>
  <c r="N139" i="1"/>
  <c r="T125" i="1"/>
  <c r="T124" i="1"/>
  <c r="N124" i="1"/>
  <c r="T123" i="1"/>
  <c r="N123" i="1"/>
  <c r="T109" i="1"/>
  <c r="T108" i="1"/>
  <c r="N108" i="1"/>
  <c r="T107" i="1"/>
  <c r="N107" i="1"/>
  <c r="T93" i="1"/>
  <c r="T92" i="1"/>
  <c r="N92" i="1"/>
  <c r="T91" i="1"/>
  <c r="N91" i="1"/>
  <c r="T77" i="1"/>
  <c r="T76" i="1"/>
  <c r="N76" i="1"/>
  <c r="T75" i="1"/>
  <c r="N75" i="1"/>
  <c r="T61" i="1"/>
  <c r="T60" i="1"/>
  <c r="N60" i="1"/>
  <c r="T59" i="1"/>
  <c r="N59" i="1"/>
  <c r="T45" i="1"/>
  <c r="T44" i="1"/>
  <c r="N44" i="1"/>
  <c r="T43" i="1"/>
  <c r="N43" i="1"/>
  <c r="T29" i="1"/>
  <c r="T28" i="1"/>
  <c r="N28" i="1"/>
  <c r="T27" i="1"/>
  <c r="N27" i="1"/>
  <c r="N12" i="1"/>
  <c r="M12" i="1" s="1"/>
  <c r="M27" i="1" l="1"/>
  <c r="Y20" i="1"/>
  <c r="X20" i="1" s="1"/>
  <c r="M123" i="1"/>
  <c r="Y116" i="1"/>
  <c r="X116" i="1" s="1"/>
  <c r="T13" i="1"/>
  <c r="T12" i="1"/>
  <c r="T11" i="1"/>
  <c r="I513" i="1"/>
  <c r="I512" i="1"/>
  <c r="I511" i="1"/>
  <c r="I505" i="1"/>
  <c r="I504" i="1"/>
  <c r="I503" i="1"/>
  <c r="I497" i="1"/>
  <c r="I496" i="1"/>
  <c r="I495" i="1"/>
  <c r="I489" i="1"/>
  <c r="I488" i="1"/>
  <c r="I487" i="1"/>
  <c r="I481" i="1"/>
  <c r="I480" i="1"/>
  <c r="I479" i="1"/>
  <c r="I473" i="1"/>
  <c r="I472" i="1"/>
  <c r="I471" i="1"/>
  <c r="I465" i="1"/>
  <c r="I464" i="1"/>
  <c r="I463" i="1"/>
  <c r="I457" i="1"/>
  <c r="I456" i="1"/>
  <c r="I455" i="1"/>
  <c r="I449" i="1"/>
  <c r="I448" i="1"/>
  <c r="I447" i="1"/>
  <c r="I441" i="1"/>
  <c r="I440" i="1"/>
  <c r="I439" i="1"/>
  <c r="I433" i="1"/>
  <c r="I432" i="1"/>
  <c r="I431" i="1"/>
  <c r="I425" i="1"/>
  <c r="I424" i="1"/>
  <c r="I423" i="1"/>
  <c r="I417" i="1"/>
  <c r="I416" i="1"/>
  <c r="I415" i="1"/>
  <c r="I409" i="1"/>
  <c r="I408" i="1"/>
  <c r="I407" i="1"/>
  <c r="I401" i="1"/>
  <c r="I400" i="1"/>
  <c r="I399" i="1"/>
  <c r="I393" i="1"/>
  <c r="I392" i="1"/>
  <c r="I391" i="1"/>
  <c r="I385" i="1"/>
  <c r="I384" i="1"/>
  <c r="I383" i="1"/>
  <c r="I377" i="1"/>
  <c r="I376" i="1"/>
  <c r="I375" i="1"/>
  <c r="I369" i="1"/>
  <c r="I368" i="1"/>
  <c r="I367" i="1"/>
  <c r="I361" i="1"/>
  <c r="I360" i="1"/>
  <c r="I359" i="1"/>
  <c r="I353" i="1"/>
  <c r="I352" i="1"/>
  <c r="I351" i="1"/>
  <c r="I345" i="1"/>
  <c r="I344" i="1"/>
  <c r="I343" i="1"/>
  <c r="I337" i="1"/>
  <c r="I336" i="1"/>
  <c r="I335" i="1"/>
  <c r="I329" i="1"/>
  <c r="I328" i="1"/>
  <c r="I327" i="1"/>
  <c r="I321" i="1"/>
  <c r="I320" i="1"/>
  <c r="I319" i="1"/>
  <c r="I313" i="1"/>
  <c r="I312" i="1"/>
  <c r="I311" i="1"/>
  <c r="I305" i="1"/>
  <c r="I304" i="1"/>
  <c r="I303" i="1"/>
  <c r="I297" i="1"/>
  <c r="I296" i="1"/>
  <c r="I295" i="1"/>
  <c r="I289" i="1"/>
  <c r="I288" i="1"/>
  <c r="I287" i="1"/>
  <c r="I281" i="1"/>
  <c r="I280" i="1"/>
  <c r="I279" i="1"/>
  <c r="I273" i="1"/>
  <c r="I272" i="1"/>
  <c r="I271" i="1"/>
  <c r="I265" i="1"/>
  <c r="I264" i="1"/>
  <c r="I263" i="1"/>
  <c r="I257" i="1"/>
  <c r="I256" i="1"/>
  <c r="I255" i="1"/>
  <c r="I249" i="1"/>
  <c r="I248" i="1"/>
  <c r="I247" i="1"/>
  <c r="I241" i="1"/>
  <c r="I240" i="1"/>
  <c r="I239" i="1"/>
  <c r="I233" i="1"/>
  <c r="I232" i="1"/>
  <c r="I231" i="1"/>
  <c r="I225" i="1"/>
  <c r="I224" i="1"/>
  <c r="I223" i="1"/>
  <c r="I217" i="1"/>
  <c r="I216" i="1"/>
  <c r="I215" i="1"/>
  <c r="I209" i="1"/>
  <c r="I208" i="1"/>
  <c r="I207" i="1"/>
  <c r="I201" i="1"/>
  <c r="I200" i="1"/>
  <c r="I199" i="1"/>
  <c r="I193" i="1"/>
  <c r="I192" i="1"/>
  <c r="I191" i="1"/>
  <c r="I185" i="1"/>
  <c r="I184" i="1"/>
  <c r="I183" i="1"/>
  <c r="I177" i="1"/>
  <c r="I176" i="1"/>
  <c r="I175" i="1"/>
  <c r="I169" i="1"/>
  <c r="I168" i="1"/>
  <c r="I167" i="1"/>
  <c r="I161" i="1"/>
  <c r="I160" i="1"/>
  <c r="I159" i="1"/>
  <c r="I153" i="1"/>
  <c r="I152" i="1"/>
  <c r="I151" i="1"/>
  <c r="I145" i="1"/>
  <c r="I144" i="1"/>
  <c r="I143" i="1"/>
  <c r="I137" i="1"/>
  <c r="I136" i="1"/>
  <c r="I135" i="1"/>
  <c r="I129" i="1"/>
  <c r="I128" i="1"/>
  <c r="I127" i="1"/>
  <c r="I121" i="1"/>
  <c r="I120" i="1"/>
  <c r="I119" i="1"/>
  <c r="I113" i="1"/>
  <c r="I112" i="1"/>
  <c r="I111" i="1"/>
  <c r="I105" i="1"/>
  <c r="I104" i="1"/>
  <c r="I103" i="1"/>
  <c r="I97" i="1"/>
  <c r="I96" i="1"/>
  <c r="I95" i="1"/>
  <c r="I89" i="1"/>
  <c r="I88" i="1"/>
  <c r="I87" i="1"/>
  <c r="I81" i="1"/>
  <c r="I80" i="1"/>
  <c r="I79" i="1"/>
  <c r="I73" i="1"/>
  <c r="I72" i="1"/>
  <c r="I71" i="1"/>
  <c r="I65" i="1"/>
  <c r="I64" i="1"/>
  <c r="I63" i="1"/>
  <c r="I57" i="1"/>
  <c r="I56" i="1"/>
  <c r="I55" i="1"/>
  <c r="I49" i="1"/>
  <c r="I48" i="1"/>
  <c r="I47" i="1"/>
  <c r="I41" i="1"/>
  <c r="I40" i="1"/>
  <c r="I39" i="1"/>
  <c r="I33" i="1"/>
  <c r="I32" i="1"/>
  <c r="I31" i="1"/>
  <c r="I25" i="1"/>
  <c r="I24" i="1"/>
  <c r="I23" i="1"/>
  <c r="I17" i="1"/>
  <c r="I16" i="1"/>
  <c r="I15" i="1"/>
  <c r="N11" i="1" l="1"/>
  <c r="M11" i="1" s="1"/>
  <c r="I9" i="1"/>
  <c r="Y19" i="1" l="1"/>
  <c r="AJ35" i="1" l="1"/>
  <c r="X19" i="1"/>
  <c r="AU67" i="1" l="1"/>
  <c r="AI35" i="1"/>
  <c r="BF131" i="1" l="1"/>
  <c r="AT67" i="1"/>
  <c r="BQ259" i="1" l="1"/>
  <c r="BE131" i="1"/>
  <c r="BP267" i="1" l="1"/>
  <c r="A4" i="10" s="1"/>
  <c r="BP259" i="1"/>
</calcChain>
</file>

<file path=xl/sharedStrings.xml><?xml version="1.0" encoding="utf-8"?>
<sst xmlns="http://schemas.openxmlformats.org/spreadsheetml/2006/main" count="6833" uniqueCount="1260">
  <si>
    <t>Tribune</t>
  </si>
  <si>
    <t>Suzanne LENGLEN</t>
  </si>
  <si>
    <t>Rod LAVER</t>
  </si>
  <si>
    <t>Philippe CHATRIER</t>
  </si>
  <si>
    <t>Louis ARMSTRONG</t>
  </si>
  <si>
    <t>HISENSE</t>
  </si>
  <si>
    <t>Grandstand</t>
  </si>
  <si>
    <t>Central</t>
  </si>
  <si>
    <t>Arthur ASHE</t>
  </si>
  <si>
    <t>Courts</t>
  </si>
  <si>
    <t>Double Juniors Filles</t>
  </si>
  <si>
    <t>-</t>
  </si>
  <si>
    <t>Double Juniors Garçons</t>
  </si>
  <si>
    <t>Simple Juniors Filles</t>
  </si>
  <si>
    <t>Simple Juniors Garçons</t>
  </si>
  <si>
    <t>Double Mixte</t>
  </si>
  <si>
    <t>Double Dames</t>
  </si>
  <si>
    <t>Double Messieurs</t>
  </si>
  <si>
    <t>Simple Dames</t>
  </si>
  <si>
    <t>Simple Messieurs</t>
  </si>
  <si>
    <t xml:space="preserve">   </t>
  </si>
  <si>
    <t>Etat</t>
  </si>
  <si>
    <t>Abd.</t>
  </si>
  <si>
    <t>Forf.</t>
  </si>
  <si>
    <t>Date :</t>
  </si>
  <si>
    <t>Court :</t>
  </si>
  <si>
    <t>n° 01</t>
  </si>
  <si>
    <t>n° 02</t>
  </si>
  <si>
    <t>n° 03</t>
  </si>
  <si>
    <t>n° 04</t>
  </si>
  <si>
    <t>n° 05</t>
  </si>
  <si>
    <t>n° 06</t>
  </si>
  <si>
    <t>n° 07</t>
  </si>
  <si>
    <t>n° 08</t>
  </si>
  <si>
    <t>n° 09</t>
  </si>
  <si>
    <t>n° 10</t>
  </si>
  <si>
    <t>n° 11</t>
  </si>
  <si>
    <t>n° 12</t>
  </si>
  <si>
    <t>n° 13</t>
  </si>
  <si>
    <t>n° 14</t>
  </si>
  <si>
    <t>n° 15</t>
  </si>
  <si>
    <t>n° 16</t>
  </si>
  <si>
    <t>n° 17</t>
  </si>
  <si>
    <t>n° 18</t>
  </si>
  <si>
    <t>n° 19</t>
  </si>
  <si>
    <t>n° 20</t>
  </si>
  <si>
    <t>Durée du match :</t>
  </si>
  <si>
    <t>Joueurs</t>
  </si>
  <si>
    <t>Set 1</t>
  </si>
  <si>
    <t>Set 2</t>
  </si>
  <si>
    <t>Set 3</t>
  </si>
  <si>
    <t>Set 4</t>
  </si>
  <si>
    <t>Set 5</t>
  </si>
  <si>
    <t>Résultats</t>
  </si>
  <si>
    <t>Abd. / Forf.</t>
  </si>
  <si>
    <t>1er tour</t>
  </si>
  <si>
    <t>16èmes de finale</t>
  </si>
  <si>
    <t>8èmes de finale</t>
  </si>
  <si>
    <t>Quarts de finale</t>
  </si>
  <si>
    <t>FINALE</t>
  </si>
  <si>
    <t>VAINQUEUR</t>
  </si>
  <si>
    <r>
      <rPr>
        <b/>
        <sz val="8"/>
        <color rgb="FFFF0000"/>
        <rFont val="Calibri"/>
        <family val="2"/>
        <scheme val="minor"/>
      </rPr>
      <t>N° tête de série</t>
    </r>
    <r>
      <rPr>
        <b/>
        <sz val="8"/>
        <color theme="1"/>
        <rFont val="Calibri"/>
        <family val="2"/>
        <scheme val="minor"/>
      </rPr>
      <t xml:space="preserve"> </t>
    </r>
    <r>
      <rPr>
        <b/>
        <sz val="8"/>
        <color rgb="FF0000FF"/>
        <rFont val="Calibri"/>
        <family val="2"/>
        <scheme val="minor"/>
      </rPr>
      <t>Qualification (Q)</t>
    </r>
    <r>
      <rPr>
        <b/>
        <sz val="8"/>
        <color theme="1"/>
        <rFont val="Calibri"/>
        <family val="2"/>
        <scheme val="minor"/>
      </rPr>
      <t xml:space="preserve"> </t>
    </r>
    <r>
      <rPr>
        <b/>
        <sz val="8"/>
        <color rgb="FF008000"/>
        <rFont val="Calibri"/>
        <family val="2"/>
        <scheme val="minor"/>
      </rPr>
      <t>Invitation (WC</t>
    </r>
    <r>
      <rPr>
        <b/>
        <sz val="8"/>
        <color theme="1"/>
        <rFont val="Calibri"/>
        <family val="2"/>
        <scheme val="minor"/>
      </rPr>
      <t>) Repêché (LL)</t>
    </r>
  </si>
  <si>
    <t>Demi-finales</t>
  </si>
  <si>
    <t>32èmes de finale</t>
  </si>
  <si>
    <t>VAINQUEURS</t>
  </si>
  <si>
    <t>Simonne MATHIEU</t>
  </si>
  <si>
    <t>SIMPLE MESSIEURS</t>
  </si>
  <si>
    <t>SIMPLE DAMES</t>
  </si>
  <si>
    <t>DOUBLE DAMES</t>
  </si>
  <si>
    <t>DOUBLE MESSIEURS</t>
  </si>
  <si>
    <t>DOUBLE MIXTE</t>
  </si>
  <si>
    <t>SIMPLE JUNIORS GARCONS</t>
  </si>
  <si>
    <t>SIMPLE JUNIORS FILLES</t>
  </si>
  <si>
    <t>DOUBLE JUNIORS GARCONS</t>
  </si>
  <si>
    <t>DOUBLE JUNIORS FILLES</t>
  </si>
  <si>
    <t>Date au format : 12/06 ou 12/06/20</t>
  </si>
  <si>
    <t>Choisir le court dans la liste déroulante</t>
  </si>
  <si>
    <t>Choisir "Abd." en cas d'abandon ou "Forf." en cas de forfait dans la liste déroulante</t>
  </si>
  <si>
    <t>Choisir les joueurs dans la liste déroulante</t>
  </si>
  <si>
    <t>Après inscription des résultats de chaque partie, le tour suivant s'affiche automatiquement. Il est possible de rajouter des joueurs ou joueuses sur la feuille "Joueurs" par catégorie et de trier éventuellement par ordre alphabétique</t>
  </si>
  <si>
    <t>Noter le N° de tête de série ou si le joueur est issu des qualifications (Q) ou si le joueur est invité (WC) ou si le joueur est repêché (LL)</t>
  </si>
  <si>
    <t>Noter les temps par set au format : 0:45. Le total de la partie s'effectue automatiquement.</t>
  </si>
  <si>
    <t>AHN K. (Etats-Unis)</t>
  </si>
  <si>
    <t>ANISIMOVA A. (Etats-Unis)</t>
  </si>
  <si>
    <t>ATAWO R. (Etats-Unis)</t>
  </si>
  <si>
    <t>AYENI O. (Etats-Unis)</t>
  </si>
  <si>
    <t>BAKER B. (Etats-Unis)</t>
  </si>
  <si>
    <t>ARAGONE J. (Etats-Unis)</t>
  </si>
  <si>
    <t>BAPTISTE H. (Etats-Unis)</t>
  </si>
  <si>
    <t>BRADY J. (Etats-Unis)</t>
  </si>
  <si>
    <t>BLACK H-T. (Etats-Unis)</t>
  </si>
  <si>
    <t>BOLTON E. (Etats-Unis)</t>
  </si>
  <si>
    <t>BRYDE T. (Etats-Unis)</t>
  </si>
  <si>
    <t>BLUMBERG W. (Etats-Unis)</t>
  </si>
  <si>
    <t>CERRETANI J. (Etats-Unis)</t>
  </si>
  <si>
    <t>CERNOCH B. (Etats-Unis)</t>
  </si>
  <si>
    <t>BELLIS C. (Etats-Unis)</t>
  </si>
  <si>
    <t>BEKTAS E. (Etats-Unis)</t>
  </si>
  <si>
    <t>CRAWFORD O. (Etats-Unis)</t>
  </si>
  <si>
    <t>DE CHIRICO L. (Etats-Unis)</t>
  </si>
  <si>
    <t>BRYAN B. (Etats-Unis)</t>
  </si>
  <si>
    <t>BOSERUP J. (Etats-Unis)</t>
  </si>
  <si>
    <t>BRYAN M. (Etats-Unis)</t>
  </si>
  <si>
    <t>FENTY A. (Etats-Unis)</t>
  </si>
  <si>
    <t>BRENGLE M. (Etats-Unis)</t>
  </si>
  <si>
    <t>DAY K. (Etats-Unis)</t>
  </si>
  <si>
    <t>FRATANGELO B. (Etats-Unis)</t>
  </si>
  <si>
    <t>DOUGLAS E. (Etats-Unis)</t>
  </si>
  <si>
    <t>GREIF L. (Etats-Unis)</t>
  </si>
  <si>
    <t>EWING S. (Etats-Unis)</t>
  </si>
  <si>
    <t>CAKO J. (Etats-Unis)</t>
  </si>
  <si>
    <t>FLORES V. (Etats-Unis)</t>
  </si>
  <si>
    <t>HARRISON C. (Etats-Unis)</t>
  </si>
  <si>
    <t>GAUFF C. (Etats-Unis)</t>
  </si>
  <si>
    <t>CHIRICO L. (Etats-Unis)</t>
  </si>
  <si>
    <t>KIRKOV V. (Etats-Unis)</t>
  </si>
  <si>
    <t>KORDA S. (Etats-Unis)</t>
  </si>
  <si>
    <t>CHRISTIAN K. (Etats-Unis)</t>
  </si>
  <si>
    <t>COLLINS D. (Etats-Unis)</t>
  </si>
  <si>
    <t>HUBER L. (Etats-Unis)</t>
  </si>
  <si>
    <t>KYPSON P. (Etats-Unis)</t>
  </si>
  <si>
    <t>CRAWFORD S. (Etats-Unis)</t>
  </si>
  <si>
    <t>DONALDSON J. (Etats-Unis)</t>
  </si>
  <si>
    <t>JOHNSON T. (Etats-Unis)</t>
  </si>
  <si>
    <t>BROOKSBY J. (Etats-Unis)</t>
  </si>
  <si>
    <t>DAVIS L. (Etats-Unis)</t>
  </si>
  <si>
    <t>JOHNSON S. (Etats-Unis)</t>
  </si>
  <si>
    <t>KENIN S. (Etats-Unis)</t>
  </si>
  <si>
    <t>DI LORENZO F. (Etats-Unis)</t>
  </si>
  <si>
    <t>KEYS M. (Etats-Unis)</t>
  </si>
  <si>
    <t>DOLEHIDE C. (Etats-Unis)</t>
  </si>
  <si>
    <t>ESCOBEDO E. (Etats-Unis)</t>
  </si>
  <si>
    <t>LI A. (Etats-Unis)</t>
  </si>
  <si>
    <t>EUBANKS C. (Etats-Unis)</t>
  </si>
  <si>
    <t>KLAHN B. (Etats-Unis)</t>
  </si>
  <si>
    <t>LIU C. (Etats-Unis)</t>
  </si>
  <si>
    <t>CHAUSSETTE J. (Etats-Unis)</t>
  </si>
  <si>
    <t>McNALLY C. (Etats-Unis)</t>
  </si>
  <si>
    <t>LIAMS W. (Etats-Unis)</t>
  </si>
  <si>
    <t>FALCONI I. (Etats-Unis)</t>
  </si>
  <si>
    <t>FRITZ T. (Etats-Unis)</t>
  </si>
  <si>
    <t>KRUEGER M. (Etats-Unis)</t>
  </si>
  <si>
    <t>RIFFICE S. (Etats-Unis)</t>
  </si>
  <si>
    <t>COLLARINI A. (Etats-Unis)</t>
  </si>
  <si>
    <t>GIBBS N. (Etats-Unis)</t>
  </si>
  <si>
    <t>LIPSKY S. (Etats-Unis)</t>
  </si>
  <si>
    <t>ROSS G. (Etats-Unis)</t>
  </si>
  <si>
    <t>ROTSAERT A. (Etats-Unis)</t>
  </si>
  <si>
    <t>OSUIGWE W. (Etats-Unis)</t>
  </si>
  <si>
    <t>LOEB J. (Etats-Unis)</t>
  </si>
  <si>
    <t>CRESSY M. (Etats-Unis)</t>
  </si>
  <si>
    <t>HARRISON R. (Etats-Unis)</t>
  </si>
  <si>
    <t>MATTEK-SANDS B. (Etats-Unis)</t>
  </si>
  <si>
    <t>McHALE C. (Etats-Unis)</t>
  </si>
  <si>
    <t>MELICHAR N. (Etats-Unis)</t>
  </si>
  <si>
    <t>SEWING S. (Etats-Unis)</t>
  </si>
  <si>
    <t>SUBHASH N. (Etats-Unis)</t>
  </si>
  <si>
    <t>HAERIM AHN K. (Etats-Unis)</t>
  </si>
  <si>
    <t>MMOH M. (Etats-Unis)</t>
  </si>
  <si>
    <t>THOMAS D. (Etats-Unis)</t>
  </si>
  <si>
    <t>JONHSON T. (Etats-Unis)</t>
  </si>
  <si>
    <t>MONROE N. (Etats-Unis)</t>
  </si>
  <si>
    <t>MUHAMMAD A. (Etats-Unis)</t>
  </si>
  <si>
    <t>NORRIE N. (Etats-Unis)</t>
  </si>
  <si>
    <t>KRAJICEK A. (Etats-Unis)</t>
  </si>
  <si>
    <t>SRIDHAR S. (Etats-Unis)</t>
  </si>
  <si>
    <t>SMITH A. (Etats-Unis)</t>
  </si>
  <si>
    <t>KIICK A. (Etats-Unis)</t>
  </si>
  <si>
    <t>KING V. (Etats-Unis)</t>
  </si>
  <si>
    <t>RAM R. (Etats-Unis)</t>
  </si>
  <si>
    <t>LEPCHENKO V. (Etats-Unis)</t>
  </si>
  <si>
    <t>FRITZ T.H. (Etats-Unis)</t>
  </si>
  <si>
    <t>SANCHEZ M. (Etats-Unis)</t>
  </si>
  <si>
    <t>SANDGREN T. (Etats-Unis)</t>
  </si>
  <si>
    <t>KRATZER A. (Etats-Unis)</t>
  </si>
  <si>
    <t>GIRON M. (Etats-Unis)</t>
  </si>
  <si>
    <t>SOCK J. (Etats-Unis)</t>
  </si>
  <si>
    <t>SPEARS A. (Etats-Unis)</t>
  </si>
  <si>
    <t>OPELKA R. (Etats-Unis)</t>
  </si>
  <si>
    <t>MOULTON-LEVY M. (Etats-Unis)</t>
  </si>
  <si>
    <t>STEPHENS S. (Etats-Unis)</t>
  </si>
  <si>
    <t>LAO D. (Etats-Unis)</t>
  </si>
  <si>
    <t>PAPA S. (Etats-Unis)</t>
  </si>
  <si>
    <t>PAUL T. (Etats-Unis)</t>
  </si>
  <si>
    <t>VANDEWEGHE C. (Etats-Unis)</t>
  </si>
  <si>
    <t>WITHROW J. (Etats-Unis)</t>
  </si>
  <si>
    <t>QUERREY S. (Etats-Unis)</t>
  </si>
  <si>
    <t>MIN G. (Etats-Unis)</t>
  </si>
  <si>
    <t>MINOR B. (Etats-Unis)</t>
  </si>
  <si>
    <t>RISKE A. (Etats-Unis)</t>
  </si>
  <si>
    <t>SCHNUR M. (Etats-Unis)</t>
  </si>
  <si>
    <t>ISNER J. (Etats-Unis)</t>
  </si>
  <si>
    <t>ROGERS S. (Etats-Unis)</t>
  </si>
  <si>
    <t>PEGULA J. (Etats-Unis)</t>
  </si>
  <si>
    <t>PERA B. (Etats-Unis)</t>
  </si>
  <si>
    <t>TIAFOE F. (Etats-Unis)</t>
  </si>
  <si>
    <t>KING E. (Etats-Unis)</t>
  </si>
  <si>
    <t>KING K. (Etats-Unis)</t>
  </si>
  <si>
    <t>YOUNG D. (Etats-Unis)</t>
  </si>
  <si>
    <t>TOWNSEND T. (Etats-Unis)</t>
  </si>
  <si>
    <t>KOZLOV S. (Etats-Unis)</t>
  </si>
  <si>
    <t>VICKERY S. (Etats-Unis)</t>
  </si>
  <si>
    <t>KUDLA D. (Etats-Unis)</t>
  </si>
  <si>
    <t>WEINHOLD A. (Etats-Unis)</t>
  </si>
  <si>
    <t>WHORISKEY (Etats-Unis)</t>
  </si>
  <si>
    <t>WILLIAMS S. (Etats-Unis)</t>
  </si>
  <si>
    <t>KWIATKOWSKI T. (Etats-Unis)</t>
  </si>
  <si>
    <t>WILLIAMS V. (Etats-Unis)</t>
  </si>
  <si>
    <t>KYPSON P.(Etats-Unis)</t>
  </si>
  <si>
    <t>TATISHVILI A. (Etats-Unis)</t>
  </si>
  <si>
    <t>McDONALD M. (Etats-Unis)</t>
  </si>
  <si>
    <t>RUBIN N. (Etats-Unis)</t>
  </si>
  <si>
    <t>SARKISSIAN A. (Etats-Unis)</t>
  </si>
  <si>
    <t>SMYCZEK T. (Etats-Unis)</t>
  </si>
  <si>
    <t>WOLF J. (Etats-Unis)</t>
  </si>
  <si>
    <t>BAGNIS F. (Argentine)</t>
  </si>
  <si>
    <t>BAEZ S. (Argentine)</t>
  </si>
  <si>
    <t>ANDREOZZI G. (Argentine)</t>
  </si>
  <si>
    <t>ARGUELLO F. (Argentine)</t>
  </si>
  <si>
    <t>BARANANO P. (Argentine)</t>
  </si>
  <si>
    <t>BERLOCQ C. (Argentine)</t>
  </si>
  <si>
    <t>CARLE M-L. (Argentine)</t>
  </si>
  <si>
    <t>DURAN G. (Argentine)</t>
  </si>
  <si>
    <t>GELLER A. (Argentine)</t>
  </si>
  <si>
    <t>GRASSI MAZZUCHI J-P. (Argentine)</t>
  </si>
  <si>
    <t>CERUNDOLO F. (Argentine)</t>
  </si>
  <si>
    <t>CORIA F. (Argentine)</t>
  </si>
  <si>
    <t>DEL POTRO J.M. (Argentine)</t>
  </si>
  <si>
    <t>IRIGOYEN M. (Argentine)</t>
  </si>
  <si>
    <t>DELBONIS F. (Argentine)</t>
  </si>
  <si>
    <t>KICKERS N. (Argentine)</t>
  </si>
  <si>
    <t>MOLTENI A. (Argentine)</t>
  </si>
  <si>
    <t>TIRANTE T-A. (Argentine)</t>
  </si>
  <si>
    <t>FICOVICH J-P. (Argentine)</t>
  </si>
  <si>
    <t>MAYER L. (Argentine)</t>
  </si>
  <si>
    <t>PELLA G. (Argentine)</t>
  </si>
  <si>
    <t>SCHWARTZMAN D. (Argentine)</t>
  </si>
  <si>
    <t>KICKER N. (Argentine)</t>
  </si>
  <si>
    <t>ZEBALLOS H. (Argentine)</t>
  </si>
  <si>
    <t>LONDERO J-I. (Argentine)</t>
  </si>
  <si>
    <t>MENA F. (Argentine)</t>
  </si>
  <si>
    <t>MONACO J. (Argentine)</t>
  </si>
  <si>
    <t>OLIVO R. (Argentine)</t>
  </si>
  <si>
    <t>TRUNGELLITI M. (Argentine)</t>
  </si>
  <si>
    <t>BABOS T. (Hongrie)</t>
  </si>
  <si>
    <t>PIROS Z. (Hongrie)</t>
  </si>
  <si>
    <t>FUCSOVICS M. (Hongrie)</t>
  </si>
  <si>
    <t>AOYAMA S. (Japon)</t>
  </si>
  <si>
    <t>HAZAWA S. (Japon)</t>
  </si>
  <si>
    <t>HORIE T. (Japon)</t>
  </si>
  <si>
    <t>HONTAMA M. (Japon)</t>
  </si>
  <si>
    <t>HOZUMI E. (Japon)</t>
  </si>
  <si>
    <t>ICHIKAWA T. (Japon)</t>
  </si>
  <si>
    <t>DOI M. (Japon)</t>
  </si>
  <si>
    <t>EGUCHI M. (Japon)</t>
  </si>
  <si>
    <t>MIYAMOTO A. (Japon)</t>
  </si>
  <si>
    <t>NAGATA A. (Japon)</t>
  </si>
  <si>
    <t>NAITO Y. (Japon)</t>
  </si>
  <si>
    <t>SHIMIZU Y. (Japon)</t>
  </si>
  <si>
    <t>HIBINO N. (Japon)</t>
  </si>
  <si>
    <t>SATO N. (Japon)</t>
  </si>
  <si>
    <t>TAJIMA N. (Japon)</t>
  </si>
  <si>
    <t>TROTTER J-K. (Japon)</t>
  </si>
  <si>
    <t>HIBI M. (Japon)</t>
  </si>
  <si>
    <t>KATO M. (Japon)</t>
  </si>
  <si>
    <t>NINOMIYA M. (Japon)</t>
  </si>
  <si>
    <t>KUWATA H. (Japon)</t>
  </si>
  <si>
    <t>NARA K. (Japon)</t>
  </si>
  <si>
    <t>OMAE A. (Japon)</t>
  </si>
  <si>
    <t>OSAKA N. (Japon)</t>
  </si>
  <si>
    <t>OZAKI R. (Japon)</t>
  </si>
  <si>
    <t>WATANUKI (Japon)</t>
  </si>
  <si>
    <t>IMAI S. (Japon)</t>
  </si>
  <si>
    <t>ITO T. (Japon)</t>
  </si>
  <si>
    <t>JUNG J. (Japon)</t>
  </si>
  <si>
    <t>SUGITA Y. (Japon)</t>
  </si>
  <si>
    <t>MORIYA H. (Japon)</t>
  </si>
  <si>
    <t>NISHIKORI K. (Japon)</t>
  </si>
  <si>
    <t>SANTILLAN A. (Japon)</t>
  </si>
  <si>
    <t>SEKIGUCHI S. (Japon)</t>
  </si>
  <si>
    <t>SOEDA G. (Japon)</t>
  </si>
  <si>
    <t>TATSUMA I. (Japon)</t>
  </si>
  <si>
    <t>UCHIDA K. (Japon)</t>
  </si>
  <si>
    <t>UCHIYAMA Y. (Japon)</t>
  </si>
  <si>
    <t>WATANUKI Y. (Japon)</t>
  </si>
  <si>
    <t>ADDED D. (France)</t>
  </si>
  <si>
    <t>ANGELE J-F. (France)</t>
  </si>
  <si>
    <t>ALBIE A. (France)</t>
  </si>
  <si>
    <t>ANSELMO B. (France)</t>
  </si>
  <si>
    <t>ANDRIANJAFITRIMO T. (France)</t>
  </si>
  <si>
    <t>BARRERE G. (France)</t>
  </si>
  <si>
    <t>ARCANGIOLI M. (France)</t>
  </si>
  <si>
    <t>BLANCANEAUX G. (France)</t>
  </si>
  <si>
    <t>BEAUGE M. (France)</t>
  </si>
  <si>
    <t>BENCHEIKH L. (France)</t>
  </si>
  <si>
    <t>BOURGUE M. (France)</t>
  </si>
  <si>
    <t>BITTOUN KOUZMINE C. (France)</t>
  </si>
  <si>
    <t>BENNETEAU J. (France)</t>
  </si>
  <si>
    <t>BROVILLE M. (France)</t>
  </si>
  <si>
    <t>BORNAY J. (France)</t>
  </si>
  <si>
    <t>BOUGRAT M. (France)</t>
  </si>
  <si>
    <t>BONZI B. (France)</t>
  </si>
  <si>
    <t>CORNET A. (France)</t>
  </si>
  <si>
    <t>BUREL C. (France)</t>
  </si>
  <si>
    <t>DUSSIN L. (France)</t>
  </si>
  <si>
    <t>FOMBA L. (France)</t>
  </si>
  <si>
    <t>BENCHETRIT E. (France)</t>
  </si>
  <si>
    <t>DARTRON E. (France)</t>
  </si>
  <si>
    <t>EYSSERIC J. (France)</t>
  </si>
  <si>
    <t>GASTON H. (France)</t>
  </si>
  <si>
    <t>CHARDY J. (France)</t>
  </si>
  <si>
    <t>CAKAREVIC S. (France)</t>
  </si>
  <si>
    <t>GEORGES M. (France)</t>
  </si>
  <si>
    <t>HALEMAI M. (France)</t>
  </si>
  <si>
    <t>DE SCHEPPER K. (France)</t>
  </si>
  <si>
    <t>MARTINEAU M. (France)</t>
  </si>
  <si>
    <t>DODIN O. (France)</t>
  </si>
  <si>
    <t>LEONARD M. (France)</t>
  </si>
  <si>
    <t>MANSOURI Y. (France)</t>
  </si>
  <si>
    <t>PAVLOVIC L. (France)</t>
  </si>
  <si>
    <t>MORLET G. (France)</t>
  </si>
  <si>
    <t>FERRO F. (France)</t>
  </si>
  <si>
    <t>MOUTET C. (France)</t>
  </si>
  <si>
    <t>GARCIA C. (France)</t>
  </si>
  <si>
    <t>ROYER V. (France)</t>
  </si>
  <si>
    <t>PARRY D. (France)</t>
  </si>
  <si>
    <t>COUACAUD E. (France)</t>
  </si>
  <si>
    <t>HALYS Q. (France)</t>
  </si>
  <si>
    <t>HERBERT P-H. (France)</t>
  </si>
  <si>
    <t>MARTIN F. (France)</t>
  </si>
  <si>
    <t>HESSE A. (France)</t>
  </si>
  <si>
    <t>JACQ G. (France)</t>
  </si>
  <si>
    <t>ROUMANE R. (France)</t>
  </si>
  <si>
    <t>MILLOT V. (France)</t>
  </si>
  <si>
    <t>TABUR C. (France)</t>
  </si>
  <si>
    <t>DOUMBIA S. (France)</t>
  </si>
  <si>
    <t>PAIRE B. (France)</t>
  </si>
  <si>
    <t>PAQUET C. (France)</t>
  </si>
  <si>
    <t>PARMENTIER P. (France)</t>
  </si>
  <si>
    <t>LAMASINE T. (France)</t>
  </si>
  <si>
    <t>LESTIENNE C. (France)</t>
  </si>
  <si>
    <t>MAHUT N. (France)</t>
  </si>
  <si>
    <t>MANNARINO A. (France)</t>
  </si>
  <si>
    <t>RAZZANO V. (France)</t>
  </si>
  <si>
    <t>MATHIEU P-H. (France)</t>
  </si>
  <si>
    <t>ROGER-VASSELIN E. (France)</t>
  </si>
  <si>
    <t>LIM A. (France)</t>
  </si>
  <si>
    <t>GASQUET R. (France)</t>
  </si>
  <si>
    <t>NYS H. (France)</t>
  </si>
  <si>
    <t>MLADENOVIC K. (France)</t>
  </si>
  <si>
    <t>OLIVETTI A. (France)</t>
  </si>
  <si>
    <t>GRENIER H. (France)</t>
  </si>
  <si>
    <t>GUEZ D. (France)</t>
  </si>
  <si>
    <t>GUINARD M. (France)</t>
  </si>
  <si>
    <t>PARTAUD M. (France)</t>
  </si>
  <si>
    <t>HAMOU M. (France)</t>
  </si>
  <si>
    <t>HEMERY C. (France)</t>
  </si>
  <si>
    <t>PONCHET J. (France)</t>
  </si>
  <si>
    <t>HOANG A. (France)</t>
  </si>
  <si>
    <t>HUMBERT U. (France)</t>
  </si>
  <si>
    <t>REIX S. (France)</t>
  </si>
  <si>
    <t>JANVIER M. (France)</t>
  </si>
  <si>
    <t>SUVRIJN J. (France)</t>
  </si>
  <si>
    <t>TAN H. (France)</t>
  </si>
  <si>
    <t>YEROLYMOS M. (France)</t>
  </si>
  <si>
    <t>LOKOLI L. (France)</t>
  </si>
  <si>
    <t>MONFILS G. (France)</t>
  </si>
  <si>
    <t>MULLER A. (France)</t>
  </si>
  <si>
    <t>POUILLE L. (France)</t>
  </si>
  <si>
    <t>ROBERT S. (France)</t>
  </si>
  <si>
    <t>SAKHAROV G. (France)</t>
  </si>
  <si>
    <t>SIMON G. (France)</t>
  </si>
  <si>
    <t>TSONGA J-W. (France)</t>
  </si>
  <si>
    <t>ALMAGRO N. (Espagne)</t>
  </si>
  <si>
    <t>ANDUJAR P. (Espagne)</t>
  </si>
  <si>
    <t>ARIAS MANJON P. (Espagne)</t>
  </si>
  <si>
    <t>ARRUABARRENA L. (Espagne)</t>
  </si>
  <si>
    <t>DAVIDOVICH FOKINA A. (Espagne)</t>
  </si>
  <si>
    <t>BAUTISTA AUGUT R. (Espagne)</t>
  </si>
  <si>
    <t>CARBALLES BAENA R. (Espagne)</t>
  </si>
  <si>
    <t>CARRENO BUSTA P. (Espagne)</t>
  </si>
  <si>
    <t>HERNANDEZ R-S-L. (Espagne)</t>
  </si>
  <si>
    <t>KUHN N. (Espagne)</t>
  </si>
  <si>
    <t>CARRENO BUESTA P. (Espagne)</t>
  </si>
  <si>
    <t>DOMINGUEZ LINO L. (Espagne)</t>
  </si>
  <si>
    <t>CERVANTES I. (Espagne)</t>
  </si>
  <si>
    <t>GARCIA-LOPEZ G. (Espagne)</t>
  </si>
  <si>
    <t>GARCIA PEREZ G. (Espagne)</t>
  </si>
  <si>
    <t>LOPEZ M. (Espagne)</t>
  </si>
  <si>
    <t>MARTINEZ SANCHEZ M-J. (Espagne)</t>
  </si>
  <si>
    <t>DAVIDOVICH A. (Espagne)</t>
  </si>
  <si>
    <t>SANCHEZ JOVER C. (Espagne)</t>
  </si>
  <si>
    <t>PARRA SANTONJA A. (Espagne)</t>
  </si>
  <si>
    <t>LOPEZ F. (Espagne)</t>
  </si>
  <si>
    <t>FERRER D. (Espagne)</t>
  </si>
  <si>
    <t>MARRERO D. (Espagne)</t>
  </si>
  <si>
    <t>MEDINA GARRIGUES A. (Espagne)</t>
  </si>
  <si>
    <t>GIMENO-TRAVER D. (Espagne)</t>
  </si>
  <si>
    <t>RAMOS-VINOLAS A. (Espagne)</t>
  </si>
  <si>
    <t>ROBREDO T. (Espagne)</t>
  </si>
  <si>
    <t>MUGURUZA G. (Espagne)</t>
  </si>
  <si>
    <t>SORRIBES TORMO S. (Espagne)</t>
  </si>
  <si>
    <t>VERDASCO F. (Espagne)</t>
  </si>
  <si>
    <t>SOLER-ESPINOSA S. (Espagne)</t>
  </si>
  <si>
    <t>SUAREZ NAVARRO C. (Espagne)</t>
  </si>
  <si>
    <t>TORRO-FLOR M-T. (Espagne)</t>
  </si>
  <si>
    <t>MARTINEZ P. (Espagne)</t>
  </si>
  <si>
    <t>MENENDEZ-MACEIRAS A. (Espagne)</t>
  </si>
  <si>
    <t>MONTANES A. (Espagne)</t>
  </si>
  <si>
    <t>MUNAR J. (Espagne)</t>
  </si>
  <si>
    <t>MUNOZ-DE LA NAVA D. (Espagne)</t>
  </si>
  <si>
    <t>NADAL R. (Espagne)</t>
  </si>
  <si>
    <t>ORTEGA R. (Espagne)</t>
  </si>
  <si>
    <t>ROCA O. (Espagne)</t>
  </si>
  <si>
    <t>TABERNER C. (Espagne)</t>
  </si>
  <si>
    <t>VILELLA M. (Espagne)</t>
  </si>
  <si>
    <t>ZAPATA B. (Espagne)</t>
  </si>
  <si>
    <t>AMABOLDI A. (Italie)</t>
  </si>
  <si>
    <t>BALAZS A. (Italie)</t>
  </si>
  <si>
    <t>BOLELLI S. (Italie)</t>
  </si>
  <si>
    <t>BALDI F. (Italie)</t>
  </si>
  <si>
    <t>BELLOTTI R. (Italie)</t>
  </si>
  <si>
    <t>FORTI F. (Italie)</t>
  </si>
  <si>
    <t>FRINZI M. (Italie)</t>
  </si>
  <si>
    <t>CECCINATTO M. (Italie)</t>
  </si>
  <si>
    <t>BERRETTINI M. (Italie)</t>
  </si>
  <si>
    <t>CIPOLLA F. (Italie)</t>
  </si>
  <si>
    <t>CHIESA D. (Italie)</t>
  </si>
  <si>
    <t>CARUSO S. (Italie)</t>
  </si>
  <si>
    <t>CECCHINATO M. (Italie)</t>
  </si>
  <si>
    <t>FABBIANO T. (Italie)</t>
  </si>
  <si>
    <t>ERRANI S. (Italie)</t>
  </si>
  <si>
    <t>FOGNINI F. (Italie)</t>
  </si>
  <si>
    <t>GIANNESSI A. (Italie)</t>
  </si>
  <si>
    <t>PIERI T. (Italie)</t>
  </si>
  <si>
    <t>GIORGI C. (Italie)</t>
  </si>
  <si>
    <t>LORENZI P. (Italie)</t>
  </si>
  <si>
    <t>GAIO F. (Italie)</t>
  </si>
  <si>
    <t>KNAPP K. (Italie)</t>
  </si>
  <si>
    <t>GIUSTINO L. (Italie)</t>
  </si>
  <si>
    <t>SEPPI A. (Italie)</t>
  </si>
  <si>
    <t>SCHIAVONE F. (Italie)</t>
  </si>
  <si>
    <t>PENNETTA F. (Italie)</t>
  </si>
  <si>
    <t>MAGER G. (Italie)</t>
  </si>
  <si>
    <t>VINCI R. (Italie)</t>
  </si>
  <si>
    <t>MARCORA R. (Italie)</t>
  </si>
  <si>
    <t>MORONI G-M. (Italie)</t>
  </si>
  <si>
    <t>NAPOLITANO S. (Italie)</t>
  </si>
  <si>
    <t>SINNER J. (Italie)</t>
  </si>
  <si>
    <t>SONEGO L. (Italie)</t>
  </si>
  <si>
    <t>TRAVAGLIA S. (Italie)</t>
  </si>
  <si>
    <t>VANNI L. (Italie)</t>
  </si>
  <si>
    <t>VIOLA M. (Italie)</t>
  </si>
  <si>
    <t>VOLANDRI F. (Italie)</t>
  </si>
  <si>
    <t>ABANDA F. (Canada)</t>
  </si>
  <si>
    <t>ANDREESCU B. (Canada)</t>
  </si>
  <si>
    <t>AUGER-ALIASSIME F. (Canada)</t>
  </si>
  <si>
    <t>BRANSTINE C. (Canada)</t>
  </si>
  <si>
    <t>DABROWSKI G. (Canada)</t>
  </si>
  <si>
    <t>BOUCHARD E. (Canada)</t>
  </si>
  <si>
    <t>SIGOUIN B. (Canada)</t>
  </si>
  <si>
    <t>DIEZ S. (Canada)</t>
  </si>
  <si>
    <t>NESTOR D. (Canada)</t>
  </si>
  <si>
    <t>SHAMASDIN A. (Canada)</t>
  </si>
  <si>
    <t>POPSIPIL V. (Canada)</t>
  </si>
  <si>
    <t>PELIWO F. (Canada)</t>
  </si>
  <si>
    <t>POLANSKY P. (Canada)</t>
  </si>
  <si>
    <t>POSPISIL V. (Canada)</t>
  </si>
  <si>
    <t>RAONIC M. (Canada)</t>
  </si>
  <si>
    <t>SCHNUR B. (Canada)</t>
  </si>
  <si>
    <t>SHAPOVALOV D. (Canada)</t>
  </si>
  <si>
    <t>ADAMCZAK M. (Australie)</t>
  </si>
  <si>
    <t>APISAH V. (Australie)</t>
  </si>
  <si>
    <t>BOSANCIC T. (Australie)</t>
  </si>
  <si>
    <t>BARTY A. (Australie)</t>
  </si>
  <si>
    <t>DELLACQUA C. (Australie)</t>
  </si>
  <si>
    <t>ELLIS B. (Australie)</t>
  </si>
  <si>
    <t>GAVRILOVA D. (Australie)</t>
  </si>
  <si>
    <t>BOLT A. (Australie)</t>
  </si>
  <si>
    <t>BOURCHIER H. (Australie)</t>
  </si>
  <si>
    <t>POPYRIN A. (Australie)</t>
  </si>
  <si>
    <t>FOURLIS J. (Australie)</t>
  </si>
  <si>
    <t>NKOMBA B-B. (Australie)</t>
  </si>
  <si>
    <t>GROTH S. (Australie)</t>
  </si>
  <si>
    <t>DE MINAUR A. (Australie)</t>
  </si>
  <si>
    <t>HAAS B. (Australie)</t>
  </si>
  <si>
    <t>KLEIN B. (Australie)</t>
  </si>
  <si>
    <t>MOORE J. (Australie)</t>
  </si>
  <si>
    <t>KOKKINAKIS T. (Australie)</t>
  </si>
  <si>
    <t>DUCKWORTH J. (Australie)</t>
  </si>
  <si>
    <t>KYRGIOS N. (Australie)</t>
  </si>
  <si>
    <t>PEERS J. (Australie)</t>
  </si>
  <si>
    <t>REID M. (Australie)</t>
  </si>
  <si>
    <t>ROBSON L. (Australie)</t>
  </si>
  <si>
    <t>RODIONOVA A. (Australie)</t>
  </si>
  <si>
    <t>SMITH J-P (Australie)</t>
  </si>
  <si>
    <t>POLMANS M. (Australie)</t>
  </si>
  <si>
    <t>MEUSBERGER Y. (Australie)</t>
  </si>
  <si>
    <t>SANDERS S. (Australie)</t>
  </si>
  <si>
    <t>THOMPSON J. (Australie)</t>
  </si>
  <si>
    <t>TOMIC B. (Australie)</t>
  </si>
  <si>
    <t>STOSUR S. (Australie)</t>
  </si>
  <si>
    <t>WHITTINGTON A. (Australie)</t>
  </si>
  <si>
    <t>TOMLJANOVIC A. (Australie)</t>
  </si>
  <si>
    <t>KUBLER J. (Australie)</t>
  </si>
  <si>
    <t>WALLACE I. (Australie)</t>
  </si>
  <si>
    <t>MILLMAN J. (Australie)</t>
  </si>
  <si>
    <t>O'CONNELL C. (Australie)</t>
  </si>
  <si>
    <t>PURCELL M. (Australie)</t>
  </si>
  <si>
    <t>SAVILLE L. (Australie)</t>
  </si>
  <si>
    <t>SMITH J-P. (Australie)</t>
  </si>
  <si>
    <t>VUKIC A. (Australie)</t>
  </si>
  <si>
    <t>ADESHINA E. (Grande-Bretagne)</t>
  </si>
  <si>
    <t>APPLETON E. (Grande-Bretagne)</t>
  </si>
  <si>
    <t>BASS F. (Grande-Bretagne)</t>
  </si>
  <si>
    <t>BROADY L. (Grande-Bretagne)</t>
  </si>
  <si>
    <t>BROADY N. (Grande-Bretagne)</t>
  </si>
  <si>
    <t>BUDIN M. (Grande-Bretagne)</t>
  </si>
  <si>
    <t>DRAPER J. (Grande-Bretagne)</t>
  </si>
  <si>
    <t>BURRAGE J. (Grande-Bretagne)</t>
  </si>
  <si>
    <t>BEDENE A. (Grande-Bretagne)</t>
  </si>
  <si>
    <t>BOULTER K. (Grande-Bretagne)</t>
  </si>
  <si>
    <t>DUNNE K. (Grande-Bretagne)</t>
  </si>
  <si>
    <t>COLLINS A. (Grande-Bretagne)</t>
  </si>
  <si>
    <t>FISCHER H. (Grande-Bretagne)</t>
  </si>
  <si>
    <t>CLARKE J. (Grande-Bretagne)</t>
  </si>
  <si>
    <t>CLAYTON S. (Grande-Bretagne)</t>
  </si>
  <si>
    <t>HEATH G. (Grande-Bretagne)</t>
  </si>
  <si>
    <t>GHODRATI L. (Grande-Bretagne)</t>
  </si>
  <si>
    <t>HUDD E. (Grande-Bretagne)</t>
  </si>
  <si>
    <t>LOFFHAGEN G. (Grande-Bretagne)</t>
  </si>
  <si>
    <t>INGLOT D. (Grande-Bretagne)</t>
  </si>
  <si>
    <t>JONES F. (Grande-Bretagne)</t>
  </si>
  <si>
    <t>DART H. (Grande-Bretagne)</t>
  </si>
  <si>
    <t>EDMUND K. (Grande-Bretagne)</t>
  </si>
  <si>
    <t>MATUSEVIC A. (Grande-Bretagne)</t>
  </si>
  <si>
    <t>McHUGUE A. (Grande-Bretagne)</t>
  </si>
  <si>
    <t>EVANS D. (Grande-Bretagne)</t>
  </si>
  <si>
    <t>MOLLOY J. (Grande-Bretagne)</t>
  </si>
  <si>
    <t>MALONEY E. (Grande-Bretagne)</t>
  </si>
  <si>
    <t>CHOINSKI J. (Grande-Bretagne)</t>
  </si>
  <si>
    <t>LOUGHLAN A. (Grande-Bretagne)</t>
  </si>
  <si>
    <t>RODRIGUEZ D. (Grande-Bretagne)</t>
  </si>
  <si>
    <t>RADUCANU E. (Grande-Bretagne)</t>
  </si>
  <si>
    <t>ROSE J. (Grande-Bretagne)</t>
  </si>
  <si>
    <t>SMITH B. (Grande-Bretagne)</t>
  </si>
  <si>
    <t>STEWART M. (Grande-Bretagne)</t>
  </si>
  <si>
    <t>SWAN K. (Grande-Bretagne)</t>
  </si>
  <si>
    <t>MURRAY J. (Grande-Bretagne)</t>
  </si>
  <si>
    <t>STEWART H. (Grande-Bretagne)</t>
  </si>
  <si>
    <t>KONTA J. (Grande-Bretagne)</t>
  </si>
  <si>
    <t>TUEN-MATTHEWS T. (Grande-Bretagne)</t>
  </si>
  <si>
    <t>RAE J. (Grande-Bretagne)</t>
  </si>
  <si>
    <t>WENDELKEN H. (Grande-Bretagne)</t>
  </si>
  <si>
    <t>WEST D. (Grande-Bretagne)</t>
  </si>
  <si>
    <t>SALISBURY J. (Grande-Bretagne)</t>
  </si>
  <si>
    <t>SKUPSKI K. (Grande-Bretagne)</t>
  </si>
  <si>
    <t>SKUPSKI N. (Grande-Bretagne)</t>
  </si>
  <si>
    <t>SMITH A. (Grande-Bretagne)</t>
  </si>
  <si>
    <t>O'MARA J. (Grande-Bretagne)</t>
  </si>
  <si>
    <t>WATSON H. (Grande-Bretagne)</t>
  </si>
  <si>
    <t>KLEIN B. (Grande-Bretagne)</t>
  </si>
  <si>
    <t>ROBSON L. (Grande-Bretagne)</t>
  </si>
  <si>
    <t>WILLIS M. (Grande-Bretagne)</t>
  </si>
  <si>
    <t>MURRAY A. (Grande-Bretagne)</t>
  </si>
  <si>
    <t>NORRIE C. (Grande-Bretagne)</t>
  </si>
  <si>
    <t>WARD J. (Grande-Bretagne)</t>
  </si>
  <si>
    <t>CHWALINSKA M. (Pologne)</t>
  </si>
  <si>
    <t>KUBOT L. (Pologne)</t>
  </si>
  <si>
    <t>FRECH M. (Pologne)</t>
  </si>
  <si>
    <t>MATKOWSKI M. (Pologne)</t>
  </si>
  <si>
    <t>SWIATEK I. (Pologne)</t>
  </si>
  <si>
    <t>KANIA P. (Pologne)</t>
  </si>
  <si>
    <t>LINETTE M. (Pologne)</t>
  </si>
  <si>
    <t>ROSOLKA A. (Pologne)</t>
  </si>
  <si>
    <t>MICHEL M. (Pologne)</t>
  </si>
  <si>
    <t>HURKACZ H. (Pologne)</t>
  </si>
  <si>
    <t>JANOWICZ J. (Pologne)</t>
  </si>
  <si>
    <t>RADWANSKA A. (Pologne)</t>
  </si>
  <si>
    <t>MAJCHRZAK K. (Pologne)</t>
  </si>
  <si>
    <t>BERGS Z. (Belgique)</t>
  </si>
  <si>
    <t>COLSON T. (Belgique)</t>
  </si>
  <si>
    <t>BONAVENTURE Y. (Belgique)</t>
  </si>
  <si>
    <t>BEMELMANS R. (Belgique)</t>
  </si>
  <si>
    <t>FLIPKENS K. (Belgique)</t>
  </si>
  <si>
    <t>DARCIS S. (Belgique)</t>
  </si>
  <si>
    <t>COPPEJANS K. (Belgique)</t>
  </si>
  <si>
    <t>DE GREEF A. (Belgique)</t>
  </si>
  <si>
    <t>MERTENS E. (Belgique)</t>
  </si>
  <si>
    <t>GOFFIN D. (Belgique)</t>
  </si>
  <si>
    <t>MESTACH A-S. (Belgique)</t>
  </si>
  <si>
    <t>VAN UYTVANCK A. (Belgique)</t>
  </si>
  <si>
    <t>WICKMAYER Y. (Belgique)</t>
  </si>
  <si>
    <t>BELLALOUNA M-A. (Tunisie)</t>
  </si>
  <si>
    <t>JAZIRI M. (Tunisie)</t>
  </si>
  <si>
    <t>JABEUR O. (Tunisie)</t>
  </si>
  <si>
    <t>ARANGO E. (Colombie)</t>
  </si>
  <si>
    <t>CABAL J-S. (Colombie)</t>
  </si>
  <si>
    <t>FARAH R. (Colombie)</t>
  </si>
  <si>
    <t>MEJIA N. (Colombie)</t>
  </si>
  <si>
    <t>DUQUE-MARINO M. (Colombie)</t>
  </si>
  <si>
    <t>OSORIO SERRANO M-C. (Colombie)</t>
  </si>
  <si>
    <t>FALLA A. (Colombie)</t>
  </si>
  <si>
    <t>GALAN D. (Colombie)</t>
  </si>
  <si>
    <t>GIRALDO S. (Colombie)</t>
  </si>
  <si>
    <t>GONZALES A. (Colombie)</t>
  </si>
  <si>
    <t>GONZALES M. (Colombie)</t>
  </si>
  <si>
    <t>STRUVAY E. (Colombie)</t>
  </si>
  <si>
    <t>BONDARENKO K. (Ukraine)</t>
  </si>
  <si>
    <t>KRAVCHENKO G. (Ukraine)</t>
  </si>
  <si>
    <t>MASHTAKOV N. (Ukraine)</t>
  </si>
  <si>
    <t>KOSTYUK M. (Ukraine)</t>
  </si>
  <si>
    <t>KICHENOK L. (Ukraine)</t>
  </si>
  <si>
    <t>DOLGOPOLOV A. (Ukraine)</t>
  </si>
  <si>
    <t>ZAVATSKA K. (Ukraine)</t>
  </si>
  <si>
    <t>KICHENOK N. (Ukraine)</t>
  </si>
  <si>
    <t>KOZLOVA K. (Ukraine)</t>
  </si>
  <si>
    <t>SAVCHUK O. (Ukraine)</t>
  </si>
  <si>
    <t>SVITOLINA E. (Ukraine)</t>
  </si>
  <si>
    <t>TSURENKO L. (Ukraine)</t>
  </si>
  <si>
    <t>MARCHENKO I. (Ukraine)</t>
  </si>
  <si>
    <t>ZANEVSKA M. (Ukraine)</t>
  </si>
  <si>
    <t>STAKHOVSKY S. (Ukraine)</t>
  </si>
  <si>
    <t>DANIELL M. (Nouvelle-Zélande)</t>
  </si>
  <si>
    <t>ERAKOVIC M. (Nouvelle-Zélande)</t>
  </si>
  <si>
    <t>RAI A. (Nouvelle-Zélande)</t>
  </si>
  <si>
    <t>SITAK A. (Nouvelle-Zélande)</t>
  </si>
  <si>
    <t>VENUS M. (Nouvelle-Zélande)</t>
  </si>
  <si>
    <t>DANILOVIC O. (Serbie)</t>
  </si>
  <si>
    <t>MILADINOVIC M. (Serbie)</t>
  </si>
  <si>
    <t>JANKOVIC J. (Serbie)</t>
  </si>
  <si>
    <t>DJERE L. (Serbie)</t>
  </si>
  <si>
    <t>LAJOVIC D. (Serbie)</t>
  </si>
  <si>
    <t>KRUNIC A. (Serbie)</t>
  </si>
  <si>
    <t>TIPSAREVIC J. (Serbie)</t>
  </si>
  <si>
    <t>TROICKI V. (Serbie)</t>
  </si>
  <si>
    <t>STOJANOVIC N. (Serbie)</t>
  </si>
  <si>
    <t>MILOJEVIC N. (Serbie)</t>
  </si>
  <si>
    <t>PETROVIC D. (Serbie)</t>
  </si>
  <si>
    <t>BAI Y. (Chine)</t>
  </si>
  <si>
    <t>CHANG K-C. (Chine)</t>
  </si>
  <si>
    <t>DUAN Y-Y. (Chine)</t>
  </si>
  <si>
    <t>HAN X. (Chine)</t>
  </si>
  <si>
    <t>HAN X-Y. (Chine)</t>
  </si>
  <si>
    <t>WANG X. (Chine)</t>
  </si>
  <si>
    <t>WANG X-Y. (Chine)</t>
  </si>
  <si>
    <t>WU Y. (Chine)</t>
  </si>
  <si>
    <t>LIANG C. (Chine)</t>
  </si>
  <si>
    <t>LEE Y-H. (Chine)</t>
  </si>
  <si>
    <t>PENG H-Y. (Chine)</t>
  </si>
  <si>
    <t>LIU C. (Chine)</t>
  </si>
  <si>
    <t>XU Y. (Chine)</t>
  </si>
  <si>
    <t>YANG Z. (Chine)</t>
  </si>
  <si>
    <t>PENG S. (Chine)</t>
  </si>
  <si>
    <t>WANG Q. (Chine)</t>
  </si>
  <si>
    <t>WANG Y. (Chine)</t>
  </si>
  <si>
    <t>ZHANG S. (Chine)</t>
  </si>
  <si>
    <t>ZHENG S. (Chine)</t>
  </si>
  <si>
    <t>LI Z. (Chine)</t>
  </si>
  <si>
    <t>ZHANG K-L. (Chine)</t>
  </si>
  <si>
    <t>ZHU L. (Chine)</t>
  </si>
  <si>
    <t>WU D. (Chine)</t>
  </si>
  <si>
    <t>ZHANG Z. (Chine)</t>
  </si>
  <si>
    <t>BELLUCI T. (Brésil)</t>
  </si>
  <si>
    <t>DEMOLINER M. (Brésil)</t>
  </si>
  <si>
    <t>BELLUCCI T. (Brésil)</t>
  </si>
  <si>
    <t>DUTRA SILVA R. (Brésil)</t>
  </si>
  <si>
    <t>REIS DA SILVA J-L. (Brésil)</t>
  </si>
  <si>
    <t>CLEZAR G. (Brésil)</t>
  </si>
  <si>
    <t>PEDRETTI T-G. (Brésil)</t>
  </si>
  <si>
    <t>SEYBOTH WILD T. (Brésil)</t>
  </si>
  <si>
    <t>GONCALVES P. (Brésil)</t>
  </si>
  <si>
    <t>HADDAD MAIA B. (Brésil)</t>
  </si>
  <si>
    <t>SOARES KLIER Jr G. (Brésil)</t>
  </si>
  <si>
    <t>SA A. (Brésil)</t>
  </si>
  <si>
    <t>MELO M. (Brésil)</t>
  </si>
  <si>
    <t>GHEM M. (Brésil)</t>
  </si>
  <si>
    <t>SOARES B. (Brésil)</t>
  </si>
  <si>
    <t>PEREIRA T. (Brésil)</t>
  </si>
  <si>
    <t>MENEZES J. (Brésil)</t>
  </si>
  <si>
    <t>MONTEIRO T. (Brésil)</t>
  </si>
  <si>
    <t>WILD T. (Brésil)</t>
  </si>
  <si>
    <t>ALTMAIER D. (Allemagne)</t>
  </si>
  <si>
    <t>BEGEMANN A. (Allemagne)</t>
  </si>
  <si>
    <t>BACHINGER M. (Allemagne)</t>
  </si>
  <si>
    <t>BARTHEL M. (Allemagne)</t>
  </si>
  <si>
    <t>BECK A. (Allemagne)</t>
  </si>
  <si>
    <t>BROWN D. (Allemagne)</t>
  </si>
  <si>
    <t>BECKER B. (Allemagne)</t>
  </si>
  <si>
    <t>BERRER M. (Allemagne)</t>
  </si>
  <si>
    <t>GROENEFELD A-L. (Allemagne)</t>
  </si>
  <si>
    <t>BRANDS D. (Allemagne)</t>
  </si>
  <si>
    <t>MOELLER M. (Allemagne)</t>
  </si>
  <si>
    <t>MOLLEKER R. (Allemagne)</t>
  </si>
  <si>
    <t>NIEMEIER J. (Allemagne)</t>
  </si>
  <si>
    <t>FRIEDSAM A-L. (Allemagne)</t>
  </si>
  <si>
    <t>GOERGES J. (Allemagne)</t>
  </si>
  <si>
    <t>LISICKI S. (Allemagne)</t>
  </si>
  <si>
    <t>SCHMIDT L. (Allemagne)</t>
  </si>
  <si>
    <t>KRAWIETZ K. (Allemagne)</t>
  </si>
  <si>
    <t>PETZSCHNER P. (Allemagne)</t>
  </si>
  <si>
    <t>KERBER A. (Allemagne)</t>
  </si>
  <si>
    <t>MAYER F. (Allemagne)</t>
  </si>
  <si>
    <t>MARIA T. (Allemagne)</t>
  </si>
  <si>
    <t>GOJOWCZYK P. (Allemagne)</t>
  </si>
  <si>
    <t>HAAS T. (Allemagne)</t>
  </si>
  <si>
    <t>WITTHOEFT C. (Allemagne)</t>
  </si>
  <si>
    <t>HANFMANN Y. (Allemagne)</t>
  </si>
  <si>
    <t>PETKOVIC A. (Allemagne)</t>
  </si>
  <si>
    <t>JAHN J. (Allemagne)</t>
  </si>
  <si>
    <t>KAMKE T. (Allemagne)</t>
  </si>
  <si>
    <t>STRUFF J-L. (Allemagne)</t>
  </si>
  <si>
    <t>KOEPFER D. (Allemagne)</t>
  </si>
  <si>
    <t>KOHLSCHREIBER P. (Allemagne)</t>
  </si>
  <si>
    <t>ZVEREV M. (Allemagne)</t>
  </si>
  <si>
    <t>SIEGEMUND L. (Allemagne)</t>
  </si>
  <si>
    <t>LENZ J. (Allemagne)</t>
  </si>
  <si>
    <t>MADEN Y. (Allemagne)</t>
  </si>
  <si>
    <t>MARTERER M. (Allemagne)</t>
  </si>
  <si>
    <t>MASUR D. (Allemagne)</t>
  </si>
  <si>
    <t>ZAJA A. (Allemagne)</t>
  </si>
  <si>
    <t>MORAING M. (Allemagne)</t>
  </si>
  <si>
    <t>OTTE O. (Allemagne)</t>
  </si>
  <si>
    <t>STEBE C. (Allemagne)</t>
  </si>
  <si>
    <t>ZVEREV A. (Allemagne)</t>
  </si>
  <si>
    <t>BASILASHVILI N. (Géorgie)</t>
  </si>
  <si>
    <t>BASILAHVILI N. (Géorgie)</t>
  </si>
  <si>
    <t>KALASHNIKOVA O. (Géorgie)</t>
  </si>
  <si>
    <t>BANTHIA S. (Inde)</t>
  </si>
  <si>
    <t>BOPANNA R. (Inde)</t>
  </si>
  <si>
    <t>DESAI Z. (Inde)</t>
  </si>
  <si>
    <t>BHAMBRI Y. (Inde)</t>
  </si>
  <si>
    <t>JAIN M. (Inde)</t>
  </si>
  <si>
    <t>MIRZA S. (Inde)</t>
  </si>
  <si>
    <t>YADAV M. (Inde)</t>
  </si>
  <si>
    <t>PAES L. (Inde)</t>
  </si>
  <si>
    <t>VANNEMREDDY A. (Inde)</t>
  </si>
  <si>
    <t>RAJA P. (Inde)</t>
  </si>
  <si>
    <t>SHARAN D. (Inde)</t>
  </si>
  <si>
    <t>NEDUNCHEZHIYAN J. (Inde)</t>
  </si>
  <si>
    <t>GUNNESWARAN P. (Inde)</t>
  </si>
  <si>
    <t>NAGAL S. (Inde)</t>
  </si>
  <si>
    <t>RAMANATHAN R. (Inde)</t>
  </si>
  <si>
    <t>BRUNE OLSEN A. (Norvège)</t>
  </si>
  <si>
    <t>HELGO M. (Norvège)</t>
  </si>
  <si>
    <t>RUUD C. (Norvège)</t>
  </si>
  <si>
    <t>ALEXANDROVA E. (Russie)</t>
  </si>
  <si>
    <t>AVIDZBA A. (Russie)</t>
  </si>
  <si>
    <t>ANSHBA A. (Russie)</t>
  </si>
  <si>
    <t>BLINKOVA A. (Russie)</t>
  </si>
  <si>
    <t>DUBRIVNYY A. (Russie)</t>
  </si>
  <si>
    <t>CHARAEVA A. (Russie)</t>
  </si>
  <si>
    <t>ELGIN M. (Russie)</t>
  </si>
  <si>
    <t>DEMINOVA V. (Russie)</t>
  </si>
  <si>
    <t>DOMINOVA V. (Russie)</t>
  </si>
  <si>
    <t>GRACHEVA V. (Russie)</t>
  </si>
  <si>
    <t>ISAEVA A. (Russie)</t>
  </si>
  <si>
    <t>BUBLIK A. (Russie)</t>
  </si>
  <si>
    <t>KHARITONOVA A. (Russie)</t>
  </si>
  <si>
    <t>LANSERE S. (Russie)</t>
  </si>
  <si>
    <t>DZALAMIDZE N. (Russie)</t>
  </si>
  <si>
    <t>KUDRYATSEVA A. (Russie)</t>
  </si>
  <si>
    <t>GASPARYAN M. (Russie)</t>
  </si>
  <si>
    <t>MAKAROVA E. (Russie)</t>
  </si>
  <si>
    <t>PERVUSHINA O. (Russie)</t>
  </si>
  <si>
    <t>GERVAIS D. (Russie)</t>
  </si>
  <si>
    <t>POTAPOVA A. (Russie)</t>
  </si>
  <si>
    <t>SKATOV T. (Russie)</t>
  </si>
  <si>
    <t>RAKHIMOVA K. (Russie)</t>
  </si>
  <si>
    <t>SOKOLOVSKIY M. (Russie)</t>
  </si>
  <si>
    <t>RYBAKINA E. (Russie)</t>
  </si>
  <si>
    <t>PAIGINA M. (Russie)</t>
  </si>
  <si>
    <t>KHACHANOV K. (Russie)</t>
  </si>
  <si>
    <t>SAKHAROV A. (Russie)</t>
  </si>
  <si>
    <t>VISHNEVSKAYA E. (Russie)</t>
  </si>
  <si>
    <t>KALINSKAYA A. (Russie)</t>
  </si>
  <si>
    <t>KASATKINA D. (Russie)</t>
  </si>
  <si>
    <t>VYLEGZHANIN N. (Russie)</t>
  </si>
  <si>
    <t>DONSKOY E. (Russie)</t>
  </si>
  <si>
    <t>ZAKHAROV A. (Russie)</t>
  </si>
  <si>
    <t>KHROMACHEVA I. (Russie)</t>
  </si>
  <si>
    <t>KUZNETSOV A. (Russie)</t>
  </si>
  <si>
    <t>KUDERMETOVA V. (Russie)</t>
  </si>
  <si>
    <t>KUDRYAVTSEVA A. (Russie)</t>
  </si>
  <si>
    <t>KUZNETSOVA S. (Russie)</t>
  </si>
  <si>
    <t>GABASHVILI T. (Russie)</t>
  </si>
  <si>
    <t>MEDVEDEV D. (Russie)</t>
  </si>
  <si>
    <t>KULICHKOVA E. (Russie)</t>
  </si>
  <si>
    <t>TURSUNOV D. (Russie)</t>
  </si>
  <si>
    <t>VESNINA E. (Russie)</t>
  </si>
  <si>
    <t>PANOVA A. (Russie)</t>
  </si>
  <si>
    <t>PAVLYUCHANKOVA A. (Russie)</t>
  </si>
  <si>
    <t>RUBLEV A. (Russie)</t>
  </si>
  <si>
    <t>RODINA E. (Russie)</t>
  </si>
  <si>
    <t>RODIONAVA AR. (Russie)</t>
  </si>
  <si>
    <t>RODIONOVA AN. (Russie)</t>
  </si>
  <si>
    <t>PAVLYUCHENKOVA A. (Russie)</t>
  </si>
  <si>
    <t>KARATSEV A. (Russie)</t>
  </si>
  <si>
    <t>KARLOVSKIY E. (Russie)</t>
  </si>
  <si>
    <t>KOTOV P. (Russie)</t>
  </si>
  <si>
    <t>YOUZHNY M. (Russie)</t>
  </si>
  <si>
    <t>KRAVCHUK K. (Russie)</t>
  </si>
  <si>
    <t>VIKHLYANTSEVA N. (Russie)</t>
  </si>
  <si>
    <t>SHARAPOVA M. (Russie)</t>
  </si>
  <si>
    <t>ZHUK S. (Russie)</t>
  </si>
  <si>
    <t>NOVIKOV D. (Russie)</t>
  </si>
  <si>
    <t>SAFIULLIN R. (Russie)</t>
  </si>
  <si>
    <t>VATUTIN A. (Russie)</t>
  </si>
  <si>
    <t>BOSKOVIC L. (Croatie)</t>
  </si>
  <si>
    <t>DODIG I. (Croatie)</t>
  </si>
  <si>
    <t>JURAK D. (Croatie)</t>
  </si>
  <si>
    <t>KONJUH A. (Croatie)</t>
  </si>
  <si>
    <t>CILIC M. (Croatie)</t>
  </si>
  <si>
    <t>CORIC B. (Croatie)</t>
  </si>
  <si>
    <t>MEKTIC N. (Croatie)</t>
  </si>
  <si>
    <t>PAVIC M. (Croatie)</t>
  </si>
  <si>
    <t>MARCAN D. (Croatie)</t>
  </si>
  <si>
    <t>GALOVIC V. (Croatie)</t>
  </si>
  <si>
    <t>LUCIC-BARONI M. (Croatie)</t>
  </si>
  <si>
    <t>MARTIC P. (Croatie)</t>
  </si>
  <si>
    <t>GOJO B. (Croatie)</t>
  </si>
  <si>
    <t>MEKIL P. (Croatie)</t>
  </si>
  <si>
    <t>SANCIC A. (Croatie)</t>
  </si>
  <si>
    <t>SKUGOR F. (Croatie)</t>
  </si>
  <si>
    <t>KARLOVIC I. (Croatie)</t>
  </si>
  <si>
    <t>VEKIC D. (Croatie)</t>
  </si>
  <si>
    <t>BERANKIS R. (Lituanie)</t>
  </si>
  <si>
    <t>HERNANDEZ J-A. (Mexique)</t>
  </si>
  <si>
    <t>GONZALES S. (Mexique)</t>
  </si>
  <si>
    <t>RUBIO FIERROS A-F. (Mexique)</t>
  </si>
  <si>
    <t>PORTILLO RAMIREZ M-J. (Mexique)</t>
  </si>
  <si>
    <t>EFSTAHIOU M. (Chypre)</t>
  </si>
  <si>
    <t>EFSTATHIOU M. (Chypre)</t>
  </si>
  <si>
    <t>BOZOLJAC I. (Serbie)</t>
  </si>
  <si>
    <t>KECMANOVIC M. (Serbie)</t>
  </si>
  <si>
    <t>DJOKOVIC N. (Serbie)</t>
  </si>
  <si>
    <t>INANOVIC A. (Serbie)</t>
  </si>
  <si>
    <t>JAKSIC J. (Serbie)</t>
  </si>
  <si>
    <t>JOVANOVSKI B. (Serbie)</t>
  </si>
  <si>
    <t>ZIMONJIC N. (Serbie)</t>
  </si>
  <si>
    <t>KRAJINOVIC F. (Serbie)</t>
  </si>
  <si>
    <t>KRSTIN P. (Serbie)</t>
  </si>
  <si>
    <t>CEPELOVA J. (Slovaquie)</t>
  </si>
  <si>
    <t>CIBULKOVA D. (Slovaquie)</t>
  </si>
  <si>
    <t>MATUSOVA B. (Slovaquie)</t>
  </si>
  <si>
    <t>MORVAYOVA V. (Slovaquie)</t>
  </si>
  <si>
    <t>KLIZAN M. (Slovaquie)</t>
  </si>
  <si>
    <t>KUZMOVA V. (Slovaquie)</t>
  </si>
  <si>
    <t>KUCOVA K. (Slovaquie)</t>
  </si>
  <si>
    <t>RYBARIKOVA M. (Slovaquie)</t>
  </si>
  <si>
    <t>KOVALIK J. (Slovaquie)</t>
  </si>
  <si>
    <t>BENCIC B. (Slovénie)</t>
  </si>
  <si>
    <t>JUVAN K. (Slovénie)</t>
  </si>
  <si>
    <t>KLEPAC A. (Slovénie)</t>
  </si>
  <si>
    <t>HERCOG P. (Slovénie)</t>
  </si>
  <si>
    <t>JAKUPOVIC D. (Slovénie)</t>
  </si>
  <si>
    <t>SREBOTNIK K. (Slovénie)</t>
  </si>
  <si>
    <t>GOMBOS N. (Slovénie)</t>
  </si>
  <si>
    <t>HORANSKY F. (Slovénie)</t>
  </si>
  <si>
    <t>KAVCIC B. (Slovénie)</t>
  </si>
  <si>
    <t>KOVALIK J. (Slovénie)</t>
  </si>
  <si>
    <t>ZELENAY I. (Slovénie)</t>
  </si>
  <si>
    <t>SCHMIEDLOVA A. (Slovénie)</t>
  </si>
  <si>
    <t>LACKO L. (Slovénie)</t>
  </si>
  <si>
    <t>MARTIN A. (Slovénie)</t>
  </si>
  <si>
    <t>MOLCAN A. (Slovénie)</t>
  </si>
  <si>
    <t>ROLA B. (Slovénie)</t>
  </si>
  <si>
    <t>ZEMLJA G. (Slovénie)</t>
  </si>
  <si>
    <t>BEHAR A. (Uruguay)</t>
  </si>
  <si>
    <t>CUEVAS P. (Uruguay)</t>
  </si>
  <si>
    <t>AZARENKA V. (Biélorussie)</t>
  </si>
  <si>
    <t>BURY A. (Biélorussie)</t>
  </si>
  <si>
    <t>GOVORTSOVA O. (Biélorussie)</t>
  </si>
  <si>
    <t>MIRNIY M. (Biélorussie)</t>
  </si>
  <si>
    <t>LAPKO V. (Biélorussie)</t>
  </si>
  <si>
    <t>MAROZAVA L. (Biélorussie)</t>
  </si>
  <si>
    <t>MIRNYI M. (Biélorussie)</t>
  </si>
  <si>
    <t>GERASIMOV E. (Biélorussie)</t>
  </si>
  <si>
    <t>IGNATIK U. (Biélorussie)</t>
  </si>
  <si>
    <t>IVASHKA I. (Biélorussie)</t>
  </si>
  <si>
    <t>SABALENKA A. (Biélorussie)</t>
  </si>
  <si>
    <t>SASNOVICH A. (Biélorussie)</t>
  </si>
  <si>
    <t>VASILEVSKI V. (Biélorussie)</t>
  </si>
  <si>
    <t>CHAN H-C. (Taïwan)</t>
  </si>
  <si>
    <t>CHAN Y-J. (Taïwan)</t>
  </si>
  <si>
    <t>CHEN P-H. (Taïwan)</t>
  </si>
  <si>
    <t>HSU Y-H. (Taïwan)</t>
  </si>
  <si>
    <t>CHANG K-C. (Taïwan)</t>
  </si>
  <si>
    <t>CHUANG C-J. (Taïwan)</t>
  </si>
  <si>
    <t>LIANG E-S. (Taïwan)</t>
  </si>
  <si>
    <t>HSIEH S-W. (Taïwan)</t>
  </si>
  <si>
    <t>TSENG C-H. (Taïwan)</t>
  </si>
  <si>
    <t>LU Y-H. (Taïwan)</t>
  </si>
  <si>
    <t>BARA I. (Roumanie)</t>
  </si>
  <si>
    <t>BEGU I-C. (Roumanie)</t>
  </si>
  <si>
    <t>BEGU I. (Roumanie)</t>
  </si>
  <si>
    <t>DANKU V-A. (Roumanie)</t>
  </si>
  <si>
    <t>BOGDAN A. (Roumanie)</t>
  </si>
  <si>
    <t>BUZARNESCU M. (Roumanie)</t>
  </si>
  <si>
    <t>COPIL M. (Roumanie)</t>
  </si>
  <si>
    <t>CIRSTEA S. (Roumanie)</t>
  </si>
  <si>
    <t>DULGHERU A. (Roumanie)</t>
  </si>
  <si>
    <t>MARCULESCU M. (Roumanie)</t>
  </si>
  <si>
    <t>HALEP S. (Roumanie)</t>
  </si>
  <si>
    <t>OLARU R. (Roumanie)</t>
  </si>
  <si>
    <t>MERGEA F. (Roumanie)</t>
  </si>
  <si>
    <t>NICULESCU M. (Roumanie)</t>
  </si>
  <si>
    <t>TECAU H. (Roumanie)</t>
  </si>
  <si>
    <t>MITU A. (Roumanie)</t>
  </si>
  <si>
    <t>TIG P-M. (Roumanie)</t>
  </si>
  <si>
    <t>ALLERTOVA D. (Rép. Tchèque)</t>
  </si>
  <si>
    <t>BERDYCH T. (Rép. Tchèque)</t>
  </si>
  <si>
    <t>CETKOVSKA P. (Rép. Tchèque)</t>
  </si>
  <si>
    <t>HINDOVA D. (Rép. Tchèque)</t>
  </si>
  <si>
    <t>HLAVACKOVA A. (Rép. Tchèque)</t>
  </si>
  <si>
    <t>HRADECKA L. (Rép. Tchèque)</t>
  </si>
  <si>
    <t>MACHAC T. (Rép. Tchèque)</t>
  </si>
  <si>
    <t>JEBAVY R. (Rép. Tchèque)</t>
  </si>
  <si>
    <t>KREJCIKOVA B. (Rép. Tchèque)</t>
  </si>
  <si>
    <t>STYLER O. (Rép. Tchèque)</t>
  </si>
  <si>
    <t>HANTUCHOVA D. (Rép. Tchèque)</t>
  </si>
  <si>
    <t>VRBENSKY M. (Rép. Tchèque)</t>
  </si>
  <si>
    <t>PESCHKE K. (Rép. Tchèque)</t>
  </si>
  <si>
    <t>KOUKALOVA K. (Rép. Tchèque)</t>
  </si>
  <si>
    <t>KVITOVA P. (Rép. Tchèque)</t>
  </si>
  <si>
    <t>VORACOVA R. (Rép. Tchèque)</t>
  </si>
  <si>
    <t>MARTINCOVA T. (Rép. Tchèque)</t>
  </si>
  <si>
    <t>PLISKOVA K. (Rép. Tchèque)</t>
  </si>
  <si>
    <t>SAFAROVA L. (Rép. Tchèque)</t>
  </si>
  <si>
    <t>SESTINI-HLAVACKOVA A. (Rép. Tchèque)</t>
  </si>
  <si>
    <t>SINIAKOVA K. (Rép. Tchèque)</t>
  </si>
  <si>
    <t>VESELY J. (Rép. Tchèque)</t>
  </si>
  <si>
    <t>STRYCOVA B. (Rép. Tchèque)</t>
  </si>
  <si>
    <t>KOLAR Z. (Rép. Tchèque)</t>
  </si>
  <si>
    <t>SMITKOVA T. (Rép. Tchèque)</t>
  </si>
  <si>
    <t>VONDROUSOVA M. (Rép. Tchèque)</t>
  </si>
  <si>
    <t>ZAKOPALOVA K. (Rép. Tchèque)</t>
  </si>
  <si>
    <t>PAVLASEK A. (Rép. Tchèque)</t>
  </si>
  <si>
    <t>ROSOL L. (Rép. Tchèque)</t>
  </si>
  <si>
    <t>SAFRANEK V. (Rép. Tchèque)</t>
  </si>
  <si>
    <t>SATRAL J. (Rép. Tchèque)</t>
  </si>
  <si>
    <t>SERDARUSIC N. (Rép. Tchèque)</t>
  </si>
  <si>
    <t>STEPANEK R. (Rép. Tchèque)</t>
  </si>
  <si>
    <t>BERANKOVA K. (Rép. Tchèque)</t>
  </si>
  <si>
    <t>BACSINSZKY T. (Suisse)</t>
  </si>
  <si>
    <t>BENCIC B. (Suisse)</t>
  </si>
  <si>
    <t>HINGINS M. (Suisse)</t>
  </si>
  <si>
    <t>IN-ALBON Y. (Suisse)</t>
  </si>
  <si>
    <t>KNOLL X. (Suisse)</t>
  </si>
  <si>
    <t>CHIUDINELLI M. (Suisse)</t>
  </si>
  <si>
    <t>GOLUBIC V. (Suisse)</t>
  </si>
  <si>
    <t>SUN L. (Suisse)</t>
  </si>
  <si>
    <t>WALTERT S. (Suisse)</t>
  </si>
  <si>
    <t>FEDERER R. (Suisse)</t>
  </si>
  <si>
    <t>ZUGER S. (Suisse)</t>
  </si>
  <si>
    <t>HUESLER M-A. (Suisse)</t>
  </si>
  <si>
    <t>OPRANDI R. (Suisse)</t>
  </si>
  <si>
    <t>SADIKOVIC A. (Suisse)</t>
  </si>
  <si>
    <t>LAAKSONEN H. (Suisse)</t>
  </si>
  <si>
    <t>VOEGELE S. (Suisse)</t>
  </si>
  <si>
    <t>WAWRINKA S. (Suisse)</t>
  </si>
  <si>
    <t>ARENDS S. (Pays-Bas)</t>
  </si>
  <si>
    <t>BERTENS K. (Pays-Bas)</t>
  </si>
  <si>
    <t>DE JONG (Pays-Bas)</t>
  </si>
  <si>
    <t>KOOLHOF W. (Pays-Bas)</t>
  </si>
  <si>
    <t>NIJBOER R. (Pays-Bas)</t>
  </si>
  <si>
    <t>HAASE R. (Pays-Bas)</t>
  </si>
  <si>
    <t>DE BAKKER T. (Pays-Bas)</t>
  </si>
  <si>
    <t>KERKHOVE L. (Pays-Bas)</t>
  </si>
  <si>
    <t>HOGENKAMP R. (Pays-Bas)</t>
  </si>
  <si>
    <t>STEVENS L. (Pays-Bas)</t>
  </si>
  <si>
    <t>ROJER J-J. (Pays-Bas)</t>
  </si>
  <si>
    <t>MIDDELKOOP M. (Pays-Bas)</t>
  </si>
  <si>
    <t>SCHUURS D. (Pays-Bas)</t>
  </si>
  <si>
    <t>LEMOINE Q. (Pays-Bas)</t>
  </si>
  <si>
    <t>KRACIJEK A. (Pays-Bas)</t>
  </si>
  <si>
    <t>SIJSLING I. (Pays-Bas)</t>
  </si>
  <si>
    <t>CEPEDE ROYG V. (Paraguay)</t>
  </si>
  <si>
    <t>ALBOT R. (Moldavie)</t>
  </si>
  <si>
    <t>BURGER C. (Pays-Bas)</t>
  </si>
  <si>
    <t>KRACIJEK M. (Pays-Bas)</t>
  </si>
  <si>
    <t>RUS A. (Pays-Bas)</t>
  </si>
  <si>
    <t>VAN DE ZANDSCHULP B. (Pays-Bas)</t>
  </si>
  <si>
    <t>VAN RIJTHOVEN T. (Pays-Bas)</t>
  </si>
  <si>
    <t>CHUNG H. (Corée du Sud)</t>
  </si>
  <si>
    <t>PARK U. (Corée du Sud)</t>
  </si>
  <si>
    <t>JEONG JANG S. (Corée du Sud)</t>
  </si>
  <si>
    <t>KWON S. (Corée du Sud)</t>
  </si>
  <si>
    <t>LEE D. (Corée du Sud)</t>
  </si>
  <si>
    <t>NAM J-S. (Corée du Sud)</t>
  </si>
  <si>
    <t>EREL Y. (Turquie)</t>
  </si>
  <si>
    <t>BUYUKAKCAY C. (Turquie)</t>
  </si>
  <si>
    <t>ILHAN M. (Turquie)</t>
  </si>
  <si>
    <t>ILKEL C. (Turquie)</t>
  </si>
  <si>
    <t>SOYLU I. (Turquie)</t>
  </si>
  <si>
    <t>BASIC M. (Bosnie)</t>
  </si>
  <si>
    <t>DZUMHUR D. (Bosnie)</t>
  </si>
  <si>
    <t>SETKIC A. (Bosnie)</t>
  </si>
  <si>
    <t>BAGHDATIS M. (Chypre)</t>
  </si>
  <si>
    <t>ANDERSON K. (Afrique du Sud)</t>
  </si>
  <si>
    <t>KRUGER B. (Afrique du Sud)</t>
  </si>
  <si>
    <t>KLAASEN R. (Afrique du Sud)</t>
  </si>
  <si>
    <t>BRUNSTRÖM J. (Suède)</t>
  </si>
  <si>
    <t>LINDSTEDT R. (Suède)</t>
  </si>
  <si>
    <t>ERIKSSON M. (Suède)</t>
  </si>
  <si>
    <t>LARSSON J. (Suède)</t>
  </si>
  <si>
    <t>SILJESTRÖM A. (Suède)</t>
  </si>
  <si>
    <t>PETERSON R. (Suède)</t>
  </si>
  <si>
    <t>YMER E. (Suède)</t>
  </si>
  <si>
    <t>ESTRELLA BURGOS V. (Dominique)</t>
  </si>
  <si>
    <t>CID R. (Dominique)</t>
  </si>
  <si>
    <t>HERNANDEZ J. (Dominique)</t>
  </si>
  <si>
    <t>DANIEL T. (Japon)</t>
  </si>
  <si>
    <t>NISHIOKA Y. (Japon)</t>
  </si>
  <si>
    <t>ERLICH J. (Israël)</t>
  </si>
  <si>
    <t>OLIEL Y. (Israël)</t>
  </si>
  <si>
    <t>GLUSHKO J. (Israël)</t>
  </si>
  <si>
    <t>SELA D. (Israël)</t>
  </si>
  <si>
    <t>WEINTRAUB A. (Israël)</t>
  </si>
  <si>
    <t>DIYAS Z. (Kazakhstan)</t>
  </si>
  <si>
    <t>SHVEDOVA Y. (Kazakhstan)</t>
  </si>
  <si>
    <t>PUTINTSEVA Y. (Kazakhstan)</t>
  </si>
  <si>
    <t>KUKUSHIN M. (Kazakhstan)</t>
  </si>
  <si>
    <t>NEDOVYESOV A. (Kazakhstan)</t>
  </si>
  <si>
    <t>POPKO D. (Kazakhstan)</t>
  </si>
  <si>
    <t>YEVSEYEV D. (Kazakhstan)</t>
  </si>
  <si>
    <t>RODIONOV J. (Autriche)</t>
  </si>
  <si>
    <t>HAIDER-MAURER A. (Autriche)</t>
  </si>
  <si>
    <t>MARACH O. (Autriche)</t>
  </si>
  <si>
    <t>KNOWLE J. (Autriche)</t>
  </si>
  <si>
    <t>PEYA A. (Autriche)</t>
  </si>
  <si>
    <t>OSWALD P. (Autriche)</t>
  </si>
  <si>
    <t>PASZEK T. (Autriche)</t>
  </si>
  <si>
    <t>WEISSBORN T-S. (Autriche)</t>
  </si>
  <si>
    <t>METZER G. (Autriche)</t>
  </si>
  <si>
    <t>MIEDLER L. (Autriche)</t>
  </si>
  <si>
    <t>NOVAK D. (Autriche)</t>
  </si>
  <si>
    <t>OFNER S. (Autriche)</t>
  </si>
  <si>
    <t>THIEM D. (Autriche)</t>
  </si>
  <si>
    <t>HADDA MAIA B. (Brésil)</t>
  </si>
  <si>
    <t>HUEY T. (Philippines)</t>
  </si>
  <si>
    <t>KONTINEN H. (Finlande)</t>
  </si>
  <si>
    <t>ORPANA O. (Finlande)</t>
  </si>
  <si>
    <t>RUUSUVUORI E. (Finlande)</t>
  </si>
  <si>
    <t>NAHIMANA S. (Burundi)</t>
  </si>
  <si>
    <t>LABRANA F. (Chili)</t>
  </si>
  <si>
    <t>SOTO M. (Chili)</t>
  </si>
  <si>
    <t>GARIN C. (Chili)</t>
  </si>
  <si>
    <t>PERALTA J. (Chili)</t>
  </si>
  <si>
    <t>PODLIPNIK-CASTILLO H. (Chili)</t>
  </si>
  <si>
    <t>JARRY N. (Chili)</t>
  </si>
  <si>
    <t>LAMA G. (Chili)</t>
  </si>
  <si>
    <t>DELLIEN H. (Bolivie)</t>
  </si>
  <si>
    <t>DIMITROV G. (Bulgarie)</t>
  </si>
  <si>
    <t>TOPALOVA G. (Bulgarie)</t>
  </si>
  <si>
    <t>PIRONKOVA T. (Bulgarie)</t>
  </si>
  <si>
    <t>KUZMANOV D. (Bulgarie)</t>
  </si>
  <si>
    <t>VALE D. (Portugal)</t>
  </si>
  <si>
    <t>DOMINGUEZ J. (Portugal)</t>
  </si>
  <si>
    <t>ELIAS G. (Portugal)</t>
  </si>
  <si>
    <t>GASTAO E. (Portugal)</t>
  </si>
  <si>
    <t>SOUSA J. (Portugal)</t>
  </si>
  <si>
    <t>OLIVEIRA G. (Portugal)</t>
  </si>
  <si>
    <t>SILVA F. (Portugal)</t>
  </si>
  <si>
    <t>VISMANE D. (Lituanie)</t>
  </si>
  <si>
    <t>OSTAPENKO J. (Lituanie)</t>
  </si>
  <si>
    <t>GULBIS E. (Lituanie)</t>
  </si>
  <si>
    <t>SEVASTOVA A. (Lituanie)</t>
  </si>
  <si>
    <t>QURESHI A. (Pakistan)</t>
  </si>
  <si>
    <t>KANEPI K. (Estonie)</t>
  </si>
  <si>
    <t>KONTAVEIT A. (Estonie)</t>
  </si>
  <si>
    <t>ZOPP J. (Estonie)</t>
  </si>
  <si>
    <t>KARATANTCHEVA S. (Bulgarie)</t>
  </si>
  <si>
    <t>KOSTOVA E. (Bulgarie)</t>
  </si>
  <si>
    <t>EBDEN M. (Afrique du Sud)</t>
  </si>
  <si>
    <t>HARRIS L. (Afrique du Sud)</t>
  </si>
  <si>
    <t>MULLER G. (Luxembourg)</t>
  </si>
  <si>
    <t>MINELLA M. (Luxembourg)</t>
  </si>
  <si>
    <t>KUMKHUM L. (Thaïlande)</t>
  </si>
  <si>
    <t>WONGTEANCHAI V. (Thaïlande)</t>
  </si>
  <si>
    <t>KOVINIC D. (Monténégro)</t>
  </si>
  <si>
    <t>PUIG M. (Porto Rico)</t>
  </si>
  <si>
    <t>SAKKARI M. (Grèce)</t>
  </si>
  <si>
    <t>TSITSIPAS S. (Grèce)</t>
  </si>
  <si>
    <t>WOZNIACKI C. (Danemark)</t>
  </si>
  <si>
    <t>CARR S. (Irlande)</t>
  </si>
  <si>
    <t>McGEE J. (Irlande)</t>
  </si>
  <si>
    <t>GOMEZ E. (Equateur)</t>
  </si>
  <si>
    <t>QUIROZ R. (Equateur)</t>
  </si>
  <si>
    <t>SAFWAT M. (Egypte)</t>
  </si>
  <si>
    <t>TABILO A. (Chili)</t>
  </si>
  <si>
    <t>TORPEGAARD M. (Danemark)</t>
  </si>
  <si>
    <t>VARILLAS J-P. (Pérou)</t>
  </si>
  <si>
    <t>YANG T-H. (Taïwan)</t>
  </si>
  <si>
    <t>GRIEKSPOOR T. (Pays-Bas)</t>
  </si>
  <si>
    <t>KING D. (Barbade)</t>
  </si>
  <si>
    <t>ABDURAIMOVA N. (Ouzbékistan)</t>
  </si>
  <si>
    <t>ISTOMIN D. (Ouzbékistan)</t>
  </si>
  <si>
    <t>NODSKOV RUNE H. (Danemark)</t>
  </si>
  <si>
    <t>KODAT Toby (Etats-Unis)</t>
  </si>
  <si>
    <t>MUSETTI L. (Italie)</t>
  </si>
  <si>
    <t>LEGOUT T. (France)</t>
  </si>
  <si>
    <t>ONCLIN Gauthier (Belgique)</t>
  </si>
  <si>
    <t>HEIDE Gustavo (Brésil)</t>
  </si>
  <si>
    <t>TEPMAHC Nicolas (France)</t>
  </si>
  <si>
    <t>GRANT William (Etats-Unis)</t>
  </si>
  <si>
    <t>MAKK Peter (Hongrie)</t>
  </si>
  <si>
    <t>MITSUI S. (Japon)</t>
  </si>
  <si>
    <t>DAMM Martin (Etats-Unis)</t>
  </si>
  <si>
    <t>SWEENY D. (Australie)</t>
  </si>
  <si>
    <t>KACHMAZOV A. (Russie)</t>
  </si>
  <si>
    <t>MPETSHI PERRICARD G. (France)</t>
  </si>
  <si>
    <t>VALERO C-G. (Espagne</t>
  </si>
  <si>
    <t>LERBY C. (Pays-Bas)</t>
  </si>
  <si>
    <t>KINGSLEY C. (Etats-Unis)</t>
  </si>
  <si>
    <t>NAKASHIMA B. (Etats-Unis)</t>
  </si>
  <si>
    <t>CHAHOUD K. (Suède)</t>
  </si>
  <si>
    <t>VANSHELBOIM E. (Ukraine)</t>
  </si>
  <si>
    <t>SVRCINA D. (Rép. Tchèque)</t>
  </si>
  <si>
    <t>JIANU F-C. (Roumanie)</t>
  </si>
  <si>
    <t>PASSARO F. (Italie)</t>
  </si>
  <si>
    <t>CAZAUX A. (France)</t>
  </si>
  <si>
    <t>DRAXL L. (Canada)</t>
  </si>
  <si>
    <t>ARNALDI M. (Italie)</t>
  </si>
  <si>
    <t>ALVAREZ VARONA N. (Espagne)</t>
  </si>
  <si>
    <t>TORRES J-B. (Argentine)</t>
  </si>
  <si>
    <t>KHAN Z. (Etats-Unis)</t>
  </si>
  <si>
    <t>DELAGE P. (France)</t>
  </si>
  <si>
    <t>NAVA E. (Etats-Unis)</t>
  </si>
  <si>
    <t>RIHANE Y. (Algérie)</t>
  </si>
  <si>
    <t>SAITOH K. (Japon)</t>
  </si>
  <si>
    <t>DICA N-G. (Roumanie)</t>
  </si>
  <si>
    <t>BAADI T. (Canada)</t>
  </si>
  <si>
    <t>MARMOUSEZ L. (France)</t>
  </si>
  <si>
    <t>ZEPPIERI G. (Italie)</t>
  </si>
  <si>
    <t>BELOBORODKO I. (Ukraine)</t>
  </si>
  <si>
    <t>ALCARAZ GARFIA C. (Espagne)</t>
  </si>
  <si>
    <t>JACQUET K. (France)</t>
  </si>
  <si>
    <t>LINGUA LAVALLEN A-L. (Argentine)</t>
  </si>
  <si>
    <t>BLANCH D. (Etats-Unis)</t>
  </si>
  <si>
    <t>STROM G. (Suède)</t>
  </si>
  <si>
    <t>ANDREEV A. (Bulgarie)</t>
  </si>
  <si>
    <t>STEPHAN D. (Suisse)</t>
  </si>
  <si>
    <t>YUNCHAOKETE B. (Chine)</t>
  </si>
  <si>
    <t>BREYSACH M. (France)</t>
  </si>
  <si>
    <t>MOCHIZUKI S. (Japon)</t>
  </si>
  <si>
    <t>FOMIN S. (Ouzbékistan)</t>
  </si>
  <si>
    <t>MAYOT H. (France)</t>
  </si>
  <si>
    <t>NANDA G. (Etats-Unis)</t>
  </si>
  <si>
    <t>LLAMAS RUIZ P. (Espagne)</t>
  </si>
  <si>
    <t>VIRTANEN O. (Suède)</t>
  </si>
  <si>
    <t>BURRUCHAGA R-A. (Argentine)</t>
  </si>
  <si>
    <t>HIJIKATA R. (Australie)</t>
  </si>
  <si>
    <t>COBOLLI F. (Italie)</t>
  </si>
  <si>
    <t>ZINK T. (Etats-Unis)</t>
  </si>
  <si>
    <t>PUCINELLE DE ALMEIDA M. (Brésil)</t>
  </si>
  <si>
    <t>FOREJTEK J. (Rép. Tchèque)</t>
  </si>
  <si>
    <t>SPIZZIRRI E. (Etats-Unis)</t>
  </si>
  <si>
    <t>FERNANDEZ L-A. (Canada)</t>
  </si>
  <si>
    <t>NAVARRO E. (Etats-Unis)</t>
  </si>
  <si>
    <t>TKACHEVA M. (Russie)</t>
  </si>
  <si>
    <t>CUSTIC M. (Espagne)</t>
  </si>
  <si>
    <t>SEMENISTAJA D. (Lettonie)</t>
  </si>
  <si>
    <t>NGUYEN TAN L. (France)</t>
  </si>
  <si>
    <t>TIAN F. (Chine)</t>
  </si>
  <si>
    <t>PARK S. (Corée du Sud)</t>
  </si>
  <si>
    <t>BROADUS S. (Etats-Unis)</t>
  </si>
  <si>
    <t>CHAVATIPON C. (Etats-Unis)</t>
  </si>
  <si>
    <t>JACQUEMOT E. (France)</t>
  </si>
  <si>
    <t>LOVRIC P. (Slovénie)</t>
  </si>
  <si>
    <t>PACHKALEVA T. (Russie)</t>
  </si>
  <si>
    <t>ROSSI F. (Italie)</t>
  </si>
  <si>
    <t>TYRA BLACK H. (Etats-Unis)</t>
  </si>
  <si>
    <t>TUBELLO A. (France)</t>
  </si>
  <si>
    <t>CODY WONG H-Y (Hong-Kong)</t>
  </si>
  <si>
    <t>KOSTENKO L. (Ukraine)</t>
  </si>
  <si>
    <t>AVANESYAN E. (Russie)</t>
  </si>
  <si>
    <t>MANDLIK E. (Etats-Unis)</t>
  </si>
  <si>
    <t>MOHR C-B. (France)</t>
  </si>
  <si>
    <t>NUGROHO P-M. (Indonésie)</t>
  </si>
  <si>
    <t>MARTINEZ CIREZ C. (Espagne)</t>
  </si>
  <si>
    <t>BAI Z. (Chine)</t>
  </si>
  <si>
    <t>KAWAGUCHI N. (Japon)</t>
  </si>
  <si>
    <t>FORBES A. (Etats-Unis)</t>
  </si>
  <si>
    <t>ZHENG Q. (Chine)</t>
  </si>
  <si>
    <t>KIMCHI S. (Israël)</t>
  </si>
  <si>
    <t>BECK C. (Etats-Unis)</t>
  </si>
  <si>
    <t>SHNAIDER D. (Russie)</t>
  </si>
  <si>
    <t>RYSER V. (Suisse)</t>
  </si>
  <si>
    <t>GARLAND J. (Taïwan)</t>
  </si>
  <si>
    <t>HENNEMAN C-W. (Suède)</t>
  </si>
  <si>
    <t>TIKHONOVA A. (Russie)</t>
  </si>
  <si>
    <t>DELAI M. (Italie)</t>
  </si>
  <si>
    <t>BELGRAVER J. (France)</t>
  </si>
  <si>
    <t>MINTEGI DEL OLMO A. (Espagne)</t>
  </si>
  <si>
    <t>PETRENKO V. (Ukraine)</t>
  </si>
  <si>
    <t>NOEL A. (Etats-Unis)</t>
  </si>
  <si>
    <t>MONNET C. (France)</t>
  </si>
  <si>
    <t>NAGY A. (Hongrie)</t>
  </si>
  <si>
    <t>DROGUET A. (France)</t>
  </si>
  <si>
    <t>FRUHVIRTOVA L. (Rép. Tchèque)</t>
  </si>
  <si>
    <t>SELEKHMETEVA O. (Russie)</t>
  </si>
  <si>
    <t>JANICIJEVIC S. (France)</t>
  </si>
  <si>
    <t>BARTONE K. (Lettonie)</t>
  </si>
  <si>
    <t>MONTGOMERY R. (Etats-Unis)</t>
  </si>
  <si>
    <t>PELLICANO H. (Malte)</t>
  </si>
  <si>
    <t>MA L. (Etats-Unis)</t>
  </si>
  <si>
    <t>SNIGUR D. (Ukraine)</t>
  </si>
  <si>
    <t>VECIC A. (Allemagne)</t>
  </si>
  <si>
    <t>POULOS A. (Australie)</t>
  </si>
  <si>
    <t>SAMUDIO A. (Colombie)</t>
  </si>
  <si>
    <t>FRAYMAN D. (Russie)</t>
  </si>
  <si>
    <t>CUENIN S. (France)</t>
  </si>
  <si>
    <t>SADAOUI M. (France)</t>
  </si>
  <si>
    <t>POURROY L. (France)</t>
  </si>
  <si>
    <t>PAULSON A. (Rép. Tchèque)</t>
  </si>
  <si>
    <t>SCHOOLKATE T. (Australie)</t>
  </si>
  <si>
    <t>VITUS NODSKOV H. (Danemark)</t>
  </si>
  <si>
    <t>MPETSHI G. (France)</t>
  </si>
  <si>
    <t>MAKK P. (Hongrie)</t>
  </si>
  <si>
    <t>PUCINELLI DE ALMEIDA A. (Brésil)</t>
  </si>
  <si>
    <t>WESTSTRATE L. (Pays-Bas)</t>
  </si>
  <si>
    <t>DAMM M. (Rép. Tchèque)</t>
  </si>
  <si>
    <t>KODAT T-A. (Etats-Unis)</t>
  </si>
  <si>
    <t>ANDRES R. (Argentine)</t>
  </si>
  <si>
    <t>STRICKER D-S. (Suisse)</t>
  </si>
  <si>
    <t>ONCLIN G. (Belgique)</t>
  </si>
  <si>
    <t>ZGIROVSKY A. (Biélorussie)</t>
  </si>
  <si>
    <t>ALVES M. (Brésil)</t>
  </si>
  <si>
    <t>GRANT W. (Etats-Unis)</t>
  </si>
  <si>
    <t>KAWAGUCJI N.  (Japon)</t>
  </si>
  <si>
    <t>MINTEGI DEL OMO A. (Espagne)</t>
  </si>
  <si>
    <t>BABEL O. (France)</t>
  </si>
  <si>
    <t>ANZALOTTA-KYNOCH L. (Porto Rico)</t>
  </si>
  <si>
    <t>HENNEMANN C-W. (Suède)</t>
  </si>
  <si>
    <t>FAYARD J. (France)</t>
  </si>
  <si>
    <t>COLLARD M. (Canada)</t>
  </si>
  <si>
    <t>CIVOSKA R. (Slovaquie)</t>
  </si>
  <si>
    <t>CISOVSKA R. (Slovaquie)</t>
  </si>
  <si>
    <t>CODY WONG H-Y. (Hong-Kong)</t>
  </si>
  <si>
    <t>OWENSBY C. (Etats-Unis)</t>
  </si>
  <si>
    <t>MUNAR J-A. (Espagne)</t>
  </si>
  <si>
    <t>PUETZ T. (Allemagne)</t>
  </si>
  <si>
    <t>McLACHLAN B. (Japon)</t>
  </si>
  <si>
    <t>MAKSOUD R-F. (Colombie)</t>
  </si>
  <si>
    <t>EBDEN M. (Australie)</t>
  </si>
  <si>
    <t>NIELSEN F. (Danemark)</t>
  </si>
  <si>
    <t>AREVALO M. (Argentine)</t>
  </si>
  <si>
    <t>REYES-VARELA M-A. (Mexique)</t>
  </si>
  <si>
    <t>VLIEGEN J. (Belgique)</t>
  </si>
  <si>
    <t>UGO H. (France)</t>
  </si>
  <si>
    <t>GONZALES M. (Argentine)</t>
  </si>
  <si>
    <t>MELZER J. (Autriche)</t>
  </si>
  <si>
    <t>MIES A. (Allemagne)</t>
  </si>
  <si>
    <t>RINDERKNECH A. (France)</t>
  </si>
  <si>
    <t>GRANOLLERS-PUJOL M. (Espagne)</t>
  </si>
  <si>
    <t>BAMBRIDGE L. (Grande-Bretagne)</t>
  </si>
  <si>
    <t>HSIEH C-P. (Taïwan)</t>
  </si>
  <si>
    <t>RUNGKAT C. (Pologne)</t>
  </si>
  <si>
    <t>VEGA HERNANDEZ D. (Espagne)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</si>
</sst>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h:mm;@"/>
    <numFmt numFmtId="166" formatCode="hh&quot;h&quot;:mm&quot;mn&quot;;@"/>
  </numFmts>
  <fonts count="29" x14ac:knownFonts="1">
    <font>
      <sz val="11"/>
      <color theme="1"/>
      <name val="Calibri"/>
      <family val="2"/>
      <scheme val="minor"/>
    </font>
    <font>
      <sz val="8"/>
      <color theme="1"/>
      <name val="Bahnschrift"/>
      <family val="2"/>
    </font>
    <font>
      <sz val="8"/>
      <color theme="1"/>
      <name val="Calibri"/>
      <family val="2"/>
      <scheme val="minor"/>
    </font>
    <font>
      <sz val="8"/>
      <color rgb="FF0000FF"/>
      <name val="Bahnschrift"/>
      <family val="2"/>
    </font>
    <font>
      <sz val="8"/>
      <color rgb="FF0000FF"/>
      <name val="Calibri"/>
      <family val="2"/>
      <scheme val="minor"/>
    </font>
    <font>
      <b/>
      <sz val="10"/>
      <color theme="0"/>
      <name val="Calibri"/>
      <family val="2"/>
      <scheme val="minor"/>
    </font>
    <font>
      <sz val="10"/>
      <color rgb="FF0000FF"/>
      <name val="Bahnschrift"/>
      <family val="2"/>
    </font>
    <font>
      <sz val="10"/>
      <color theme="1"/>
      <name val="Bahnschrift"/>
      <family val="2"/>
    </font>
    <font>
      <sz val="10"/>
      <color theme="1"/>
      <name val="Calibri"/>
      <family val="2"/>
      <scheme val="minor"/>
    </font>
    <font>
      <sz val="8"/>
      <name val="Calibri"/>
      <family val="2"/>
      <scheme val="minor"/>
    </font>
    <font>
      <sz val="10"/>
      <color rgb="FF0000FF"/>
      <name val="Calibri"/>
      <family val="2"/>
      <scheme val="minor"/>
    </font>
    <font>
      <sz val="8"/>
      <color rgb="FF0000FF"/>
      <name val="Arial Black"/>
      <family val="2"/>
    </font>
    <font>
      <i/>
      <sz val="8"/>
      <color rgb="FF0000FF"/>
      <name val="Calibri"/>
      <family val="2"/>
      <scheme val="minor"/>
    </font>
    <font>
      <b/>
      <i/>
      <sz val="10"/>
      <color rgb="FF0000FF"/>
      <name val="Calibri"/>
      <family val="2"/>
      <scheme val="minor"/>
    </font>
    <font>
      <b/>
      <sz val="8"/>
      <color rgb="FF0000FF"/>
      <name val="Calibri"/>
      <family val="2"/>
      <scheme val="minor"/>
    </font>
    <font>
      <b/>
      <sz val="10"/>
      <name val="Calibri"/>
      <family val="2"/>
      <scheme val="minor"/>
    </font>
    <font>
      <b/>
      <i/>
      <sz val="10"/>
      <name val="Calibri"/>
      <family val="2"/>
      <scheme val="minor"/>
    </font>
    <font>
      <b/>
      <sz val="18"/>
      <color theme="0"/>
      <name val="Calibri"/>
      <family val="2"/>
      <scheme val="minor"/>
    </font>
    <font>
      <sz val="18"/>
      <color theme="0"/>
      <name val="Calibri"/>
      <family val="2"/>
      <scheme val="minor"/>
    </font>
    <font>
      <b/>
      <sz val="8"/>
      <color rgb="FFFF0000"/>
      <name val="Calibri"/>
      <family val="2"/>
      <scheme val="minor"/>
    </font>
    <font>
      <b/>
      <sz val="8"/>
      <color theme="1"/>
      <name val="Calibri"/>
      <family val="2"/>
      <scheme val="minor"/>
    </font>
    <font>
      <b/>
      <sz val="8"/>
      <color rgb="FF008000"/>
      <name val="Calibri"/>
      <family val="2"/>
      <scheme val="minor"/>
    </font>
    <font>
      <sz val="10"/>
      <color rgb="FFFF0000"/>
      <name val="Calibri"/>
      <family val="2"/>
      <scheme val="minor"/>
    </font>
    <font>
      <b/>
      <sz val="10"/>
      <color theme="1"/>
      <name val="Calibri"/>
      <family val="2"/>
      <scheme val="minor"/>
    </font>
    <font>
      <sz val="8"/>
      <color rgb="FFFF0000"/>
      <name val="Calibri"/>
      <family val="2"/>
      <scheme val="minor"/>
    </font>
    <font>
      <b/>
      <i/>
      <sz val="10"/>
      <color theme="1"/>
      <name val="Calibri"/>
      <family val="2"/>
      <scheme val="minor"/>
    </font>
    <font>
      <i/>
      <sz val="8"/>
      <color theme="1"/>
      <name val="Calibri"/>
      <family val="2"/>
      <scheme val="minor"/>
    </font>
    <font>
      <b/>
      <sz val="10"/>
      <color rgb="FFFF0000"/>
      <name val="Calibri"/>
      <family val="2"/>
      <scheme val="minor"/>
    </font>
    <font>
      <b/>
      <sz val="10"/>
      <color rgb="FF0000FF"/>
      <name val="Calibri"/>
      <family val="2"/>
      <scheme val="minor"/>
    </font>
  </fonts>
  <fills count="8">
    <fill>
      <patternFill patternType="none"/>
    </fill>
    <fill>
      <patternFill patternType="gray125"/>
    </fill>
    <fill>
      <patternFill patternType="solid">
        <fgColor rgb="FF0000FF"/>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rgb="FFCCFFCC"/>
        <bgColor indexed="64"/>
      </patternFill>
    </fill>
    <fill>
      <patternFill patternType="solid">
        <fgColor rgb="FF008000"/>
        <bgColor indexed="64"/>
      </patternFill>
    </fill>
  </fills>
  <borders count="114">
    <border>
      <left/>
      <right/>
      <top/>
      <bottom/>
      <diagonal/>
    </border>
    <border>
      <left style="thin">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thin">
        <color rgb="FF0000FF"/>
      </bottom>
      <diagonal/>
    </border>
    <border>
      <left style="thin">
        <color rgb="FF0000FF"/>
      </left>
      <right style="thin">
        <color rgb="FF0000FF"/>
      </right>
      <top/>
      <bottom style="hair">
        <color rgb="FF0000FF"/>
      </bottom>
      <diagonal/>
    </border>
    <border>
      <left style="thin">
        <color auto="1"/>
      </left>
      <right style="thin">
        <color auto="1"/>
      </right>
      <top style="thin">
        <color auto="1"/>
      </top>
      <bottom style="thin">
        <color auto="1"/>
      </bottom>
      <diagonal/>
    </border>
    <border>
      <left style="thin">
        <color rgb="FF0000FF"/>
      </left>
      <right style="thin">
        <color rgb="FF0000FF"/>
      </right>
      <top style="thin">
        <color auto="1"/>
      </top>
      <bottom style="hair">
        <color rgb="FF0000FF"/>
      </bottom>
      <diagonal/>
    </border>
    <border>
      <left style="thin">
        <color rgb="FF0000FF"/>
      </left>
      <right style="thin">
        <color rgb="FF0000FF"/>
      </right>
      <top style="medium">
        <color rgb="FF0000FF"/>
      </top>
      <bottom style="thin">
        <color rgb="FF0000FF"/>
      </bottom>
      <diagonal/>
    </border>
    <border>
      <left/>
      <right/>
      <top style="medium">
        <color rgb="FF0000FF"/>
      </top>
      <bottom style="thin">
        <color rgb="FF0000FF"/>
      </bottom>
      <diagonal/>
    </border>
    <border>
      <left style="hair">
        <color rgb="FF0000FF"/>
      </left>
      <right style="hair">
        <color rgb="FF0000FF"/>
      </right>
      <top style="medium">
        <color rgb="FF0000FF"/>
      </top>
      <bottom style="thin">
        <color rgb="FF0000FF"/>
      </bottom>
      <diagonal/>
    </border>
    <border>
      <left/>
      <right style="medium">
        <color rgb="FF0000FF"/>
      </right>
      <top style="medium">
        <color rgb="FF0000FF"/>
      </top>
      <bottom style="thin">
        <color rgb="FF0000FF"/>
      </bottom>
      <diagonal/>
    </border>
    <border>
      <left/>
      <right style="thin">
        <color rgb="FF0000FF"/>
      </right>
      <top style="medium">
        <color rgb="FF0000FF"/>
      </top>
      <bottom style="thin">
        <color rgb="FF0000FF"/>
      </bottom>
      <diagonal/>
    </border>
    <border>
      <left style="thin">
        <color rgb="FF0000FF"/>
      </left>
      <right style="thin">
        <color rgb="FF0000FF"/>
      </right>
      <top/>
      <bottom style="medium">
        <color rgb="FF0000FF"/>
      </bottom>
      <diagonal/>
    </border>
    <border>
      <left/>
      <right/>
      <top/>
      <bottom style="medium">
        <color rgb="FF0000FF"/>
      </bottom>
      <diagonal/>
    </border>
    <border>
      <left style="hair">
        <color rgb="FF0000FF"/>
      </left>
      <right style="hair">
        <color rgb="FF0000FF"/>
      </right>
      <top/>
      <bottom style="medium">
        <color rgb="FF0000FF"/>
      </bottom>
      <diagonal/>
    </border>
    <border>
      <left/>
      <right style="medium">
        <color rgb="FF0000FF"/>
      </right>
      <top/>
      <bottom style="medium">
        <color rgb="FF0000FF"/>
      </bottom>
      <diagonal/>
    </border>
    <border>
      <left/>
      <right style="thin">
        <color rgb="FF0000FF"/>
      </right>
      <top/>
      <bottom style="medium">
        <color rgb="FF0000FF"/>
      </bottom>
      <diagonal/>
    </border>
    <border>
      <left/>
      <right style="medium">
        <color theme="0"/>
      </right>
      <top style="medium">
        <color theme="0"/>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thin">
        <color theme="0"/>
      </left>
      <right style="hair">
        <color rgb="FF0000FF"/>
      </right>
      <top style="thin">
        <color theme="0"/>
      </top>
      <bottom/>
      <diagonal/>
    </border>
    <border>
      <left/>
      <right style="thin">
        <color rgb="FF0000FF"/>
      </right>
      <top style="thin">
        <color theme="0"/>
      </top>
      <bottom/>
      <diagonal/>
    </border>
    <border>
      <left style="thin">
        <color rgb="FF0000FF"/>
      </left>
      <right style="hair">
        <color rgb="FF0000FF"/>
      </right>
      <top style="thin">
        <color theme="0"/>
      </top>
      <bottom/>
      <diagonal/>
    </border>
    <border>
      <left style="thin">
        <color rgb="FF0000FF"/>
      </left>
      <right style="thin">
        <color rgb="FF0000FF"/>
      </right>
      <top style="thin">
        <color theme="0"/>
      </top>
      <bottom/>
      <diagonal/>
    </border>
    <border>
      <left style="thin">
        <color rgb="FF0000FF"/>
      </left>
      <right style="thin">
        <color theme="0"/>
      </right>
      <top style="thin">
        <color theme="0"/>
      </top>
      <bottom/>
      <diagonal/>
    </border>
    <border>
      <left style="thin">
        <color theme="0"/>
      </left>
      <right style="thin">
        <color rgb="FF0000FF"/>
      </right>
      <top style="medium">
        <color rgb="FF0000FF"/>
      </top>
      <bottom style="thin">
        <color rgb="FF0000FF"/>
      </bottom>
      <diagonal/>
    </border>
    <border>
      <left style="thin">
        <color rgb="FF0000FF"/>
      </left>
      <right style="thin">
        <color theme="0"/>
      </right>
      <top style="medium">
        <color rgb="FF0000FF"/>
      </top>
      <bottom style="thin">
        <color rgb="FF0000FF"/>
      </bottom>
      <diagonal/>
    </border>
    <border>
      <left style="thin">
        <color theme="0"/>
      </left>
      <right style="thin">
        <color rgb="FF0000FF"/>
      </right>
      <top/>
      <bottom style="medium">
        <color rgb="FF0000FF"/>
      </bottom>
      <diagonal/>
    </border>
    <border>
      <left style="thin">
        <color rgb="FF0000FF"/>
      </left>
      <right style="thin">
        <color theme="0"/>
      </right>
      <top/>
      <bottom style="medium">
        <color rgb="FF0000FF"/>
      </bottom>
      <diagonal/>
    </border>
    <border>
      <left style="thin">
        <color theme="0"/>
      </left>
      <right/>
      <top/>
      <bottom style="thin">
        <color theme="0"/>
      </bottom>
      <diagonal/>
    </border>
    <border>
      <left/>
      <right style="thin">
        <color rgb="FF0000FF"/>
      </right>
      <top/>
      <bottom style="thin">
        <color theme="0"/>
      </bottom>
      <diagonal/>
    </border>
    <border>
      <left/>
      <right/>
      <top/>
      <bottom style="thin">
        <color theme="0"/>
      </bottom>
      <diagonal/>
    </border>
    <border>
      <left style="hair">
        <color rgb="FF0000FF"/>
      </left>
      <right style="hair">
        <color rgb="FF0000FF"/>
      </right>
      <top/>
      <bottom style="thin">
        <color theme="0"/>
      </bottom>
      <diagonal/>
    </border>
    <border>
      <left/>
      <right style="medium">
        <color rgb="FF0000FF"/>
      </right>
      <top/>
      <bottom style="thin">
        <color theme="0"/>
      </bottom>
      <diagonal/>
    </border>
    <border>
      <left style="thin">
        <color rgb="FF0000FF"/>
      </left>
      <right style="thin">
        <color theme="0"/>
      </right>
      <top/>
      <bottom style="thin">
        <color theme="0"/>
      </bottom>
      <diagonal/>
    </border>
    <border>
      <left/>
      <right/>
      <top/>
      <bottom style="medium">
        <color theme="0"/>
      </bottom>
      <diagonal/>
    </border>
    <border>
      <left style="thin">
        <color rgb="FF0000FF"/>
      </left>
      <right style="thin">
        <color rgb="FF0000FF"/>
      </right>
      <top style="thin">
        <color auto="1"/>
      </top>
      <bottom style="thin">
        <color rgb="FF0000FF"/>
      </bottom>
      <diagonal/>
    </border>
    <border>
      <left style="thin">
        <color rgb="FF0000FF"/>
      </left>
      <right style="medium">
        <color rgb="FF0000FF"/>
      </right>
      <top style="thin">
        <color auto="1"/>
      </top>
      <bottom style="thin">
        <color rgb="FF0000FF"/>
      </bottom>
      <diagonal/>
    </border>
    <border>
      <left/>
      <right style="thin">
        <color rgb="FF0000FF"/>
      </right>
      <top style="thin">
        <color auto="1"/>
      </top>
      <bottom style="thin">
        <color rgb="FF0000FF"/>
      </bottom>
      <diagonal/>
    </border>
    <border>
      <left style="thin">
        <color theme="0"/>
      </left>
      <right/>
      <top/>
      <bottom style="medium">
        <color theme="0"/>
      </bottom>
      <diagonal/>
    </border>
    <border>
      <left style="thin">
        <color theme="0"/>
      </left>
      <right style="thin">
        <color rgb="FF0000FF"/>
      </right>
      <top style="thin">
        <color rgb="FF0000FF"/>
      </top>
      <bottom style="medium">
        <color rgb="FF0000FF"/>
      </bottom>
      <diagonal/>
    </border>
    <border>
      <left style="thin">
        <color theme="0"/>
      </left>
      <right style="thin">
        <color rgb="FF0000FF"/>
      </right>
      <top style="medium">
        <color rgb="FF0000FF"/>
      </top>
      <bottom/>
      <diagonal/>
    </border>
    <border>
      <left style="thin">
        <color theme="0"/>
      </left>
      <right style="medium">
        <color theme="0"/>
      </right>
      <top/>
      <bottom style="medium">
        <color theme="0"/>
      </bottom>
      <diagonal/>
    </border>
    <border>
      <left style="hair">
        <color rgb="FF0000FF"/>
      </left>
      <right/>
      <top style="thin">
        <color theme="0"/>
      </top>
      <bottom style="medium">
        <color rgb="FF0000FF"/>
      </bottom>
      <diagonal/>
    </border>
    <border>
      <left/>
      <right/>
      <top style="thin">
        <color theme="0"/>
      </top>
      <bottom style="medium">
        <color rgb="FF0000FF"/>
      </bottom>
      <diagonal/>
    </border>
    <border>
      <left/>
      <right style="thin">
        <color theme="0"/>
      </right>
      <top style="thin">
        <color theme="0"/>
      </top>
      <bottom style="medium">
        <color rgb="FF0000FF"/>
      </bottom>
      <diagonal/>
    </border>
    <border>
      <left style="thin">
        <color rgb="FF0000FF"/>
      </left>
      <right/>
      <top style="thin">
        <color theme="0"/>
      </top>
      <bottom style="medium">
        <color rgb="FF0000FF"/>
      </bottom>
      <diagonal/>
    </border>
    <border>
      <left/>
      <right style="hair">
        <color rgb="FF0000FF"/>
      </right>
      <top style="thin">
        <color theme="0"/>
      </top>
      <bottom style="medium">
        <color rgb="FF0000FF"/>
      </bottom>
      <diagonal/>
    </border>
    <border>
      <left style="medium">
        <color theme="0"/>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style="thin">
        <color theme="0"/>
      </bottom>
      <diagonal/>
    </border>
    <border>
      <left/>
      <right style="thin">
        <color theme="0"/>
      </right>
      <top style="medium">
        <color rgb="FF0000FF"/>
      </top>
      <bottom style="thin">
        <color theme="0"/>
      </bottom>
      <diagonal/>
    </border>
    <border>
      <left style="thin">
        <color theme="0"/>
      </left>
      <right/>
      <top style="medium">
        <color rgb="FF0000FF"/>
      </top>
      <bottom style="thin">
        <color theme="0"/>
      </bottom>
      <diagonal/>
    </border>
    <border>
      <left/>
      <right style="thin">
        <color rgb="FF0000FF"/>
      </right>
      <top style="medium">
        <color rgb="FF0000FF"/>
      </top>
      <bottom style="thin">
        <color theme="0"/>
      </bottom>
      <diagonal/>
    </border>
    <border>
      <left/>
      <right/>
      <top/>
      <bottom style="thin">
        <color auto="1"/>
      </bottom>
      <diagonal/>
    </border>
    <border>
      <left/>
      <right/>
      <top style="medium">
        <color rgb="FF0000FF"/>
      </top>
      <bottom style="thin">
        <color theme="0"/>
      </bottom>
      <diagonal/>
    </border>
    <border>
      <left style="hair">
        <color rgb="FF0000FF"/>
      </left>
      <right style="medium">
        <color rgb="FF0000FF"/>
      </right>
      <top style="medium">
        <color rgb="FF0000FF"/>
      </top>
      <bottom style="thin">
        <color rgb="FF0000FF"/>
      </bottom>
      <diagonal/>
    </border>
    <border>
      <left style="hair">
        <color rgb="FF0000FF"/>
      </left>
      <right style="medium">
        <color rgb="FF0000FF"/>
      </right>
      <top/>
      <bottom style="medium">
        <color rgb="FF0000FF"/>
      </bottom>
      <diagonal/>
    </border>
    <border>
      <left style="hair">
        <color rgb="FF0000FF"/>
      </left>
      <right style="medium">
        <color rgb="FF0000FF"/>
      </right>
      <top/>
      <bottom style="thin">
        <color theme="0"/>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style="hair">
        <color rgb="FF0000FF"/>
      </bottom>
      <diagonal/>
    </border>
    <border>
      <left/>
      <right style="thin">
        <color rgb="FF0000FF"/>
      </right>
      <top style="thin">
        <color rgb="FF0000FF"/>
      </top>
      <bottom style="thin">
        <color rgb="FF0000FF"/>
      </bottom>
      <diagonal/>
    </border>
    <border>
      <left style="thin">
        <color rgb="FF0000FF"/>
      </left>
      <right style="thin">
        <color rgb="FF0000FF"/>
      </right>
      <top style="thin">
        <color rgb="FF0000FF"/>
      </top>
      <bottom style="medium">
        <color rgb="FF0000FF"/>
      </bottom>
      <diagonal/>
    </border>
    <border>
      <left style="thin">
        <color rgb="FF0000FF"/>
      </left>
      <right style="thin">
        <color rgb="FF0000FF"/>
      </right>
      <top/>
      <bottom/>
      <diagonal/>
    </border>
    <border>
      <left/>
      <right style="thin">
        <color rgb="FF0000FF"/>
      </right>
      <top/>
      <bottom style="thin">
        <color rgb="FF0000FF"/>
      </bottom>
      <diagonal/>
    </border>
    <border>
      <left/>
      <right style="thin">
        <color rgb="FF0000FF"/>
      </right>
      <top style="thin">
        <color rgb="FF0000FF"/>
      </top>
      <bottom style="medium">
        <color rgb="FF0000FF"/>
      </bottom>
      <diagonal/>
    </border>
    <border>
      <left style="thin">
        <color rgb="FF0000FF"/>
      </left>
      <right/>
      <top/>
      <bottom style="medium">
        <color theme="0"/>
      </bottom>
      <diagonal/>
    </border>
    <border>
      <left style="thin">
        <color rgb="FF0000FF"/>
      </left>
      <right style="medium">
        <color theme="0"/>
      </right>
      <top/>
      <bottom style="medium">
        <color theme="0"/>
      </bottom>
      <diagonal/>
    </border>
    <border>
      <left style="thin">
        <color rgb="FF0000FF"/>
      </left>
      <right style="thin">
        <color rgb="FF0000FF"/>
      </right>
      <top style="medium">
        <color rgb="FF0000FF"/>
      </top>
      <bottom/>
      <diagonal/>
    </border>
    <border>
      <left style="thin">
        <color rgb="FF0000FF"/>
      </left>
      <right style="thin">
        <color rgb="FF0000FF"/>
      </right>
      <top style="hair">
        <color rgb="FF0000FF"/>
      </top>
      <bottom style="medium">
        <color rgb="FF0000FF"/>
      </bottom>
      <diagonal/>
    </border>
    <border>
      <left style="thin">
        <color theme="0"/>
      </left>
      <right/>
      <top/>
      <bottom/>
      <diagonal/>
    </border>
    <border>
      <left/>
      <right style="thin">
        <color theme="0"/>
      </right>
      <top/>
      <bottom/>
      <diagonal/>
    </border>
    <border>
      <left style="thin">
        <color theme="0"/>
      </left>
      <right/>
      <top/>
      <bottom style="hair">
        <color rgb="FF008000"/>
      </bottom>
      <diagonal/>
    </border>
    <border>
      <left/>
      <right/>
      <top/>
      <bottom style="hair">
        <color rgb="FF008000"/>
      </bottom>
      <diagonal/>
    </border>
    <border>
      <left/>
      <right style="thin">
        <color theme="0"/>
      </right>
      <top/>
      <bottom style="hair">
        <color rgb="FF008000"/>
      </bottom>
      <diagonal/>
    </border>
    <border>
      <left style="thin">
        <color rgb="FF0000FF"/>
      </left>
      <right/>
      <top/>
      <bottom style="thin">
        <color rgb="FF0000FF"/>
      </bottom>
      <diagonal/>
    </border>
    <border>
      <left style="thin">
        <color rgb="FF0000FF"/>
      </left>
      <right/>
      <top style="thin">
        <color rgb="FF0000FF"/>
      </top>
      <bottom style="thin">
        <color rgb="FF0000FF"/>
      </bottom>
      <diagonal/>
    </border>
    <border>
      <left style="thin">
        <color rgb="FF0000FF"/>
      </left>
      <right/>
      <top style="thin">
        <color rgb="FF0000FF"/>
      </top>
      <bottom style="medium">
        <color rgb="FF0000FF"/>
      </bottom>
      <diagonal/>
    </border>
    <border>
      <left/>
      <right style="medium">
        <color rgb="FF0000FF"/>
      </right>
      <top/>
      <bottom style="thin">
        <color rgb="FF0000FF"/>
      </bottom>
      <diagonal/>
    </border>
    <border>
      <left/>
      <right style="medium">
        <color rgb="FF0000FF"/>
      </right>
      <top style="thin">
        <color rgb="FF0000FF"/>
      </top>
      <bottom style="thin">
        <color rgb="FF0000FF"/>
      </bottom>
      <diagonal/>
    </border>
    <border>
      <left/>
      <right style="medium">
        <color rgb="FF0000FF"/>
      </right>
      <top style="thin">
        <color rgb="FF0000FF"/>
      </top>
      <bottom style="medium">
        <color rgb="FF0000FF"/>
      </bottom>
      <diagonal/>
    </border>
    <border>
      <left style="hair">
        <color rgb="FF0000FF"/>
      </left>
      <right style="hair">
        <color rgb="FF0000FF"/>
      </right>
      <top style="thin">
        <color rgb="FF0000FF"/>
      </top>
      <bottom style="thin">
        <color rgb="FF0000FF"/>
      </bottom>
      <diagonal/>
    </border>
    <border>
      <left style="hair">
        <color rgb="FF0000FF"/>
      </left>
      <right style="hair">
        <color rgb="FF0000FF"/>
      </right>
      <top style="thin">
        <color rgb="FF0000FF"/>
      </top>
      <bottom style="medium">
        <color rgb="FF0000FF"/>
      </bottom>
      <diagonal/>
    </border>
    <border>
      <left style="hair">
        <color rgb="FF0000FF"/>
      </left>
      <right style="hair">
        <color rgb="FF0000FF"/>
      </right>
      <top/>
      <bottom style="thin">
        <color rgb="FF0000FF"/>
      </bottom>
      <diagonal/>
    </border>
    <border>
      <left style="thin">
        <color rgb="FF0000FF"/>
      </left>
      <right style="hair">
        <color rgb="FF0000FF"/>
      </right>
      <top style="thin">
        <color rgb="FF0000FF"/>
      </top>
      <bottom style="medium">
        <color rgb="FF0000FF"/>
      </bottom>
      <diagonal/>
    </border>
    <border>
      <left style="thin">
        <color rgb="FF0000FF"/>
      </left>
      <right/>
      <top style="medium">
        <color rgb="FF0000FF"/>
      </top>
      <bottom style="thin">
        <color rgb="FF0000FF"/>
      </bottom>
      <diagonal/>
    </border>
    <border>
      <left/>
      <right style="hair">
        <color rgb="FF0000FF"/>
      </right>
      <top style="thin">
        <color rgb="FF0000FF"/>
      </top>
      <bottom style="medium">
        <color rgb="FF0000FF"/>
      </bottom>
      <diagonal/>
    </border>
    <border>
      <left style="hair">
        <color rgb="FF0000FF"/>
      </left>
      <right/>
      <top style="thin">
        <color rgb="FF0000FF"/>
      </top>
      <bottom style="medium">
        <color rgb="FF0000FF"/>
      </bottom>
      <diagonal/>
    </border>
    <border>
      <left/>
      <right/>
      <top style="thin">
        <color rgb="FF0000FF"/>
      </top>
      <bottom style="medium">
        <color rgb="FF0000FF"/>
      </bottom>
      <diagonal/>
    </border>
    <border>
      <left style="hair">
        <color rgb="FF0000FF"/>
      </left>
      <right style="hair">
        <color rgb="FF0000FF"/>
      </right>
      <top style="thin">
        <color rgb="FF0000FF"/>
      </top>
      <bottom/>
      <diagonal/>
    </border>
    <border>
      <left style="hair">
        <color rgb="FF0000FF"/>
      </left>
      <right style="hair">
        <color rgb="FF0000FF"/>
      </right>
      <top style="medium">
        <color rgb="FF0000FF"/>
      </top>
      <bottom/>
      <diagonal/>
    </border>
    <border>
      <left style="thin">
        <color rgb="FF0000FF"/>
      </left>
      <right style="hair">
        <color rgb="FF0000FF"/>
      </right>
      <top style="thin">
        <color rgb="FF0000FF"/>
      </top>
      <bottom/>
      <diagonal/>
    </border>
    <border>
      <left style="thin">
        <color rgb="FF0000FF"/>
      </left>
      <right style="hair">
        <color rgb="FF0000FF"/>
      </right>
      <top/>
      <bottom style="medium">
        <color rgb="FF0000FF"/>
      </bottom>
      <diagonal/>
    </border>
    <border>
      <left style="thin">
        <color rgb="FF0000FF"/>
      </left>
      <right style="hair">
        <color rgb="FF0000FF"/>
      </right>
      <top style="medium">
        <color rgb="FF0000FF"/>
      </top>
      <bottom/>
      <diagonal/>
    </border>
    <border>
      <left style="thin">
        <color rgb="FF0000FF"/>
      </left>
      <right style="hair">
        <color rgb="FF0000FF"/>
      </right>
      <top/>
      <bottom style="thin">
        <color rgb="FF0000FF"/>
      </bottom>
      <diagonal/>
    </border>
    <border>
      <left/>
      <right style="thin">
        <color rgb="FF0000FF"/>
      </right>
      <top style="medium">
        <color rgb="FF0000FF"/>
      </top>
      <bottom/>
      <diagonal/>
    </border>
    <border>
      <left/>
      <right style="thin">
        <color rgb="FF0000FF"/>
      </right>
      <top style="thin">
        <color rgb="FF0000FF"/>
      </top>
      <bottom/>
      <diagonal/>
    </border>
    <border>
      <left style="hair">
        <color rgb="FF0000FF"/>
      </left>
      <right style="medium">
        <color rgb="FF0000FF"/>
      </right>
      <top style="medium">
        <color rgb="FF0000FF"/>
      </top>
      <bottom/>
      <diagonal/>
    </border>
    <border>
      <left style="hair">
        <color rgb="FF0000FF"/>
      </left>
      <right style="medium">
        <color rgb="FF0000FF"/>
      </right>
      <top/>
      <bottom style="thin">
        <color rgb="FF0000FF"/>
      </bottom>
      <diagonal/>
    </border>
    <border>
      <left style="hair">
        <color rgb="FF0000FF"/>
      </left>
      <right style="medium">
        <color rgb="FF0000FF"/>
      </right>
      <top style="thin">
        <color rgb="FF0000FF"/>
      </top>
      <bottom/>
      <diagonal/>
    </border>
    <border>
      <left style="thin">
        <color theme="0"/>
      </left>
      <right/>
      <top style="hair">
        <color rgb="FF008000"/>
      </top>
      <bottom/>
      <diagonal/>
    </border>
    <border>
      <left/>
      <right/>
      <top style="hair">
        <color rgb="FF008000"/>
      </top>
      <bottom/>
      <diagonal/>
    </border>
    <border>
      <left/>
      <right style="thin">
        <color theme="0"/>
      </right>
      <top style="hair">
        <color rgb="FF008000"/>
      </top>
      <bottom/>
      <diagonal/>
    </border>
    <border>
      <left style="medium">
        <color rgb="FF0000FF"/>
      </left>
      <right/>
      <top style="medium">
        <color rgb="FF0000FF"/>
      </top>
      <bottom style="thin">
        <color rgb="FF0000FF"/>
      </bottom>
      <diagonal/>
    </border>
    <border>
      <left style="thin">
        <color rgb="FF0000FF"/>
      </left>
      <right/>
      <top/>
      <bottom/>
      <diagonal/>
    </border>
    <border>
      <left style="thin">
        <color rgb="FF0000FF"/>
      </left>
      <right/>
      <top/>
      <bottom style="thin">
        <color auto="1"/>
      </bottom>
      <diagonal/>
    </border>
    <border>
      <left style="thin">
        <color rgb="FF0000FF"/>
      </left>
      <right/>
      <top style="thin">
        <color rgb="FF0000FF"/>
      </top>
      <bottom/>
      <diagonal/>
    </border>
    <border>
      <left/>
      <right/>
      <top style="thin">
        <color rgb="FF0000FF"/>
      </top>
      <bottom/>
      <diagonal/>
    </border>
    <border>
      <left/>
      <right style="thin">
        <color rgb="FF0000FF"/>
      </right>
      <top/>
      <bottom/>
      <diagonal/>
    </border>
    <border>
      <left/>
      <right/>
      <top/>
      <bottom style="thin">
        <color rgb="FF0000FF"/>
      </bottom>
      <diagonal/>
    </border>
  </borders>
  <cellStyleXfs count="1">
    <xf numFmtId="0" fontId="0" fillId="0" borderId="0"/>
  </cellStyleXfs>
  <cellXfs count="347">
    <xf numFmtId="0" fontId="0" fillId="0" borderId="0" xfId="0"/>
    <xf numFmtId="0" fontId="1" fillId="0" borderId="0" xfId="0" applyFont="1" applyAlignment="1">
      <alignment horizontal="left" vertical="center"/>
    </xf>
    <xf numFmtId="0" fontId="3" fillId="0" borderId="0" xfId="0" applyFont="1" applyAlignment="1">
      <alignment horizontal="lef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 fillId="0" borderId="3" xfId="0" applyFont="1" applyBorder="1" applyAlignment="1">
      <alignment vertical="center"/>
    </xf>
    <xf numFmtId="0" fontId="5" fillId="3" borderId="4" xfId="0" applyFont="1" applyFill="1" applyBorder="1" applyAlignment="1">
      <alignment horizontal="center" vertical="center"/>
    </xf>
    <xf numFmtId="0" fontId="4" fillId="0" borderId="5" xfId="0" applyFont="1" applyBorder="1" applyAlignment="1">
      <alignment vertical="center"/>
    </xf>
    <xf numFmtId="0" fontId="3" fillId="4" borderId="0" xfId="0" applyFont="1" applyFill="1" applyAlignment="1">
      <alignment horizontal="left" vertical="center"/>
    </xf>
    <xf numFmtId="0" fontId="1" fillId="4" borderId="0" xfId="0" applyFont="1" applyFill="1" applyAlignment="1">
      <alignment horizontal="left" vertical="center"/>
    </xf>
    <xf numFmtId="0" fontId="4" fillId="0" borderId="0" xfId="0" applyFont="1" applyAlignment="1">
      <alignment horizontal="left" vertical="center"/>
    </xf>
    <xf numFmtId="0" fontId="4" fillId="4" borderId="0" xfId="0" applyFont="1" applyFill="1" applyAlignment="1">
      <alignment horizontal="left" vertical="center"/>
    </xf>
    <xf numFmtId="0" fontId="6" fillId="4" borderId="0" xfId="0" applyFont="1" applyFill="1" applyAlignment="1">
      <alignment horizontal="left" vertical="center"/>
    </xf>
    <xf numFmtId="0" fontId="7" fillId="4" borderId="0" xfId="0" applyFont="1" applyFill="1" applyAlignment="1">
      <alignment horizontal="left" vertical="center"/>
    </xf>
    <xf numFmtId="0" fontId="7" fillId="0" borderId="0" xfId="0" applyFont="1" applyAlignment="1">
      <alignment horizontal="left" vertical="center"/>
    </xf>
    <xf numFmtId="0" fontId="8" fillId="0" borderId="0" xfId="0" applyFont="1"/>
    <xf numFmtId="0" fontId="2" fillId="0" borderId="0" xfId="0" applyFont="1" applyAlignment="1">
      <alignment horizontal="center" vertical="center"/>
    </xf>
    <xf numFmtId="0" fontId="2" fillId="4" borderId="0" xfId="0" applyFont="1" applyFill="1" applyAlignment="1">
      <alignment horizontal="center" vertical="center"/>
    </xf>
    <xf numFmtId="0" fontId="4" fillId="4" borderId="5" xfId="0" applyFont="1" applyFill="1" applyBorder="1" applyAlignment="1">
      <alignment horizontal="center" vertical="center"/>
    </xf>
    <xf numFmtId="0" fontId="4" fillId="4" borderId="2" xfId="0" applyFont="1" applyFill="1" applyBorder="1" applyAlignment="1">
      <alignment horizontal="center" vertical="center"/>
    </xf>
    <xf numFmtId="0" fontId="2" fillId="2" borderId="0" xfId="0" applyFont="1" applyFill="1" applyAlignment="1">
      <alignment horizontal="center" vertical="center"/>
    </xf>
    <xf numFmtId="0" fontId="0" fillId="2" borderId="0" xfId="0" applyFill="1"/>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15" fillId="0" borderId="20" xfId="0" applyFont="1" applyBorder="1" applyAlignment="1">
      <alignment horizontal="right" vertical="center"/>
    </xf>
    <xf numFmtId="164" fontId="14" fillId="0" borderId="21" xfId="0" applyNumberFormat="1" applyFont="1" applyBorder="1" applyAlignment="1" applyProtection="1">
      <alignment horizontal="center" vertical="center"/>
      <protection locked="0"/>
    </xf>
    <xf numFmtId="165" fontId="12" fillId="0" borderId="31" xfId="0" applyNumberFormat="1" applyFont="1" applyBorder="1" applyAlignment="1" applyProtection="1">
      <alignment horizontal="center" vertical="center"/>
      <protection locked="0"/>
    </xf>
    <xf numFmtId="165" fontId="12" fillId="0" borderId="32" xfId="0" applyNumberFormat="1" applyFont="1" applyBorder="1" applyAlignment="1" applyProtection="1">
      <alignment horizontal="center" vertical="center"/>
      <protection locked="0"/>
    </xf>
    <xf numFmtId="165" fontId="12" fillId="0" borderId="33" xfId="0" applyNumberFormat="1" applyFont="1" applyBorder="1" applyAlignment="1" applyProtection="1">
      <alignment vertical="center"/>
      <protection locked="0"/>
    </xf>
    <xf numFmtId="0" fontId="2" fillId="2" borderId="35" xfId="0" applyFont="1" applyFill="1" applyBorder="1" applyAlignment="1">
      <alignment horizontal="center" vertical="center"/>
    </xf>
    <xf numFmtId="0" fontId="10" fillId="5" borderId="36" xfId="0" applyFont="1" applyFill="1" applyBorder="1" applyAlignment="1">
      <alignment horizontal="center" vertical="center"/>
    </xf>
    <xf numFmtId="0" fontId="10" fillId="5" borderId="37" xfId="0" applyFont="1" applyFill="1" applyBorder="1" applyAlignment="1">
      <alignment horizontal="center" vertical="center"/>
    </xf>
    <xf numFmtId="0" fontId="2" fillId="6" borderId="25" xfId="0" applyFont="1" applyFill="1" applyBorder="1" applyAlignment="1" applyProtection="1">
      <alignment horizontal="center" vertical="center"/>
      <protection locked="0"/>
    </xf>
    <xf numFmtId="0" fontId="2" fillId="6" borderId="27" xfId="0" applyFont="1" applyFill="1" applyBorder="1" applyAlignment="1" applyProtection="1">
      <alignment horizontal="center" vertical="center"/>
      <protection locked="0"/>
    </xf>
    <xf numFmtId="0" fontId="2" fillId="2" borderId="39" xfId="0" applyFont="1" applyFill="1" applyBorder="1" applyAlignment="1">
      <alignment horizontal="center" vertical="center"/>
    </xf>
    <xf numFmtId="0" fontId="15" fillId="0" borderId="20" xfId="0" applyFont="1" applyFill="1" applyBorder="1" applyAlignment="1">
      <alignment horizontal="right" vertical="center"/>
    </xf>
    <xf numFmtId="164" fontId="14" fillId="0" borderId="21" xfId="0" applyNumberFormat="1" applyFont="1" applyFill="1" applyBorder="1" applyAlignment="1" applyProtection="1">
      <alignment horizontal="center" vertical="center"/>
      <protection locked="0"/>
    </xf>
    <xf numFmtId="165" fontId="12" fillId="0" borderId="31" xfId="0" applyNumberFormat="1" applyFont="1" applyFill="1" applyBorder="1" applyAlignment="1" applyProtection="1">
      <alignment horizontal="center" vertical="center"/>
      <protection locked="0"/>
    </xf>
    <xf numFmtId="165" fontId="12" fillId="0" borderId="32" xfId="0" applyNumberFormat="1" applyFont="1" applyFill="1" applyBorder="1" applyAlignment="1" applyProtection="1">
      <alignment horizontal="center" vertical="center"/>
      <protection locked="0"/>
    </xf>
    <xf numFmtId="165" fontId="12" fillId="0" borderId="33" xfId="0" applyNumberFormat="1" applyFont="1" applyFill="1" applyBorder="1" applyAlignment="1" applyProtection="1">
      <alignment vertical="center"/>
      <protection locked="0"/>
    </xf>
    <xf numFmtId="0" fontId="2" fillId="2" borderId="42" xfId="0" applyFont="1" applyFill="1" applyBorder="1" applyAlignment="1">
      <alignment horizontal="center" vertical="center"/>
    </xf>
    <xf numFmtId="0" fontId="2" fillId="6" borderId="41" xfId="0" applyFont="1" applyFill="1" applyBorder="1" applyAlignment="1" applyProtection="1">
      <alignment horizontal="center" vertical="center"/>
    </xf>
    <xf numFmtId="0" fontId="2" fillId="6" borderId="40" xfId="0" applyFont="1" applyFill="1" applyBorder="1" applyAlignment="1" applyProtection="1">
      <alignment horizontal="center" vertical="center"/>
    </xf>
    <xf numFmtId="0" fontId="2" fillId="2" borderId="48" xfId="0" applyFont="1" applyFill="1" applyBorder="1" applyAlignment="1">
      <alignment horizontal="center" vertical="center"/>
    </xf>
    <xf numFmtId="165" fontId="12" fillId="0" borderId="60" xfId="0" applyNumberFormat="1" applyFont="1" applyFill="1" applyBorder="1" applyAlignment="1" applyProtection="1">
      <alignment horizontal="center" vertical="center"/>
      <protection locked="0"/>
    </xf>
    <xf numFmtId="165" fontId="12" fillId="0" borderId="60" xfId="0" applyNumberFormat="1" applyFont="1" applyBorder="1" applyAlignment="1" applyProtection="1">
      <alignment horizontal="center" vertical="center"/>
      <protection locked="0"/>
    </xf>
    <xf numFmtId="0" fontId="22" fillId="5" borderId="36" xfId="0" applyFont="1" applyFill="1" applyBorder="1" applyAlignment="1">
      <alignment horizontal="center" vertical="center" textRotation="90" wrapText="1"/>
    </xf>
    <xf numFmtId="0" fontId="10" fillId="5" borderId="38" xfId="0" applyFont="1" applyFill="1" applyBorder="1" applyAlignment="1">
      <alignment horizontal="center" vertical="center" textRotation="90"/>
    </xf>
    <xf numFmtId="0" fontId="8" fillId="0" borderId="0" xfId="0" applyFont="1" applyAlignment="1">
      <alignment horizontal="center" vertical="center"/>
    </xf>
    <xf numFmtId="0" fontId="0" fillId="0" borderId="0" xfId="0" applyFill="1" applyBorder="1"/>
    <xf numFmtId="0" fontId="20" fillId="2" borderId="0" xfId="0" applyFont="1" applyFill="1" applyBorder="1" applyAlignment="1">
      <alignment vertical="center" textRotation="90" wrapText="1"/>
    </xf>
    <xf numFmtId="0" fontId="17"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horizontal="center" vertical="center" textRotation="90"/>
    </xf>
    <xf numFmtId="0" fontId="22" fillId="2" borderId="0" xfId="0" applyFont="1" applyFill="1" applyBorder="1" applyAlignment="1">
      <alignment horizontal="center" vertical="center" textRotation="90" wrapText="1"/>
    </xf>
    <xf numFmtId="0" fontId="8" fillId="2" borderId="0" xfId="0" applyFont="1" applyFill="1" applyAlignment="1">
      <alignment horizontal="center" vertical="center"/>
    </xf>
    <xf numFmtId="0" fontId="8" fillId="2" borderId="70" xfId="0" applyFont="1" applyFill="1" applyBorder="1" applyAlignment="1">
      <alignment horizontal="center" vertical="center"/>
    </xf>
    <xf numFmtId="0" fontId="0" fillId="2" borderId="0" xfId="0" applyFill="1" applyBorder="1"/>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71"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0" xfId="0" applyFont="1" applyFill="1" applyAlignment="1" applyProtection="1">
      <alignment horizontal="center" vertical="center"/>
      <protection locked="0"/>
    </xf>
    <xf numFmtId="0" fontId="22" fillId="2" borderId="0" xfId="0" applyFont="1" applyFill="1" applyAlignment="1">
      <alignment horizontal="center" vertical="center"/>
    </xf>
    <xf numFmtId="0" fontId="22" fillId="2" borderId="17" xfId="0" applyFont="1" applyFill="1" applyBorder="1" applyAlignment="1">
      <alignment horizontal="center" vertical="center"/>
    </xf>
    <xf numFmtId="0" fontId="22" fillId="2" borderId="18" xfId="0" applyFont="1" applyFill="1" applyBorder="1" applyAlignment="1">
      <alignment horizontal="center" vertical="center"/>
    </xf>
    <xf numFmtId="165" fontId="26" fillId="0" borderId="79" xfId="0" applyNumberFormat="1" applyFont="1" applyBorder="1" applyAlignment="1" applyProtection="1">
      <alignment horizontal="center" vertical="center"/>
      <protection locked="0"/>
    </xf>
    <xf numFmtId="165" fontId="26" fillId="0" borderId="82" xfId="0" applyNumberFormat="1" applyFont="1" applyBorder="1" applyAlignment="1" applyProtection="1">
      <alignment horizontal="center" vertical="center"/>
      <protection locked="0"/>
    </xf>
    <xf numFmtId="165" fontId="26" fillId="0" borderId="87" xfId="0" applyNumberFormat="1" applyFont="1" applyBorder="1" applyAlignment="1" applyProtection="1">
      <alignment horizontal="center" vertical="center"/>
      <protection locked="0"/>
    </xf>
    <xf numFmtId="164" fontId="24" fillId="0" borderId="69" xfId="0" applyNumberFormat="1" applyFont="1" applyBorder="1" applyAlignment="1" applyProtection="1">
      <alignment horizontal="center" vertical="center"/>
      <protection locked="0"/>
    </xf>
    <xf numFmtId="0" fontId="23" fillId="0" borderId="88" xfId="0" applyFont="1" applyBorder="1" applyAlignment="1">
      <alignment horizontal="right" vertical="center"/>
    </xf>
    <xf numFmtId="165" fontId="26" fillId="0" borderId="8" xfId="0" applyNumberFormat="1" applyFont="1" applyBorder="1" applyAlignment="1" applyProtection="1">
      <alignment horizontal="center" vertical="center"/>
      <protection locked="0"/>
    </xf>
    <xf numFmtId="0" fontId="23" fillId="0" borderId="88" xfId="0" applyFont="1" applyBorder="1" applyAlignment="1">
      <alignment horizontal="right" vertical="center"/>
    </xf>
    <xf numFmtId="0" fontId="23" fillId="0" borderId="88" xfId="0" applyFont="1" applyBorder="1" applyAlignment="1">
      <alignment horizontal="right" vertical="center"/>
    </xf>
    <xf numFmtId="0" fontId="8" fillId="6" borderId="62" xfId="0" applyFont="1" applyFill="1" applyBorder="1" applyAlignment="1" applyProtection="1">
      <alignment vertical="center"/>
      <protection locked="0"/>
    </xf>
    <xf numFmtId="0" fontId="8" fillId="6" borderId="11" xfId="0" applyFont="1" applyFill="1" applyBorder="1" applyAlignment="1" applyProtection="1">
      <alignment vertical="center"/>
      <protection locked="0"/>
    </xf>
    <xf numFmtId="165" fontId="26" fillId="0" borderId="102" xfId="0" applyNumberFormat="1" applyFont="1" applyBorder="1" applyAlignment="1" applyProtection="1">
      <alignment horizontal="center" vertical="center"/>
      <protection locked="0"/>
    </xf>
    <xf numFmtId="165" fontId="26" fillId="0" borderId="58" xfId="0" applyNumberFormat="1" applyFont="1" applyBorder="1" applyAlignment="1" applyProtection="1">
      <alignment horizontal="center" vertical="center"/>
      <protection locked="0"/>
    </xf>
    <xf numFmtId="0" fontId="8" fillId="2" borderId="0" xfId="0" applyFont="1" applyFill="1" applyAlignment="1">
      <alignment horizontal="right" vertical="center"/>
    </xf>
    <xf numFmtId="0" fontId="8" fillId="2" borderId="0" xfId="0" applyFont="1" applyFill="1" applyBorder="1" applyAlignment="1">
      <alignment horizontal="center" vertical="center"/>
    </xf>
    <xf numFmtId="0" fontId="0" fillId="0" borderId="0" xfId="0" applyBorder="1"/>
    <xf numFmtId="0" fontId="22" fillId="2" borderId="0" xfId="0" applyFont="1" applyFill="1" applyBorder="1" applyAlignment="1">
      <alignment horizontal="center" vertical="center"/>
    </xf>
    <xf numFmtId="0" fontId="23" fillId="2" borderId="0" xfId="0" applyFont="1" applyFill="1" applyBorder="1" applyAlignment="1">
      <alignment horizontal="right" vertical="center"/>
    </xf>
    <xf numFmtId="164" fontId="24" fillId="2" borderId="0" xfId="0" applyNumberFormat="1" applyFont="1" applyFill="1" applyBorder="1" applyAlignment="1" applyProtection="1">
      <alignment horizontal="center" vertical="center"/>
      <protection locked="0"/>
    </xf>
    <xf numFmtId="0" fontId="23" fillId="2" borderId="0" xfId="0" applyFont="1" applyFill="1" applyBorder="1" applyAlignment="1">
      <alignment vertical="center"/>
    </xf>
    <xf numFmtId="0" fontId="14" fillId="2" borderId="0" xfId="0"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4" fillId="2" borderId="0" xfId="0" applyFont="1" applyFill="1" applyBorder="1" applyAlignment="1" applyProtection="1">
      <alignment horizontal="left" vertical="center"/>
      <protection locked="0"/>
    </xf>
    <xf numFmtId="0" fontId="10" fillId="2" borderId="0" xfId="0" applyFont="1" applyFill="1" applyBorder="1" applyAlignment="1" applyProtection="1">
      <alignment vertical="center"/>
      <protection locked="0"/>
    </xf>
    <xf numFmtId="0" fontId="11" fillId="2" borderId="0" xfId="0" applyFont="1" applyFill="1" applyBorder="1" applyAlignment="1">
      <alignment vertical="center"/>
    </xf>
    <xf numFmtId="0" fontId="22" fillId="2" borderId="0" xfId="0" applyFont="1" applyFill="1" applyBorder="1" applyAlignment="1" applyProtection="1">
      <alignment vertical="center"/>
      <protection locked="0"/>
    </xf>
    <xf numFmtId="0" fontId="25" fillId="2" borderId="0" xfId="0" applyFont="1" applyFill="1" applyBorder="1" applyAlignment="1">
      <alignment vertical="center"/>
    </xf>
    <xf numFmtId="165" fontId="26" fillId="2" borderId="0" xfId="0" applyNumberFormat="1" applyFont="1" applyFill="1" applyBorder="1" applyAlignment="1" applyProtection="1">
      <alignment horizontal="center" vertical="center"/>
      <protection locked="0"/>
    </xf>
    <xf numFmtId="166" fontId="13" fillId="2" borderId="0" xfId="0" applyNumberFormat="1" applyFont="1" applyFill="1" applyBorder="1" applyAlignment="1">
      <alignment vertical="center"/>
    </xf>
    <xf numFmtId="0" fontId="8" fillId="2" borderId="0" xfId="0" applyFont="1" applyFill="1" applyBorder="1" applyAlignment="1">
      <alignment vertical="center"/>
    </xf>
    <xf numFmtId="0" fontId="4" fillId="2" borderId="0" xfId="0" applyFont="1" applyFill="1" applyBorder="1" applyAlignment="1">
      <alignment horizontal="left" vertical="center"/>
    </xf>
    <xf numFmtId="0" fontId="14" fillId="2" borderId="0" xfId="0" applyFont="1" applyFill="1" applyBorder="1" applyAlignment="1">
      <alignment vertical="center"/>
    </xf>
    <xf numFmtId="0" fontId="8" fillId="0" borderId="0" xfId="0" applyFont="1" applyBorder="1" applyAlignment="1">
      <alignment horizontal="center" vertical="center"/>
    </xf>
    <xf numFmtId="0" fontId="8" fillId="2" borderId="108" xfId="0" applyFont="1" applyFill="1" applyBorder="1" applyAlignment="1">
      <alignment horizontal="center" vertical="center"/>
    </xf>
    <xf numFmtId="0" fontId="23" fillId="0" borderId="88" xfId="0" applyFont="1" applyBorder="1" applyAlignment="1">
      <alignment horizontal="right" vertical="center"/>
    </xf>
    <xf numFmtId="0" fontId="2" fillId="2" borderId="0" xfId="0" applyFont="1" applyFill="1" applyBorder="1" applyAlignment="1">
      <alignment horizontal="center" vertical="center"/>
    </xf>
    <xf numFmtId="0" fontId="15" fillId="2" borderId="0" xfId="0" applyFont="1" applyFill="1" applyBorder="1" applyAlignment="1">
      <alignment horizontal="right" vertical="center"/>
    </xf>
    <xf numFmtId="164" fontId="14" fillId="2" borderId="0" xfId="0" applyNumberFormat="1" applyFont="1" applyFill="1" applyBorder="1" applyAlignment="1" applyProtection="1">
      <alignment horizontal="center" vertical="center"/>
      <protection locked="0"/>
    </xf>
    <xf numFmtId="0" fontId="15" fillId="2" borderId="0" xfId="0" applyFont="1" applyFill="1" applyBorder="1" applyAlignment="1">
      <alignment vertical="center"/>
    </xf>
    <xf numFmtId="0" fontId="2"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11" fillId="2" borderId="0" xfId="0" applyFont="1" applyFill="1" applyBorder="1" applyAlignment="1">
      <alignment horizontal="center" vertical="center"/>
    </xf>
    <xf numFmtId="0" fontId="16" fillId="2" borderId="0" xfId="0" applyFont="1" applyFill="1" applyBorder="1" applyAlignment="1">
      <alignment vertical="center"/>
    </xf>
    <xf numFmtId="165" fontId="12" fillId="2" borderId="0" xfId="0" applyNumberFormat="1"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xf>
    <xf numFmtId="0" fontId="18" fillId="2" borderId="0" xfId="0" applyFont="1" applyFill="1" applyBorder="1" applyAlignment="1" applyProtection="1">
      <alignment vertical="center"/>
      <protection locked="0"/>
    </xf>
    <xf numFmtId="0" fontId="2" fillId="0" borderId="0" xfId="0" applyFont="1" applyBorder="1" applyAlignment="1">
      <alignment horizontal="center" vertical="center"/>
    </xf>
    <xf numFmtId="0" fontId="2" fillId="2" borderId="74" xfId="0" applyFont="1" applyFill="1" applyBorder="1" applyAlignment="1">
      <alignment horizontal="center" vertical="center"/>
    </xf>
    <xf numFmtId="0" fontId="0" fillId="0" borderId="0" xfId="0" applyAlignment="1">
      <alignment vertical="center"/>
    </xf>
    <xf numFmtId="0" fontId="0" fillId="2" borderId="0" xfId="0" applyFill="1" applyAlignment="1">
      <alignment vertical="center"/>
    </xf>
    <xf numFmtId="0" fontId="8" fillId="0" borderId="0" xfId="0" applyFont="1" applyFill="1" applyBorder="1" applyAlignment="1">
      <alignment horizontal="center" vertical="center"/>
    </xf>
    <xf numFmtId="0" fontId="23" fillId="0" borderId="0" xfId="0" applyFont="1" applyFill="1" applyBorder="1" applyAlignment="1">
      <alignment horizontal="right" vertical="center"/>
    </xf>
    <xf numFmtId="164" fontId="24" fillId="0" borderId="0" xfId="0" applyNumberFormat="1" applyFont="1" applyFill="1" applyBorder="1" applyAlignment="1" applyProtection="1">
      <alignment horizontal="center" vertical="center"/>
      <protection locked="0"/>
    </xf>
    <xf numFmtId="0" fontId="23" fillId="0" borderId="0" xfId="0" applyFont="1" applyFill="1" applyBorder="1" applyAlignment="1">
      <alignment vertical="center"/>
    </xf>
    <xf numFmtId="0" fontId="14"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4" fillId="0" borderId="0" xfId="0" applyFont="1" applyFill="1" applyBorder="1" applyAlignment="1" applyProtection="1">
      <alignment horizontal="left" vertical="center"/>
      <protection locked="0"/>
    </xf>
    <xf numFmtId="0" fontId="10" fillId="0" borderId="0" xfId="0" applyFont="1" applyFill="1" applyBorder="1" applyAlignment="1" applyProtection="1">
      <alignment vertical="center"/>
      <protection locked="0"/>
    </xf>
    <xf numFmtId="0" fontId="11" fillId="0" borderId="0" xfId="0" applyFont="1" applyFill="1" applyBorder="1" applyAlignment="1">
      <alignment vertical="center"/>
    </xf>
    <xf numFmtId="0" fontId="22" fillId="0" borderId="0" xfId="0" applyFont="1" applyFill="1" applyBorder="1" applyAlignment="1" applyProtection="1">
      <alignment vertical="center"/>
      <protection locked="0"/>
    </xf>
    <xf numFmtId="0" fontId="25" fillId="0" borderId="0" xfId="0" applyFont="1" applyFill="1" applyBorder="1" applyAlignment="1">
      <alignment vertical="center"/>
    </xf>
    <xf numFmtId="165" fontId="26" fillId="0" borderId="0" xfId="0" applyNumberFormat="1" applyFont="1" applyFill="1" applyBorder="1" applyAlignment="1" applyProtection="1">
      <alignment horizontal="center" vertical="center"/>
      <protection locked="0"/>
    </xf>
    <xf numFmtId="166" fontId="13" fillId="0" borderId="0" xfId="0" applyNumberFormat="1" applyFont="1" applyFill="1" applyBorder="1" applyAlignment="1">
      <alignment vertical="center"/>
    </xf>
    <xf numFmtId="0" fontId="8" fillId="0" borderId="0" xfId="0" applyFont="1" applyFill="1" applyBorder="1" applyAlignment="1">
      <alignment vertical="center"/>
    </xf>
    <xf numFmtId="0" fontId="4" fillId="0" borderId="0" xfId="0" applyFont="1" applyFill="1" applyBorder="1" applyAlignment="1">
      <alignment horizontal="left" vertical="center"/>
    </xf>
    <xf numFmtId="0" fontId="14" fillId="0" borderId="0" xfId="0" applyFont="1" applyFill="1" applyBorder="1" applyAlignment="1">
      <alignment vertical="center"/>
    </xf>
    <xf numFmtId="0" fontId="22" fillId="0" borderId="0" xfId="0" applyFont="1" applyFill="1" applyBorder="1" applyAlignment="1">
      <alignment horizontal="center" vertical="center"/>
    </xf>
    <xf numFmtId="0" fontId="8" fillId="0" borderId="0" xfId="0" applyFont="1" applyFill="1" applyAlignment="1">
      <alignment horizontal="center" vertical="center"/>
    </xf>
    <xf numFmtId="0" fontId="0" fillId="0" borderId="0" xfId="0" applyFill="1"/>
    <xf numFmtId="0" fontId="15" fillId="0" borderId="0" xfId="0" applyFont="1" applyFill="1" applyBorder="1" applyAlignment="1">
      <alignment horizontal="right" vertical="center"/>
    </xf>
    <xf numFmtId="164" fontId="14" fillId="0" borderId="0" xfId="0" applyNumberFormat="1" applyFont="1" applyFill="1" applyBorder="1" applyAlignment="1" applyProtection="1">
      <alignment horizontal="center" vertical="center"/>
      <protection locked="0"/>
    </xf>
    <xf numFmtId="0" fontId="15"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16" fillId="0" borderId="0" xfId="0" applyFont="1" applyFill="1" applyBorder="1" applyAlignment="1">
      <alignment vertical="center"/>
    </xf>
    <xf numFmtId="165" fontId="12" fillId="0" borderId="0"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xf>
    <xf numFmtId="0" fontId="2" fillId="0" borderId="0" xfId="0" applyFont="1" applyFill="1" applyAlignment="1">
      <alignment horizontal="center" vertical="center"/>
    </xf>
    <xf numFmtId="0" fontId="2" fillId="0" borderId="0" xfId="0" applyFont="1"/>
    <xf numFmtId="0" fontId="2" fillId="0" borderId="0" xfId="0" applyFont="1" applyAlignment="1">
      <alignment vertical="center"/>
    </xf>
    <xf numFmtId="0" fontId="2" fillId="2" borderId="0" xfId="0" applyFont="1" applyFill="1"/>
    <xf numFmtId="0" fontId="2" fillId="2" borderId="0" xfId="0" applyFont="1" applyFill="1" applyAlignment="1">
      <alignment vertical="center"/>
    </xf>
    <xf numFmtId="0" fontId="4" fillId="0" borderId="3"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164" fontId="4" fillId="0" borderId="21" xfId="0" applyNumberFormat="1" applyFont="1" applyBorder="1" applyAlignment="1" applyProtection="1">
      <alignment horizontal="center" vertical="center"/>
      <protection locked="0"/>
    </xf>
    <xf numFmtId="164" fontId="4" fillId="0" borderId="21" xfId="0" applyNumberFormat="1" applyFont="1" applyFill="1" applyBorder="1" applyAlignment="1" applyProtection="1">
      <alignment horizontal="center" vertical="center"/>
      <protection locked="0"/>
    </xf>
    <xf numFmtId="0" fontId="4" fillId="5" borderId="6" xfId="0" applyFont="1" applyFill="1" applyBorder="1" applyAlignment="1" applyProtection="1">
      <alignment horizontal="left" vertical="center"/>
      <protection locked="0"/>
    </xf>
    <xf numFmtId="0" fontId="10" fillId="5" borderId="7" xfId="0" applyFont="1" applyFill="1" applyBorder="1" applyAlignment="1" applyProtection="1">
      <alignment horizontal="center" vertical="center"/>
      <protection locked="0"/>
    </xf>
    <xf numFmtId="0" fontId="10" fillId="5" borderId="8" xfId="0" applyFont="1" applyFill="1" applyBorder="1" applyAlignment="1" applyProtection="1">
      <alignment horizontal="center" vertical="center"/>
      <protection locked="0"/>
    </xf>
    <xf numFmtId="0" fontId="10" fillId="5" borderId="9" xfId="0" applyFont="1" applyFill="1" applyBorder="1" applyAlignment="1" applyProtection="1">
      <alignment horizontal="center" vertical="center"/>
      <protection locked="0"/>
    </xf>
    <xf numFmtId="0" fontId="11" fillId="5" borderId="10" xfId="0" applyFont="1" applyFill="1" applyBorder="1" applyAlignment="1">
      <alignment horizontal="center" vertical="center"/>
    </xf>
    <xf numFmtId="0" fontId="2" fillId="5" borderId="26" xfId="0" applyFont="1" applyFill="1" applyBorder="1" applyAlignment="1" applyProtection="1">
      <alignment horizontal="center" vertical="center"/>
      <protection locked="0"/>
    </xf>
    <xf numFmtId="0" fontId="4" fillId="5" borderId="11" xfId="0" applyFont="1" applyFill="1" applyBorder="1" applyAlignment="1" applyProtection="1">
      <alignment horizontal="left" vertical="center"/>
      <protection locked="0"/>
    </xf>
    <xf numFmtId="0" fontId="10" fillId="5" borderId="12"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0" fillId="5" borderId="14" xfId="0" applyFont="1" applyFill="1" applyBorder="1" applyAlignment="1" applyProtection="1">
      <alignment horizontal="center" vertical="center"/>
      <protection locked="0"/>
    </xf>
    <xf numFmtId="0" fontId="11" fillId="5" borderId="15" xfId="0" applyFont="1" applyFill="1" applyBorder="1" applyAlignment="1">
      <alignment horizontal="center" vertical="center"/>
    </xf>
    <xf numFmtId="0" fontId="2" fillId="5" borderId="28" xfId="0" applyFont="1" applyFill="1" applyBorder="1" applyAlignment="1" applyProtection="1">
      <alignment horizontal="center" vertical="center"/>
      <protection locked="0"/>
    </xf>
    <xf numFmtId="0" fontId="4" fillId="5" borderId="3" xfId="0" applyFont="1" applyFill="1" applyBorder="1" applyAlignment="1" applyProtection="1">
      <alignment horizontal="left" vertical="center"/>
      <protection locked="0"/>
    </xf>
    <xf numFmtId="0" fontId="10" fillId="5" borderId="8" xfId="0" applyFont="1" applyFill="1" applyBorder="1" applyAlignment="1" applyProtection="1">
      <alignment horizontal="center" vertical="center"/>
      <protection locked="0"/>
    </xf>
    <xf numFmtId="0" fontId="4" fillId="5" borderId="63" xfId="0" applyFont="1" applyFill="1" applyBorder="1" applyAlignment="1" applyProtection="1">
      <alignment horizontal="left" vertical="center"/>
      <protection locked="0"/>
    </xf>
    <xf numFmtId="0" fontId="4" fillId="5" borderId="64" xfId="0" applyFont="1" applyFill="1" applyBorder="1" applyAlignment="1" applyProtection="1">
      <alignment horizontal="left" vertical="center"/>
      <protection locked="0"/>
    </xf>
    <xf numFmtId="0" fontId="4" fillId="5" borderId="3" xfId="0" applyFont="1" applyFill="1" applyBorder="1" applyAlignment="1">
      <alignment horizontal="left" vertical="center"/>
    </xf>
    <xf numFmtId="0" fontId="4" fillId="5" borderId="2" xfId="0" applyFont="1" applyFill="1" applyBorder="1" applyAlignment="1">
      <alignment horizontal="left" vertical="center"/>
    </xf>
    <xf numFmtId="0" fontId="4" fillId="5" borderId="73" xfId="0" applyFont="1" applyFill="1" applyBorder="1" applyAlignment="1">
      <alignment horizontal="left" vertical="center"/>
    </xf>
    <xf numFmtId="0" fontId="10" fillId="5" borderId="58" xfId="0" applyFont="1" applyFill="1" applyBorder="1" applyAlignment="1" applyProtection="1">
      <alignment horizontal="center" vertical="center"/>
      <protection locked="0"/>
    </xf>
    <xf numFmtId="0" fontId="10" fillId="5" borderId="59" xfId="0" applyFont="1" applyFill="1" applyBorder="1" applyAlignment="1" applyProtection="1">
      <alignment horizontal="center" vertical="center"/>
      <protection locked="0"/>
    </xf>
    <xf numFmtId="164" fontId="4" fillId="0" borderId="69" xfId="0" applyNumberFormat="1" applyFont="1" applyBorder="1" applyAlignment="1" applyProtection="1">
      <alignment horizontal="center" vertical="center"/>
      <protection locked="0"/>
    </xf>
    <xf numFmtId="0" fontId="10" fillId="5" borderId="8"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0" fillId="5" borderId="59" xfId="0" applyFont="1" applyFill="1" applyBorder="1" applyAlignment="1" applyProtection="1">
      <alignment horizontal="center" vertical="center"/>
      <protection locked="0"/>
    </xf>
    <xf numFmtId="0" fontId="11" fillId="5" borderId="15" xfId="0" applyFont="1" applyFill="1" applyBorder="1" applyAlignment="1">
      <alignment horizontal="center" vertical="center"/>
    </xf>
    <xf numFmtId="0" fontId="10" fillId="5" borderId="8"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0" fillId="5" borderId="59" xfId="0" applyFont="1" applyFill="1" applyBorder="1" applyAlignment="1" applyProtection="1">
      <alignment horizontal="center" vertical="center"/>
      <protection locked="0"/>
    </xf>
    <xf numFmtId="0" fontId="11" fillId="5" borderId="15" xfId="0" applyFont="1" applyFill="1" applyBorder="1" applyAlignment="1">
      <alignment horizontal="center" vertical="center"/>
    </xf>
    <xf numFmtId="0" fontId="11" fillId="5" borderId="15" xfId="0" applyFont="1" applyFill="1" applyBorder="1" applyAlignment="1">
      <alignment horizontal="center" vertical="center"/>
    </xf>
    <xf numFmtId="0" fontId="28" fillId="0" borderId="62" xfId="0" applyFont="1" applyBorder="1" applyAlignment="1">
      <alignment horizontal="center" vertical="center" wrapText="1"/>
    </xf>
    <xf numFmtId="0" fontId="28" fillId="0" borderId="67"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110" xfId="0" applyFont="1" applyBorder="1" applyAlignment="1">
      <alignment horizontal="center" vertical="center" wrapText="1"/>
    </xf>
    <xf numFmtId="0" fontId="28" fillId="0" borderId="111" xfId="0" applyFont="1" applyBorder="1" applyAlignment="1">
      <alignment horizontal="center" vertical="center" wrapText="1"/>
    </xf>
    <xf numFmtId="0" fontId="28" fillId="0" borderId="100"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112" xfId="0" applyFont="1" applyBorder="1" applyAlignment="1">
      <alignment horizontal="center" vertical="center" wrapText="1"/>
    </xf>
    <xf numFmtId="0" fontId="28" fillId="0" borderId="79" xfId="0" applyFont="1" applyBorder="1" applyAlignment="1">
      <alignment horizontal="center" vertical="center" wrapText="1"/>
    </xf>
    <xf numFmtId="0" fontId="28" fillId="0" borderId="113" xfId="0" applyFont="1" applyBorder="1" applyAlignment="1">
      <alignment horizontal="center" vertical="center" wrapText="1"/>
    </xf>
    <xf numFmtId="0" fontId="28" fillId="0" borderId="68" xfId="0" applyFont="1" applyBorder="1" applyAlignment="1">
      <alignment horizontal="center" vertical="center" wrapText="1"/>
    </xf>
    <xf numFmtId="0" fontId="27" fillId="0" borderId="110" xfId="0" applyFont="1" applyBorder="1" applyAlignment="1">
      <alignment horizontal="left" vertical="center" wrapText="1"/>
    </xf>
    <xf numFmtId="0" fontId="27" fillId="0" borderId="100" xfId="0" applyFont="1" applyBorder="1" applyAlignment="1">
      <alignment horizontal="left" vertical="center" wrapText="1"/>
    </xf>
    <xf numFmtId="0" fontId="27" fillId="0" borderId="108" xfId="0" applyFont="1" applyBorder="1" applyAlignment="1">
      <alignment horizontal="left" vertical="center" wrapText="1"/>
    </xf>
    <xf numFmtId="0" fontId="27" fillId="0" borderId="112" xfId="0" applyFont="1" applyBorder="1" applyAlignment="1">
      <alignment horizontal="left" vertical="center" wrapText="1"/>
    </xf>
    <xf numFmtId="0" fontId="27" fillId="0" borderId="79" xfId="0" applyFont="1" applyBorder="1" applyAlignment="1">
      <alignment horizontal="left" vertical="center" wrapText="1"/>
    </xf>
    <xf numFmtId="0" fontId="27" fillId="0" borderId="68" xfId="0" applyFont="1" applyBorder="1" applyAlignment="1">
      <alignment horizontal="left" vertical="center" wrapText="1"/>
    </xf>
    <xf numFmtId="0" fontId="28" fillId="0" borderId="110"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8" xfId="0" applyFont="1" applyBorder="1" applyAlignment="1">
      <alignment horizontal="left" vertical="center" wrapText="1"/>
    </xf>
    <xf numFmtId="0" fontId="28" fillId="0" borderId="112" xfId="0" applyFont="1" applyBorder="1" applyAlignment="1">
      <alignment horizontal="left" vertical="center" wrapText="1"/>
    </xf>
    <xf numFmtId="0" fontId="28" fillId="0" borderId="79" xfId="0" applyFont="1" applyBorder="1" applyAlignment="1">
      <alignment horizontal="left" vertical="center" wrapText="1"/>
    </xf>
    <xf numFmtId="0" fontId="28" fillId="0" borderId="68" xfId="0" applyFont="1" applyBorder="1" applyAlignment="1">
      <alignment horizontal="left" vertical="center" wrapText="1"/>
    </xf>
    <xf numFmtId="0" fontId="28" fillId="0" borderId="111" xfId="0" applyFont="1" applyBorder="1" applyAlignment="1">
      <alignment horizontal="left" vertical="center" wrapText="1"/>
    </xf>
    <xf numFmtId="0" fontId="28" fillId="0" borderId="0" xfId="0" applyFont="1" applyBorder="1" applyAlignment="1">
      <alignment horizontal="left" vertical="center" wrapText="1"/>
    </xf>
    <xf numFmtId="0" fontId="28" fillId="0" borderId="113" xfId="0" applyFont="1" applyBorder="1" applyAlignment="1">
      <alignment horizontal="left" vertical="center" wrapText="1"/>
    </xf>
    <xf numFmtId="0" fontId="14" fillId="0" borderId="21" xfId="0" applyFont="1" applyBorder="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6" fillId="0" borderId="29" xfId="0" applyFont="1" applyBorder="1" applyAlignment="1">
      <alignment horizontal="right" vertical="center"/>
    </xf>
    <xf numFmtId="0" fontId="16" fillId="0" borderId="30" xfId="0" applyFont="1" applyBorder="1" applyAlignment="1">
      <alignment horizontal="right" vertical="center"/>
    </xf>
    <xf numFmtId="166" fontId="13" fillId="0" borderId="30" xfId="0" applyNumberFormat="1" applyFont="1" applyBorder="1" applyAlignment="1">
      <alignment horizontal="center" vertical="center"/>
    </xf>
    <xf numFmtId="166" fontId="13" fillId="0" borderId="34" xfId="0" applyNumberFormat="1" applyFont="1" applyBorder="1" applyAlignment="1">
      <alignment horizontal="center" vertical="center"/>
    </xf>
    <xf numFmtId="0" fontId="20" fillId="6" borderId="0" xfId="0" applyFont="1" applyFill="1" applyAlignment="1">
      <alignment horizontal="center" vertical="center" textRotation="90" wrapText="1"/>
    </xf>
    <xf numFmtId="0" fontId="17" fillId="3" borderId="0" xfId="0" applyFont="1" applyFill="1" applyAlignment="1">
      <alignment horizontal="center" vertical="center"/>
    </xf>
    <xf numFmtId="0" fontId="15" fillId="0" borderId="21" xfId="0" applyFont="1" applyBorder="1" applyAlignment="1">
      <alignment horizontal="right" vertical="center"/>
    </xf>
    <xf numFmtId="0" fontId="15" fillId="0" borderId="22" xfId="0" applyFont="1" applyBorder="1" applyAlignment="1">
      <alignment horizontal="right" vertical="center"/>
    </xf>
    <xf numFmtId="0" fontId="18" fillId="7" borderId="49" xfId="0" applyFont="1" applyFill="1" applyBorder="1" applyAlignment="1" applyProtection="1">
      <alignment horizontal="center" vertical="center"/>
      <protection locked="0"/>
    </xf>
    <xf numFmtId="0" fontId="18" fillId="7" borderId="50" xfId="0" applyFont="1" applyFill="1" applyBorder="1" applyAlignment="1" applyProtection="1">
      <alignment horizontal="center" vertical="center"/>
      <protection locked="0"/>
    </xf>
    <xf numFmtId="0" fontId="18" fillId="7" borderId="51" xfId="0" applyFont="1" applyFill="1" applyBorder="1" applyAlignment="1" applyProtection="1">
      <alignment horizontal="center" vertical="center"/>
      <protection locked="0"/>
    </xf>
    <xf numFmtId="0" fontId="18" fillId="7" borderId="29" xfId="0" applyFont="1" applyFill="1" applyBorder="1" applyAlignment="1" applyProtection="1">
      <alignment horizontal="center" vertical="center"/>
      <protection locked="0"/>
    </xf>
    <xf numFmtId="0" fontId="18" fillId="7" borderId="31" xfId="0" applyFont="1" applyFill="1" applyBorder="1" applyAlignment="1" applyProtection="1">
      <alignment horizontal="center" vertical="center"/>
      <protection locked="0"/>
    </xf>
    <xf numFmtId="0" fontId="18" fillId="7" borderId="52"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3" borderId="29" xfId="0" applyFont="1" applyFill="1" applyBorder="1" applyAlignment="1">
      <alignment horizontal="center" vertical="center"/>
    </xf>
    <xf numFmtId="0" fontId="17" fillId="3" borderId="31" xfId="0" applyFont="1" applyFill="1" applyBorder="1" applyAlignment="1">
      <alignment horizontal="center" vertical="center"/>
    </xf>
    <xf numFmtId="0" fontId="17" fillId="3" borderId="52" xfId="0" applyFont="1" applyFill="1" applyBorder="1" applyAlignment="1">
      <alignment horizontal="center" vertical="center"/>
    </xf>
    <xf numFmtId="0" fontId="15" fillId="0" borderId="46" xfId="0" applyFont="1" applyFill="1" applyBorder="1" applyAlignment="1">
      <alignment horizontal="right" vertical="center"/>
    </xf>
    <xf numFmtId="0" fontId="15" fillId="0" borderId="47" xfId="0" applyFont="1" applyFill="1" applyBorder="1" applyAlignment="1">
      <alignment horizontal="right" vertical="center"/>
    </xf>
    <xf numFmtId="0" fontId="14" fillId="0" borderId="43" xfId="0" applyFont="1" applyFill="1" applyBorder="1" applyAlignment="1" applyProtection="1">
      <alignment horizontal="center" vertical="center"/>
      <protection locked="0"/>
    </xf>
    <xf numFmtId="0" fontId="14" fillId="0" borderId="44" xfId="0" applyFont="1" applyFill="1" applyBorder="1" applyAlignment="1" applyProtection="1">
      <alignment horizontal="center" vertical="center"/>
      <protection locked="0"/>
    </xf>
    <xf numFmtId="0" fontId="14" fillId="0" borderId="45" xfId="0" applyFont="1" applyFill="1" applyBorder="1" applyAlignment="1" applyProtection="1">
      <alignment horizontal="center" vertical="center"/>
      <protection locked="0"/>
    </xf>
    <xf numFmtId="0" fontId="15" fillId="0" borderId="21" xfId="0" applyFont="1" applyFill="1" applyBorder="1" applyAlignment="1">
      <alignment horizontal="right" vertical="center"/>
    </xf>
    <xf numFmtId="0" fontId="15" fillId="0" borderId="22" xfId="0" applyFont="1" applyFill="1" applyBorder="1" applyAlignment="1">
      <alignment horizontal="right" vertical="center"/>
    </xf>
    <xf numFmtId="0" fontId="14" fillId="0" borderId="21" xfId="0" applyFont="1" applyFill="1" applyBorder="1" applyAlignment="1" applyProtection="1">
      <alignment horizontal="center" vertical="center"/>
      <protection locked="0"/>
    </xf>
    <xf numFmtId="0" fontId="14" fillId="0" borderId="23"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166" fontId="13" fillId="0" borderId="30" xfId="0" applyNumberFormat="1" applyFont="1" applyFill="1" applyBorder="1" applyAlignment="1">
      <alignment horizontal="center" vertical="center"/>
    </xf>
    <xf numFmtId="166" fontId="13" fillId="0" borderId="34" xfId="0" applyNumberFormat="1" applyFont="1" applyFill="1" applyBorder="1" applyAlignment="1">
      <alignment horizontal="center" vertical="center"/>
    </xf>
    <xf numFmtId="0" fontId="16" fillId="0" borderId="29" xfId="0" applyFont="1" applyFill="1" applyBorder="1" applyAlignment="1">
      <alignment horizontal="right" vertical="center"/>
    </xf>
    <xf numFmtId="0" fontId="16" fillId="0" borderId="30" xfId="0" applyFont="1" applyFill="1" applyBorder="1" applyAlignment="1">
      <alignment horizontal="right" vertical="center"/>
    </xf>
    <xf numFmtId="0" fontId="16" fillId="0" borderId="54" xfId="0" applyFont="1" applyBorder="1" applyAlignment="1">
      <alignment horizontal="right" vertical="center"/>
    </xf>
    <xf numFmtId="0" fontId="16" fillId="0" borderId="55" xfId="0" applyFont="1" applyBorder="1" applyAlignment="1">
      <alignment horizontal="right" vertical="center"/>
    </xf>
    <xf numFmtId="0" fontId="15" fillId="0" borderId="46" xfId="0" applyFont="1" applyBorder="1" applyAlignment="1">
      <alignment horizontal="right" vertical="center"/>
    </xf>
    <xf numFmtId="0" fontId="15" fillId="0" borderId="47" xfId="0" applyFont="1" applyBorder="1" applyAlignment="1">
      <alignment horizontal="right" vertical="center"/>
    </xf>
    <xf numFmtId="166" fontId="13" fillId="0" borderId="57" xfId="0" applyNumberFormat="1" applyFont="1" applyBorder="1" applyAlignment="1">
      <alignment horizontal="center" vertical="center"/>
    </xf>
    <xf numFmtId="166" fontId="13" fillId="0" borderId="53" xfId="0" applyNumberFormat="1" applyFont="1" applyBorder="1" applyAlignment="1">
      <alignment horizontal="center" vertical="center"/>
    </xf>
    <xf numFmtId="0" fontId="14" fillId="0" borderId="43"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4" fillId="0" borderId="45" xfId="0" applyFont="1" applyBorder="1" applyAlignment="1" applyProtection="1">
      <alignment horizontal="center" vertical="center"/>
      <protection locked="0"/>
    </xf>
    <xf numFmtId="0" fontId="17" fillId="3" borderId="108"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109" xfId="0" applyFont="1" applyFill="1" applyBorder="1" applyAlignment="1">
      <alignment horizontal="center" vertical="center"/>
    </xf>
    <xf numFmtId="0" fontId="17" fillId="3" borderId="56" xfId="0" applyFont="1" applyFill="1" applyBorder="1" applyAlignment="1">
      <alignment horizontal="center" vertical="center"/>
    </xf>
    <xf numFmtId="0" fontId="16" fillId="0" borderId="54" xfId="0" applyFont="1" applyFill="1" applyBorder="1" applyAlignment="1">
      <alignment horizontal="right" vertical="center"/>
    </xf>
    <xf numFmtId="0" fontId="16" fillId="0" borderId="55" xfId="0" applyFont="1" applyFill="1" applyBorder="1" applyAlignment="1">
      <alignment horizontal="right" vertical="center"/>
    </xf>
    <xf numFmtId="166" fontId="13" fillId="0" borderId="57" xfId="0" applyNumberFormat="1" applyFont="1" applyFill="1" applyBorder="1" applyAlignment="1">
      <alignment horizontal="center" vertical="center"/>
    </xf>
    <xf numFmtId="166" fontId="13" fillId="0" borderId="53" xfId="0" applyNumberFormat="1" applyFont="1" applyFill="1" applyBorder="1" applyAlignment="1">
      <alignment horizontal="center" vertical="center"/>
    </xf>
    <xf numFmtId="0" fontId="17" fillId="7" borderId="49" xfId="0" applyFont="1" applyFill="1" applyBorder="1" applyAlignment="1">
      <alignment horizontal="center" vertical="center"/>
    </xf>
    <xf numFmtId="0" fontId="17" fillId="7" borderId="50" xfId="0" applyFont="1" applyFill="1" applyBorder="1" applyAlignment="1">
      <alignment horizontal="center" vertical="center"/>
    </xf>
    <xf numFmtId="0" fontId="17" fillId="7" borderId="51" xfId="0" applyFont="1" applyFill="1" applyBorder="1" applyAlignment="1">
      <alignment horizontal="center" vertical="center"/>
    </xf>
    <xf numFmtId="0" fontId="17" fillId="7" borderId="76" xfId="0" applyFont="1" applyFill="1" applyBorder="1" applyAlignment="1">
      <alignment horizontal="center" vertical="center"/>
    </xf>
    <xf numFmtId="0" fontId="17" fillId="7" borderId="77" xfId="0" applyFont="1" applyFill="1" applyBorder="1" applyAlignment="1">
      <alignment horizontal="center" vertical="center"/>
    </xf>
    <xf numFmtId="0" fontId="17" fillId="7" borderId="78" xfId="0" applyFont="1" applyFill="1" applyBorder="1" applyAlignment="1">
      <alignment horizontal="center" vertical="center"/>
    </xf>
    <xf numFmtId="0" fontId="8" fillId="6" borderId="62" xfId="0" applyFont="1" applyFill="1" applyBorder="1" applyAlignment="1">
      <alignment horizontal="center" vertical="center"/>
    </xf>
    <xf numFmtId="0" fontId="8" fillId="6" borderId="11" xfId="0" applyFont="1" applyFill="1" applyBorder="1" applyAlignment="1">
      <alignment horizontal="center" vertical="center"/>
    </xf>
    <xf numFmtId="0" fontId="10" fillId="5" borderId="80" xfId="0" applyFont="1" applyFill="1" applyBorder="1" applyAlignment="1" applyProtection="1">
      <alignment horizontal="center" vertical="center"/>
      <protection locked="0"/>
    </xf>
    <xf numFmtId="0" fontId="10" fillId="5" borderId="81" xfId="0" applyFont="1" applyFill="1" applyBorder="1" applyAlignment="1" applyProtection="1">
      <alignment horizontal="center" vertical="center"/>
      <protection locked="0"/>
    </xf>
    <xf numFmtId="0" fontId="10" fillId="5" borderId="85" xfId="0" applyFont="1" applyFill="1" applyBorder="1" applyAlignment="1" applyProtection="1">
      <alignment horizontal="center" vertical="center"/>
      <protection locked="0"/>
    </xf>
    <xf numFmtId="0" fontId="10" fillId="5" borderId="86" xfId="0" applyFont="1" applyFill="1" applyBorder="1" applyAlignment="1" applyProtection="1">
      <alignment horizontal="center" vertical="center"/>
      <protection locked="0"/>
    </xf>
    <xf numFmtId="0" fontId="10" fillId="5" borderId="83" xfId="0" applyFont="1" applyFill="1" applyBorder="1" applyAlignment="1" applyProtection="1">
      <alignment horizontal="center" vertical="center"/>
      <protection locked="0"/>
    </xf>
    <xf numFmtId="0" fontId="10" fillId="5" borderId="84" xfId="0" applyFont="1" applyFill="1" applyBorder="1" applyAlignment="1" applyProtection="1">
      <alignment horizontal="center" vertical="center"/>
      <protection locked="0"/>
    </xf>
    <xf numFmtId="0" fontId="11" fillId="5" borderId="65" xfId="0" applyFont="1" applyFill="1" applyBorder="1" applyAlignment="1">
      <alignment horizontal="center" vertical="center"/>
    </xf>
    <xf numFmtId="0" fontId="11" fillId="5" borderId="69" xfId="0" applyFont="1" applyFill="1" applyBorder="1" applyAlignment="1">
      <alignment horizontal="center" vertical="center"/>
    </xf>
    <xf numFmtId="0" fontId="22" fillId="5" borderId="61" xfId="0" applyFont="1" applyFill="1" applyBorder="1" applyAlignment="1" applyProtection="1">
      <alignment horizontal="center" vertical="center"/>
      <protection locked="0"/>
    </xf>
    <xf numFmtId="0" fontId="22" fillId="5" borderId="66" xfId="0" applyFont="1" applyFill="1" applyBorder="1" applyAlignment="1" applyProtection="1">
      <alignment horizontal="center" vertical="center"/>
      <protection locked="0"/>
    </xf>
    <xf numFmtId="0" fontId="25" fillId="0" borderId="63" xfId="0" applyFont="1" applyBorder="1" applyAlignment="1">
      <alignment horizontal="right" vertical="center"/>
    </xf>
    <xf numFmtId="166" fontId="13" fillId="0" borderId="68" xfId="0" applyNumberFormat="1" applyFont="1" applyBorder="1" applyAlignment="1">
      <alignment horizontal="center" vertical="center"/>
    </xf>
    <xf numFmtId="166" fontId="13" fillId="0" borderId="63" xfId="0" applyNumberFormat="1" applyFont="1" applyBorder="1" applyAlignment="1">
      <alignment horizontal="center" vertical="center"/>
    </xf>
    <xf numFmtId="0" fontId="23" fillId="0" borderId="66" xfId="0" applyFont="1" applyBorder="1" applyAlignment="1">
      <alignment horizontal="right" vertical="center"/>
    </xf>
    <xf numFmtId="0" fontId="23" fillId="0" borderId="88" xfId="0" applyFont="1" applyBorder="1" applyAlignment="1">
      <alignment horizontal="right" vertical="center"/>
    </xf>
    <xf numFmtId="0" fontId="14" fillId="0" borderId="69" xfId="0" applyFont="1" applyBorder="1" applyAlignment="1" applyProtection="1">
      <alignment horizontal="center" vertical="center"/>
      <protection locked="0"/>
    </xf>
    <xf numFmtId="0" fontId="14" fillId="0" borderId="66" xfId="0" applyFont="1" applyBorder="1" applyAlignment="1" applyProtection="1">
      <alignment horizontal="center" vertical="center"/>
      <protection locked="0"/>
    </xf>
    <xf numFmtId="0" fontId="8" fillId="6" borderId="67" xfId="0" applyFont="1" applyFill="1" applyBorder="1" applyAlignment="1">
      <alignment horizontal="center" vertical="center"/>
    </xf>
    <xf numFmtId="0" fontId="8" fillId="6" borderId="63" xfId="0" applyFont="1" applyFill="1" applyBorder="1" applyAlignment="1">
      <alignment horizontal="center" vertical="center"/>
    </xf>
    <xf numFmtId="0" fontId="10" fillId="5" borderId="79" xfId="0" applyFont="1" applyFill="1" applyBorder="1" applyAlignment="1" applyProtection="1">
      <alignment horizontal="center" vertical="center"/>
      <protection locked="0"/>
    </xf>
    <xf numFmtId="0" fontId="10" fillId="5" borderId="8" xfId="0" applyFont="1" applyFill="1" applyBorder="1" applyAlignment="1" applyProtection="1">
      <alignment horizontal="center" vertical="center"/>
      <protection locked="0"/>
    </xf>
    <xf numFmtId="0" fontId="10" fillId="5" borderId="82" xfId="0" applyFont="1" applyFill="1" applyBorder="1" applyAlignment="1" applyProtection="1">
      <alignment horizontal="center" vertical="center"/>
      <protection locked="0"/>
    </xf>
    <xf numFmtId="0" fontId="11" fillId="5" borderId="68" xfId="0" applyFont="1" applyFill="1" applyBorder="1" applyAlignment="1">
      <alignment horizontal="center" vertical="center"/>
    </xf>
    <xf numFmtId="0" fontId="22" fillId="5" borderId="63" xfId="0" applyFont="1" applyFill="1" applyBorder="1" applyAlignment="1" applyProtection="1">
      <alignment horizontal="center" vertical="center"/>
      <protection locked="0"/>
    </xf>
    <xf numFmtId="0" fontId="17" fillId="7" borderId="74"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75" xfId="0" applyFont="1" applyFill="1" applyBorder="1" applyAlignment="1">
      <alignment horizontal="center" vertical="center"/>
    </xf>
    <xf numFmtId="0" fontId="17" fillId="7" borderId="29" xfId="0" applyFont="1" applyFill="1" applyBorder="1" applyAlignment="1">
      <alignment horizontal="center" vertical="center"/>
    </xf>
    <xf numFmtId="0" fontId="17" fillId="7" borderId="31" xfId="0" applyFont="1" applyFill="1" applyBorder="1" applyAlignment="1">
      <alignment horizontal="center" vertical="center"/>
    </xf>
    <xf numFmtId="0" fontId="17" fillId="7" borderId="52" xfId="0" applyFont="1" applyFill="1" applyBorder="1" applyAlignment="1">
      <alignment horizontal="center" vertical="center"/>
    </xf>
    <xf numFmtId="0" fontId="8" fillId="6" borderId="62" xfId="0" applyFont="1" applyFill="1" applyBorder="1" applyAlignment="1" applyProtection="1">
      <alignment horizontal="center" vertical="center"/>
      <protection locked="0"/>
    </xf>
    <xf numFmtId="0" fontId="8" fillId="6" borderId="11" xfId="0" applyFont="1" applyFill="1" applyBorder="1" applyAlignment="1" applyProtection="1">
      <alignment horizontal="center" vertical="center"/>
      <protection locked="0"/>
    </xf>
    <xf numFmtId="0" fontId="22" fillId="5" borderId="62" xfId="0" applyFont="1" applyFill="1" applyBorder="1" applyAlignment="1" applyProtection="1">
      <alignment horizontal="center" vertical="center"/>
      <protection locked="0"/>
    </xf>
    <xf numFmtId="0" fontId="22" fillId="5" borderId="11" xfId="0" applyFont="1" applyFill="1" applyBorder="1" applyAlignment="1" applyProtection="1">
      <alignment horizontal="center" vertical="center"/>
      <protection locked="0"/>
    </xf>
    <xf numFmtId="0" fontId="22" fillId="5" borderId="72" xfId="0" applyFont="1" applyFill="1" applyBorder="1" applyAlignment="1" applyProtection="1">
      <alignment horizontal="center" vertical="center"/>
      <protection locked="0"/>
    </xf>
    <xf numFmtId="0" fontId="8" fillId="6" borderId="67" xfId="0" applyFont="1" applyFill="1" applyBorder="1" applyAlignment="1" applyProtection="1">
      <alignment horizontal="center" vertical="center"/>
      <protection locked="0"/>
    </xf>
    <xf numFmtId="0" fontId="8" fillId="6" borderId="63" xfId="0" applyFont="1" applyFill="1" applyBorder="1" applyAlignment="1" applyProtection="1">
      <alignment horizontal="center" vertical="center"/>
      <protection locked="0"/>
    </xf>
    <xf numFmtId="0" fontId="14" fillId="0" borderId="69" xfId="0" applyFont="1" applyBorder="1" applyAlignment="1">
      <alignment horizontal="center" vertical="center"/>
    </xf>
    <xf numFmtId="0" fontId="14" fillId="0" borderId="66" xfId="0" applyFont="1" applyBorder="1" applyAlignment="1">
      <alignment horizontal="center" vertical="center"/>
    </xf>
    <xf numFmtId="0" fontId="10" fillId="5" borderId="93" xfId="0" applyFont="1" applyFill="1" applyBorder="1" applyAlignment="1" applyProtection="1">
      <alignment horizontal="center" vertical="center"/>
      <protection locked="0"/>
    </xf>
    <xf numFmtId="0" fontId="10" fillId="5" borderId="13" xfId="0" applyFont="1" applyFill="1" applyBorder="1" applyAlignment="1" applyProtection="1">
      <alignment horizontal="center" vertical="center"/>
      <protection locked="0"/>
    </xf>
    <xf numFmtId="0" fontId="14" fillId="0" borderId="91" xfId="0" applyFont="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25" fillId="0" borderId="89" xfId="0" applyFont="1" applyBorder="1" applyAlignment="1">
      <alignment horizontal="right" vertical="center"/>
    </xf>
    <xf numFmtId="0" fontId="25" fillId="0" borderId="10" xfId="0" applyFont="1" applyBorder="1" applyAlignment="1">
      <alignment horizontal="right" vertical="center"/>
    </xf>
    <xf numFmtId="0" fontId="23" fillId="0" borderId="81" xfId="0" applyFont="1" applyBorder="1" applyAlignment="1">
      <alignment horizontal="right" vertical="center"/>
    </xf>
    <xf numFmtId="0" fontId="23" fillId="0" borderId="90" xfId="0" applyFont="1" applyBorder="1" applyAlignment="1">
      <alignment horizontal="right" vertical="center"/>
    </xf>
    <xf numFmtId="166" fontId="13" fillId="0" borderId="7" xfId="0" applyNumberFormat="1" applyFont="1" applyBorder="1" applyAlignment="1">
      <alignment horizontal="center" vertical="center"/>
    </xf>
    <xf numFmtId="166" fontId="13" fillId="0" borderId="10" xfId="0" applyNumberFormat="1" applyFont="1" applyBorder="1" applyAlignment="1">
      <alignment horizontal="center" vertical="center"/>
    </xf>
    <xf numFmtId="0" fontId="10" fillId="5" borderId="97" xfId="0" applyFont="1" applyFill="1" applyBorder="1" applyAlignment="1" applyProtection="1">
      <alignment horizontal="center" vertical="center"/>
      <protection locked="0"/>
    </xf>
    <xf numFmtId="0" fontId="10" fillId="5" borderId="98" xfId="0" applyFont="1" applyFill="1" applyBorder="1" applyAlignment="1" applyProtection="1">
      <alignment horizontal="center" vertical="center"/>
      <protection locked="0"/>
    </xf>
    <xf numFmtId="0" fontId="10" fillId="5" borderId="94" xfId="0" applyFont="1" applyFill="1" applyBorder="1" applyAlignment="1" applyProtection="1">
      <alignment horizontal="center" vertical="center"/>
      <protection locked="0"/>
    </xf>
    <xf numFmtId="0" fontId="10" fillId="5" borderId="87" xfId="0" applyFont="1" applyFill="1" applyBorder="1" applyAlignment="1" applyProtection="1">
      <alignment horizontal="center" vertical="center"/>
      <protection locked="0"/>
    </xf>
    <xf numFmtId="0" fontId="10" fillId="5" borderId="101" xfId="0" applyFont="1" applyFill="1" applyBorder="1" applyAlignment="1" applyProtection="1">
      <alignment horizontal="center" vertical="center"/>
      <protection locked="0"/>
    </xf>
    <xf numFmtId="0" fontId="10" fillId="5" borderId="102" xfId="0" applyFont="1" applyFill="1" applyBorder="1" applyAlignment="1" applyProtection="1">
      <alignment horizontal="center" vertical="center"/>
      <protection locked="0"/>
    </xf>
    <xf numFmtId="0" fontId="11" fillId="5" borderId="99" xfId="0" applyFont="1" applyFill="1" applyBorder="1" applyAlignment="1">
      <alignment horizontal="center" vertical="center"/>
    </xf>
    <xf numFmtId="0" fontId="10" fillId="5" borderId="95" xfId="0" applyFont="1" applyFill="1" applyBorder="1" applyAlignment="1" applyProtection="1">
      <alignment horizontal="center" vertical="center"/>
      <protection locked="0"/>
    </xf>
    <xf numFmtId="0" fontId="10" fillId="5" borderId="96" xfId="0" applyFont="1" applyFill="1" applyBorder="1" applyAlignment="1" applyProtection="1">
      <alignment horizontal="center" vertical="center"/>
      <protection locked="0"/>
    </xf>
    <xf numFmtId="0" fontId="10" fillId="5" borderId="103" xfId="0" applyFont="1" applyFill="1" applyBorder="1" applyAlignment="1" applyProtection="1">
      <alignment horizontal="center" vertical="center"/>
      <protection locked="0"/>
    </xf>
    <xf numFmtId="0" fontId="10" fillId="5" borderId="59" xfId="0" applyFont="1" applyFill="1" applyBorder="1" applyAlignment="1" applyProtection="1">
      <alignment horizontal="center" vertical="center"/>
      <protection locked="0"/>
    </xf>
    <xf numFmtId="0" fontId="11" fillId="5" borderId="100" xfId="0" applyFont="1" applyFill="1" applyBorder="1" applyAlignment="1">
      <alignment horizontal="center" vertical="center"/>
    </xf>
    <xf numFmtId="0" fontId="11" fillId="5" borderId="15" xfId="0" applyFont="1" applyFill="1" applyBorder="1" applyAlignment="1">
      <alignment horizontal="center" vertical="center"/>
    </xf>
    <xf numFmtId="0" fontId="14" fillId="0" borderId="91" xfId="0" applyFont="1" applyBorder="1" applyAlignment="1">
      <alignment horizontal="center" vertical="center"/>
    </xf>
    <xf numFmtId="0" fontId="14" fillId="0" borderId="92" xfId="0" applyFont="1" applyBorder="1" applyAlignment="1">
      <alignment horizontal="center" vertical="center"/>
    </xf>
    <xf numFmtId="0" fontId="8" fillId="6" borderId="72" xfId="0" applyFont="1" applyFill="1" applyBorder="1" applyAlignment="1">
      <alignment horizontal="center" vertical="center"/>
    </xf>
    <xf numFmtId="0" fontId="17" fillId="7" borderId="104" xfId="0" applyFont="1" applyFill="1" applyBorder="1" applyAlignment="1">
      <alignment horizontal="center" vertical="center"/>
    </xf>
    <xf numFmtId="0" fontId="17" fillId="7" borderId="105" xfId="0" applyFont="1" applyFill="1" applyBorder="1" applyAlignment="1">
      <alignment horizontal="center" vertical="center"/>
    </xf>
    <xf numFmtId="0" fontId="17" fillId="7" borderId="106" xfId="0" applyFont="1" applyFill="1" applyBorder="1" applyAlignment="1">
      <alignment horizontal="center" vertical="center"/>
    </xf>
    <xf numFmtId="166" fontId="13" fillId="0" borderId="107" xfId="0" applyNumberFormat="1" applyFont="1" applyBorder="1" applyAlignment="1">
      <alignment horizontal="center" vertical="center"/>
    </xf>
    <xf numFmtId="0" fontId="8" fillId="6" borderId="72" xfId="0" applyFont="1" applyFill="1" applyBorder="1" applyAlignment="1" applyProtection="1">
      <alignment horizontal="center" vertical="center"/>
      <protection locked="0"/>
    </xf>
  </cellXfs>
  <cellStyles count="1">
    <cellStyle name="Normal" xfId="0" builtinId="0"/>
  </cellStyles>
  <dxfs count="43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0000FF"/>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rgb="FF0000FF"/>
        </patternFill>
      </fill>
    </dxf>
    <dxf>
      <font>
        <b/>
        <i val="0"/>
        <color rgb="FF0000FF"/>
      </font>
      <fill>
        <patternFill patternType="solid">
          <fgColor auto="1"/>
          <bgColor rgb="FF66FF33"/>
        </patternFill>
      </fill>
    </dxf>
    <dxf>
      <font>
        <b/>
        <i val="0"/>
        <color theme="0"/>
      </font>
      <fill>
        <patternFill>
          <bgColor rgb="FF0000FF"/>
        </patternFill>
      </fill>
      <border>
        <top style="thin">
          <color theme="0"/>
        </top>
        <vertical/>
        <horizontal/>
      </border>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00FF"/>
        </patternFill>
      </fill>
      <border>
        <top style="thin">
          <color theme="0"/>
        </top>
        <vertical/>
        <horizontal/>
      </border>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theme="0"/>
      </font>
      <fill>
        <patternFill>
          <bgColor rgb="FF0000FF"/>
        </patternFill>
      </fill>
      <border>
        <top style="thin">
          <color theme="0"/>
        </top>
        <vertical/>
        <horizontal/>
      </border>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00FF"/>
        </patternFill>
      </fill>
      <border>
        <top style="thin">
          <color theme="0"/>
        </top>
        <vertical/>
        <horizontal/>
      </border>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00FF"/>
        </patternFill>
      </fill>
      <border>
        <top style="thin">
          <color theme="0"/>
        </top>
        <vertical/>
        <horizontal/>
      </border>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00FF"/>
        </patternFill>
      </fill>
      <border>
        <top style="thin">
          <color theme="0"/>
        </top>
        <vertical/>
        <horizontal/>
      </border>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vertical/>
        <horizontal/>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vertical/>
        <horizontal/>
      </border>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b/>
        <i val="0"/>
        <color auto="1"/>
      </font>
    </dxf>
    <dxf>
      <font>
        <b/>
        <i val="0"/>
        <color rgb="FF008000"/>
      </font>
    </dxf>
    <dxf>
      <font>
        <b/>
        <i val="0"/>
        <color rgb="FF0000FF"/>
      </font>
    </dxf>
    <dxf>
      <font>
        <b/>
        <i val="0"/>
        <color rgb="FFFF0000"/>
      </font>
    </dxf>
    <dxf>
      <font>
        <color rgb="FFCCFFCC"/>
      </font>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color rgb="FFCCFFCC"/>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theme="0"/>
      </font>
      <fill>
        <patternFill>
          <bgColor rgb="FF008000"/>
        </patternFill>
      </fill>
    </dxf>
    <dxf>
      <font>
        <b/>
        <i val="0"/>
        <color theme="0"/>
      </font>
      <fill>
        <patternFill>
          <bgColor rgb="FF008000"/>
        </patternFill>
      </fill>
    </dxf>
    <dxf>
      <font>
        <b/>
        <i val="0"/>
        <color auto="1"/>
      </font>
    </dxf>
    <dxf>
      <font>
        <b/>
        <i val="0"/>
        <color rgb="FF008000"/>
      </font>
    </dxf>
    <dxf>
      <font>
        <b/>
        <i val="0"/>
        <color rgb="FF0000FF"/>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vertical/>
        <horizontal/>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00FF"/>
        </patternFill>
      </fill>
      <border>
        <top style="thin">
          <color theme="0"/>
        </top>
        <vertical/>
        <horizontal/>
      </border>
    </dxf>
    <dxf>
      <font>
        <b/>
        <i val="0"/>
        <color theme="0"/>
      </font>
      <fill>
        <patternFill>
          <bgColor rgb="FF0000FF"/>
        </patternFill>
      </fill>
      <border>
        <top style="thin">
          <color theme="0"/>
        </top>
        <vertical/>
        <horizontal/>
      </border>
    </dxf>
    <dxf>
      <font>
        <b/>
        <i val="0"/>
        <color theme="0"/>
      </font>
      <fill>
        <patternFill>
          <bgColor rgb="FF0000FF"/>
        </patternFill>
      </fill>
      <border>
        <top style="thin">
          <color theme="0"/>
        </top>
        <vertical/>
        <horizontal/>
      </border>
    </dxf>
    <dxf>
      <font>
        <b/>
        <i val="0"/>
        <color theme="0"/>
      </font>
      <fill>
        <patternFill>
          <bgColor rgb="FF0000FF"/>
        </patternFill>
      </fill>
      <border>
        <top style="thin">
          <color theme="0"/>
        </top>
        <vertical/>
        <horizontal/>
      </border>
    </dxf>
    <dxf>
      <font>
        <b/>
        <i val="0"/>
        <color theme="0"/>
      </font>
      <fill>
        <patternFill>
          <bgColor rgb="FF0000FF"/>
        </patternFill>
      </fill>
      <border>
        <top style="thin">
          <color theme="0"/>
        </top>
        <vertical/>
        <horizontal/>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00FF"/>
        </patternFill>
      </fill>
      <border>
        <top style="thin">
          <color theme="0"/>
        </top>
      </border>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color rgb="FFCCFFCC"/>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theme="0"/>
      </font>
      <fill>
        <patternFill>
          <bgColor rgb="FF008000"/>
        </patternFill>
      </fill>
    </dxf>
    <dxf>
      <font>
        <b/>
        <i val="0"/>
        <color rgb="FFFF0000"/>
      </font>
    </dxf>
    <dxf>
      <font>
        <b/>
        <i val="0"/>
        <color rgb="FF0000FF"/>
      </font>
    </dxf>
    <dxf>
      <font>
        <b/>
        <i val="0"/>
        <color rgb="FF008000"/>
      </font>
    </dxf>
    <dxf>
      <font>
        <b/>
        <i val="0"/>
        <color auto="1"/>
      </font>
    </dxf>
    <dxf>
      <font>
        <b/>
        <i val="0"/>
        <color rgb="FFFF0000"/>
      </font>
    </dxf>
    <dxf>
      <font>
        <b/>
        <i val="0"/>
        <color rgb="FF0000FF"/>
      </font>
    </dxf>
    <dxf>
      <font>
        <b/>
        <i val="0"/>
        <color rgb="FF008000"/>
      </font>
    </dxf>
    <dxf>
      <font>
        <b/>
        <i val="0"/>
        <color auto="1"/>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0"/>
      </font>
      <fill>
        <patternFill>
          <bgColor rgb="FF008000"/>
        </patternFill>
      </fill>
    </dxf>
    <dxf>
      <font>
        <b/>
        <i val="0"/>
        <color theme="0"/>
      </font>
      <fill>
        <patternFill>
          <bgColor rgb="FF008000"/>
        </patternFill>
      </fill>
    </dxf>
    <dxf>
      <font>
        <b/>
        <i val="0"/>
        <color rgb="FFFF0000"/>
      </font>
    </dxf>
    <dxf>
      <font>
        <b/>
        <i val="0"/>
        <color rgb="FFFF0000"/>
      </font>
    </dxf>
  </dxfs>
  <tableStyles count="0" defaultTableStyle="TableStyleMedium2" defaultPivotStyle="PivotStyleLight16"/>
  <colors>
    <mruColors>
      <color rgb="FF0000FF"/>
      <color rgb="FF66FF33"/>
      <color rgb="FF008000"/>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9525</xdr:rowOff>
    </xdr:from>
    <xdr:to>
      <xdr:col>20</xdr:col>
      <xdr:colOff>380999</xdr:colOff>
      <xdr:row>24</xdr:row>
      <xdr:rowOff>0</xdr:rowOff>
    </xdr:to>
    <xdr:pic>
      <xdr:nvPicPr>
        <xdr:cNvPr id="3" name="Image 2">
          <a:extLst>
            <a:ext uri="{FF2B5EF4-FFF2-40B4-BE49-F238E27FC236}">
              <a16:creationId xmlns:a16="http://schemas.microsoft.com/office/drawing/2014/main" id="{8627073A-2956-469B-B971-611C14CF1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0975" y="962025"/>
          <a:ext cx="10153649" cy="3609975"/>
        </a:xfrm>
        <a:prstGeom prst="rect">
          <a:avLst/>
        </a:prstGeom>
      </xdr:spPr>
    </xdr:pic>
    <xdr:clientData/>
  </xdr:twoCellAnchor>
  <xdr:twoCellAnchor>
    <xdr:from>
      <xdr:col>2</xdr:col>
      <xdr:colOff>866775</xdr:colOff>
      <xdr:row>3</xdr:row>
      <xdr:rowOff>0</xdr:rowOff>
    </xdr:from>
    <xdr:to>
      <xdr:col>2</xdr:col>
      <xdr:colOff>866776</xdr:colOff>
      <xdr:row>12</xdr:row>
      <xdr:rowOff>9525</xdr:rowOff>
    </xdr:to>
    <xdr:cxnSp macro="">
      <xdr:nvCxnSpPr>
        <xdr:cNvPr id="5" name="Connecteur droit avec flèche 4">
          <a:extLst>
            <a:ext uri="{FF2B5EF4-FFF2-40B4-BE49-F238E27FC236}">
              <a16:creationId xmlns:a16="http://schemas.microsoft.com/office/drawing/2014/main" id="{01B28317-E898-40C9-BAF7-7874A36C5E48}"/>
            </a:ext>
          </a:extLst>
        </xdr:cNvPr>
        <xdr:cNvCxnSpPr/>
      </xdr:nvCxnSpPr>
      <xdr:spPr>
        <a:xfrm flipH="1">
          <a:off x="1628775" y="571500"/>
          <a:ext cx="1" cy="17240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3</xdr:row>
      <xdr:rowOff>9525</xdr:rowOff>
    </xdr:from>
    <xdr:to>
      <xdr:col>7</xdr:col>
      <xdr:colOff>228601</xdr:colOff>
      <xdr:row>12</xdr:row>
      <xdr:rowOff>9525</xdr:rowOff>
    </xdr:to>
    <xdr:cxnSp macro="">
      <xdr:nvCxnSpPr>
        <xdr:cNvPr id="10" name="Connecteur droit avec flèche 9">
          <a:extLst>
            <a:ext uri="{FF2B5EF4-FFF2-40B4-BE49-F238E27FC236}">
              <a16:creationId xmlns:a16="http://schemas.microsoft.com/office/drawing/2014/main" id="{E478C028-80D9-470E-AA73-23F28D1F72BE}"/>
            </a:ext>
          </a:extLst>
        </xdr:cNvPr>
        <xdr:cNvCxnSpPr/>
      </xdr:nvCxnSpPr>
      <xdr:spPr>
        <a:xfrm>
          <a:off x="4229100" y="581025"/>
          <a:ext cx="1" cy="17145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219076</xdr:colOff>
      <xdr:row>3</xdr:row>
      <xdr:rowOff>9525</xdr:rowOff>
    </xdr:from>
    <xdr:to>
      <xdr:col>13</xdr:col>
      <xdr:colOff>552450</xdr:colOff>
      <xdr:row>13</xdr:row>
      <xdr:rowOff>19050</xdr:rowOff>
    </xdr:to>
    <xdr:cxnSp macro="">
      <xdr:nvCxnSpPr>
        <xdr:cNvPr id="4" name="Connecteur droit avec flèche 3">
          <a:extLst>
            <a:ext uri="{FF2B5EF4-FFF2-40B4-BE49-F238E27FC236}">
              <a16:creationId xmlns:a16="http://schemas.microsoft.com/office/drawing/2014/main" id="{A77095D3-B0CB-4629-A771-93432131C690}"/>
            </a:ext>
          </a:extLst>
        </xdr:cNvPr>
        <xdr:cNvCxnSpPr/>
      </xdr:nvCxnSpPr>
      <xdr:spPr>
        <a:xfrm flipH="1">
          <a:off x="4981576" y="581025"/>
          <a:ext cx="1523999" cy="19145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847725</xdr:colOff>
      <xdr:row>14</xdr:row>
      <xdr:rowOff>19052</xdr:rowOff>
    </xdr:from>
    <xdr:to>
      <xdr:col>2</xdr:col>
      <xdr:colOff>857250</xdr:colOff>
      <xdr:row>25</xdr:row>
      <xdr:rowOff>9525</xdr:rowOff>
    </xdr:to>
    <xdr:cxnSp macro="">
      <xdr:nvCxnSpPr>
        <xdr:cNvPr id="13" name="Connecteur droit avec flèche 12">
          <a:extLst>
            <a:ext uri="{FF2B5EF4-FFF2-40B4-BE49-F238E27FC236}">
              <a16:creationId xmlns:a16="http://schemas.microsoft.com/office/drawing/2014/main" id="{38D9A866-F62E-4F2F-8B83-A3FA3C7E3933}"/>
            </a:ext>
          </a:extLst>
        </xdr:cNvPr>
        <xdr:cNvCxnSpPr/>
      </xdr:nvCxnSpPr>
      <xdr:spPr>
        <a:xfrm flipV="1">
          <a:off x="1609725" y="2686052"/>
          <a:ext cx="9525" cy="208597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295275</xdr:colOff>
      <xdr:row>22</xdr:row>
      <xdr:rowOff>171451</xdr:rowOff>
    </xdr:from>
    <xdr:to>
      <xdr:col>1</xdr:col>
      <xdr:colOff>304800</xdr:colOff>
      <xdr:row>28</xdr:row>
      <xdr:rowOff>9525</xdr:rowOff>
    </xdr:to>
    <xdr:cxnSp macro="">
      <xdr:nvCxnSpPr>
        <xdr:cNvPr id="8" name="Connecteur droit avec flèche 7">
          <a:extLst>
            <a:ext uri="{FF2B5EF4-FFF2-40B4-BE49-F238E27FC236}">
              <a16:creationId xmlns:a16="http://schemas.microsoft.com/office/drawing/2014/main" id="{347E6175-A754-483E-9F1A-A11EDC5E8BE1}"/>
            </a:ext>
          </a:extLst>
        </xdr:cNvPr>
        <xdr:cNvCxnSpPr/>
      </xdr:nvCxnSpPr>
      <xdr:spPr>
        <a:xfrm flipV="1">
          <a:off x="476250" y="4362451"/>
          <a:ext cx="9525" cy="98107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24</xdr:row>
      <xdr:rowOff>47628</xdr:rowOff>
    </xdr:from>
    <xdr:to>
      <xdr:col>7</xdr:col>
      <xdr:colOff>371475</xdr:colOff>
      <xdr:row>27</xdr:row>
      <xdr:rowOff>76206</xdr:rowOff>
    </xdr:to>
    <xdr:sp macro="" textlink="">
      <xdr:nvSpPr>
        <xdr:cNvPr id="15" name="Accolade fermante 14">
          <a:extLst>
            <a:ext uri="{FF2B5EF4-FFF2-40B4-BE49-F238E27FC236}">
              <a16:creationId xmlns:a16="http://schemas.microsoft.com/office/drawing/2014/main" id="{2CDE4F80-F9E7-4C5E-B8B6-F198A821CE98}"/>
            </a:ext>
          </a:extLst>
        </xdr:cNvPr>
        <xdr:cNvSpPr/>
      </xdr:nvSpPr>
      <xdr:spPr>
        <a:xfrm rot="5400000">
          <a:off x="3167061" y="4014792"/>
          <a:ext cx="600078" cy="18097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E254-87C5-45F7-BCD9-B49FCAD34794}">
  <sheetPr>
    <tabColor rgb="FF0000FF"/>
  </sheetPr>
  <dimension ref="A1:AU70"/>
  <sheetViews>
    <sheetView workbookViewId="0"/>
  </sheetViews>
  <sheetFormatPr baseColWidth="10" defaultRowHeight="15" x14ac:dyDescent="0.25"/>
  <cols>
    <col min="1" max="1" width="2.7109375" style="148" customWidth="1"/>
    <col min="2" max="2" width="8.7109375" style="149" customWidth="1"/>
    <col min="3" max="3" width="25.7109375" style="149" customWidth="1"/>
    <col min="4" max="10" width="5.7109375" style="149" customWidth="1"/>
    <col min="11" max="12" width="1.7109375" style="149" customWidth="1"/>
    <col min="13" max="13" width="8.7109375" style="149" customWidth="1"/>
    <col min="14" max="14" width="25.7109375" style="149" customWidth="1"/>
    <col min="15" max="21" width="5.7109375" style="149" customWidth="1"/>
    <col min="22" max="23" width="1.7109375" style="149" customWidth="1"/>
    <col min="24" max="32" width="11.42578125" style="149"/>
    <col min="33" max="33" width="11.42578125" style="116"/>
  </cols>
  <sheetData>
    <row r="1" spans="1:47" x14ac:dyDescent="0.25">
      <c r="A1" s="150"/>
      <c r="B1" s="151"/>
      <c r="C1" s="188" t="s">
        <v>75</v>
      </c>
      <c r="D1" s="151"/>
      <c r="E1" s="151"/>
      <c r="F1" s="191" t="s">
        <v>76</v>
      </c>
      <c r="G1" s="192"/>
      <c r="H1" s="192"/>
      <c r="I1" s="192"/>
      <c r="J1" s="193"/>
      <c r="K1" s="151"/>
      <c r="L1" s="151"/>
      <c r="M1" s="200" t="s">
        <v>77</v>
      </c>
      <c r="N1" s="201"/>
      <c r="O1" s="151"/>
      <c r="P1" s="151"/>
      <c r="Q1" s="151"/>
      <c r="R1" s="151"/>
      <c r="S1" s="151"/>
      <c r="T1" s="151"/>
      <c r="U1" s="151"/>
      <c r="V1" s="151"/>
      <c r="W1" s="151"/>
      <c r="X1" s="151"/>
      <c r="Y1" s="151"/>
      <c r="Z1" s="151"/>
      <c r="AA1" s="151"/>
      <c r="AB1" s="151"/>
      <c r="AC1" s="151"/>
      <c r="AD1" s="151"/>
      <c r="AE1" s="151"/>
      <c r="AF1" s="151"/>
      <c r="AG1" s="117"/>
      <c r="AH1" s="22"/>
      <c r="AI1" s="22"/>
      <c r="AJ1" s="22"/>
      <c r="AK1" s="22"/>
      <c r="AL1" s="22"/>
      <c r="AM1" s="22"/>
      <c r="AN1" s="22"/>
      <c r="AO1" s="22"/>
      <c r="AP1" s="22"/>
      <c r="AQ1" s="22"/>
      <c r="AR1" s="22"/>
      <c r="AS1" s="22"/>
      <c r="AT1" s="22"/>
      <c r="AU1" s="22"/>
    </row>
    <row r="2" spans="1:47" x14ac:dyDescent="0.25">
      <c r="A2" s="150"/>
      <c r="B2" s="151"/>
      <c r="C2" s="189"/>
      <c r="D2" s="151"/>
      <c r="E2" s="151"/>
      <c r="F2" s="194"/>
      <c r="G2" s="195"/>
      <c r="H2" s="195"/>
      <c r="I2" s="195"/>
      <c r="J2" s="196"/>
      <c r="K2" s="151"/>
      <c r="L2" s="151"/>
      <c r="M2" s="202"/>
      <c r="N2" s="203"/>
      <c r="O2" s="151"/>
      <c r="P2" s="151"/>
      <c r="Q2" s="151"/>
      <c r="R2" s="151"/>
      <c r="S2" s="151"/>
      <c r="T2" s="151"/>
      <c r="U2" s="151"/>
      <c r="V2" s="151"/>
      <c r="W2" s="151"/>
      <c r="X2" s="151"/>
      <c r="Y2" s="151"/>
      <c r="Z2" s="151"/>
      <c r="AA2" s="151"/>
      <c r="AB2" s="151"/>
      <c r="AC2" s="151"/>
      <c r="AD2" s="151"/>
      <c r="AE2" s="151"/>
      <c r="AF2" s="151"/>
      <c r="AG2" s="117"/>
      <c r="AH2" s="22"/>
      <c r="AI2" s="22"/>
      <c r="AJ2" s="22"/>
      <c r="AK2" s="22"/>
      <c r="AL2" s="22"/>
      <c r="AM2" s="22"/>
      <c r="AN2" s="22"/>
      <c r="AO2" s="22"/>
      <c r="AP2" s="22"/>
      <c r="AQ2" s="22"/>
      <c r="AR2" s="22"/>
      <c r="AS2" s="22"/>
      <c r="AT2" s="22"/>
      <c r="AU2" s="22"/>
    </row>
    <row r="3" spans="1:47" x14ac:dyDescent="0.25">
      <c r="A3" s="150"/>
      <c r="B3" s="151"/>
      <c r="C3" s="190"/>
      <c r="D3" s="151"/>
      <c r="E3" s="151"/>
      <c r="F3" s="197"/>
      <c r="G3" s="198"/>
      <c r="H3" s="198"/>
      <c r="I3" s="198"/>
      <c r="J3" s="199"/>
      <c r="K3" s="151"/>
      <c r="L3" s="151"/>
      <c r="M3" s="204"/>
      <c r="N3" s="205"/>
      <c r="O3" s="151"/>
      <c r="P3" s="151"/>
      <c r="Q3" s="151"/>
      <c r="R3" s="151"/>
      <c r="S3" s="151"/>
      <c r="T3" s="151"/>
      <c r="U3" s="151"/>
      <c r="V3" s="151"/>
      <c r="W3" s="151"/>
      <c r="X3" s="151"/>
      <c r="Y3" s="151"/>
      <c r="Z3" s="151"/>
      <c r="AA3" s="151"/>
      <c r="AB3" s="151"/>
      <c r="AC3" s="151"/>
      <c r="AD3" s="151"/>
      <c r="AE3" s="151"/>
      <c r="AF3" s="151"/>
      <c r="AG3" s="117"/>
      <c r="AH3" s="22"/>
      <c r="AI3" s="22"/>
      <c r="AJ3" s="22"/>
      <c r="AK3" s="22"/>
      <c r="AL3" s="22"/>
      <c r="AM3" s="22"/>
      <c r="AN3" s="22"/>
      <c r="AO3" s="22"/>
      <c r="AP3" s="22"/>
      <c r="AQ3" s="22"/>
      <c r="AR3" s="22"/>
      <c r="AS3" s="22"/>
      <c r="AT3" s="22"/>
      <c r="AU3" s="22"/>
    </row>
    <row r="4" spans="1:47" x14ac:dyDescent="0.25">
      <c r="A4" s="150"/>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17"/>
      <c r="AH4" s="22"/>
      <c r="AI4" s="22"/>
      <c r="AJ4" s="22"/>
      <c r="AK4" s="22"/>
      <c r="AL4" s="22"/>
      <c r="AM4" s="22"/>
      <c r="AN4" s="22"/>
      <c r="AO4" s="22"/>
      <c r="AP4" s="22"/>
      <c r="AQ4" s="22"/>
      <c r="AR4" s="22"/>
      <c r="AS4" s="22"/>
      <c r="AT4" s="22"/>
      <c r="AU4" s="22"/>
    </row>
    <row r="5" spans="1:47" x14ac:dyDescent="0.25">
      <c r="A5" s="150"/>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17"/>
      <c r="AH5" s="22"/>
      <c r="AI5" s="22"/>
      <c r="AJ5" s="22"/>
      <c r="AK5" s="22"/>
      <c r="AL5" s="22"/>
      <c r="AM5" s="22"/>
      <c r="AN5" s="22"/>
      <c r="AO5" s="22"/>
      <c r="AP5" s="22"/>
      <c r="AQ5" s="22"/>
      <c r="AR5" s="22"/>
      <c r="AS5" s="22"/>
      <c r="AT5" s="22"/>
      <c r="AU5" s="22"/>
    </row>
    <row r="6" spans="1:47" x14ac:dyDescent="0.25">
      <c r="A6" s="150"/>
      <c r="V6" s="151"/>
      <c r="W6" s="151"/>
      <c r="X6" s="151"/>
      <c r="Y6" s="151"/>
      <c r="Z6" s="151"/>
      <c r="AA6" s="151"/>
      <c r="AB6" s="151"/>
      <c r="AC6" s="151"/>
      <c r="AD6" s="151"/>
      <c r="AE6" s="151"/>
      <c r="AF6" s="151"/>
      <c r="AG6" s="117"/>
      <c r="AH6" s="22"/>
      <c r="AI6" s="22"/>
      <c r="AJ6" s="22"/>
      <c r="AK6" s="22"/>
      <c r="AL6" s="22"/>
      <c r="AM6" s="22"/>
      <c r="AN6" s="22"/>
      <c r="AO6" s="22"/>
      <c r="AP6" s="22"/>
      <c r="AQ6" s="22"/>
      <c r="AR6" s="22"/>
      <c r="AS6" s="22"/>
      <c r="AT6" s="22"/>
      <c r="AU6" s="22"/>
    </row>
    <row r="7" spans="1:47" x14ac:dyDescent="0.25">
      <c r="A7" s="150"/>
      <c r="V7" s="151"/>
      <c r="W7" s="151"/>
      <c r="X7" s="151"/>
      <c r="Y7" s="151"/>
      <c r="Z7" s="151"/>
      <c r="AA7" s="151"/>
      <c r="AB7" s="151"/>
      <c r="AC7" s="151"/>
      <c r="AD7" s="151"/>
      <c r="AE7" s="151"/>
      <c r="AF7" s="151"/>
      <c r="AG7" s="117"/>
      <c r="AH7" s="22"/>
      <c r="AI7" s="22"/>
      <c r="AJ7" s="22"/>
      <c r="AK7" s="22"/>
      <c r="AL7" s="22"/>
      <c r="AM7" s="22"/>
      <c r="AN7" s="22"/>
      <c r="AO7" s="22"/>
      <c r="AP7" s="22"/>
      <c r="AQ7" s="22"/>
      <c r="AR7" s="22"/>
      <c r="AS7" s="22"/>
      <c r="AT7" s="22"/>
      <c r="AU7" s="22"/>
    </row>
    <row r="8" spans="1:47" x14ac:dyDescent="0.25">
      <c r="A8" s="150"/>
      <c r="V8" s="151"/>
      <c r="W8" s="151"/>
      <c r="X8" s="151"/>
      <c r="Y8" s="151"/>
      <c r="Z8" s="151"/>
      <c r="AA8" s="151"/>
      <c r="AB8" s="151"/>
      <c r="AC8" s="151"/>
      <c r="AD8" s="151"/>
      <c r="AE8" s="151"/>
      <c r="AF8" s="151"/>
      <c r="AG8" s="117"/>
      <c r="AH8" s="22"/>
      <c r="AI8" s="22"/>
      <c r="AJ8" s="22"/>
      <c r="AK8" s="22"/>
      <c r="AL8" s="22"/>
      <c r="AM8" s="22"/>
      <c r="AN8" s="22"/>
      <c r="AO8" s="22"/>
      <c r="AP8" s="22"/>
      <c r="AQ8" s="22"/>
      <c r="AR8" s="22"/>
      <c r="AS8" s="22"/>
      <c r="AT8" s="22"/>
      <c r="AU8" s="22"/>
    </row>
    <row r="9" spans="1:47" x14ac:dyDescent="0.25">
      <c r="A9" s="150"/>
      <c r="V9" s="151"/>
      <c r="W9" s="151"/>
      <c r="X9" s="151"/>
      <c r="Y9" s="151"/>
      <c r="Z9" s="151"/>
      <c r="AA9" s="151"/>
      <c r="AB9" s="151"/>
      <c r="AC9" s="151"/>
      <c r="AD9" s="151"/>
      <c r="AE9" s="151"/>
      <c r="AF9" s="151"/>
      <c r="AG9" s="117"/>
      <c r="AH9" s="22"/>
      <c r="AI9" s="22"/>
      <c r="AJ9" s="22"/>
      <c r="AK9" s="22"/>
      <c r="AL9" s="22"/>
      <c r="AM9" s="22"/>
      <c r="AN9" s="22"/>
      <c r="AO9" s="22"/>
      <c r="AP9" s="22"/>
      <c r="AQ9" s="22"/>
      <c r="AR9" s="22"/>
      <c r="AS9" s="22"/>
      <c r="AT9" s="22"/>
      <c r="AU9" s="22"/>
    </row>
    <row r="10" spans="1:47" x14ac:dyDescent="0.25">
      <c r="A10" s="150"/>
      <c r="V10" s="151"/>
      <c r="W10" s="151"/>
      <c r="X10" s="151"/>
      <c r="Y10" s="151"/>
      <c r="Z10" s="151"/>
      <c r="AA10" s="151"/>
      <c r="AB10" s="151"/>
      <c r="AC10" s="151"/>
      <c r="AD10" s="151"/>
      <c r="AE10" s="151"/>
      <c r="AF10" s="151"/>
      <c r="AG10" s="117"/>
      <c r="AH10" s="22"/>
      <c r="AI10" s="22"/>
      <c r="AJ10" s="22"/>
      <c r="AK10" s="22"/>
      <c r="AL10" s="22"/>
      <c r="AM10" s="22"/>
      <c r="AN10" s="22"/>
      <c r="AO10" s="22"/>
      <c r="AP10" s="22"/>
      <c r="AQ10" s="22"/>
      <c r="AR10" s="22"/>
      <c r="AS10" s="22"/>
      <c r="AT10" s="22"/>
      <c r="AU10" s="22"/>
    </row>
    <row r="11" spans="1:47" x14ac:dyDescent="0.25">
      <c r="A11" s="150"/>
      <c r="V11" s="151"/>
      <c r="W11" s="151"/>
      <c r="X11" s="151"/>
      <c r="Y11" s="151"/>
      <c r="Z11" s="151"/>
      <c r="AA11" s="151"/>
      <c r="AB11" s="151"/>
      <c r="AC11" s="151"/>
      <c r="AD11" s="151"/>
      <c r="AE11" s="151"/>
      <c r="AF11" s="151"/>
      <c r="AG11" s="117"/>
      <c r="AH11" s="22"/>
      <c r="AI11" s="22"/>
      <c r="AJ11" s="22"/>
      <c r="AK11" s="22"/>
      <c r="AL11" s="22"/>
      <c r="AM11" s="22"/>
      <c r="AN11" s="22"/>
      <c r="AO11" s="22"/>
      <c r="AP11" s="22"/>
      <c r="AQ11" s="22"/>
      <c r="AR11" s="22"/>
      <c r="AS11" s="22"/>
      <c r="AT11" s="22"/>
      <c r="AU11" s="22"/>
    </row>
    <row r="12" spans="1:47" x14ac:dyDescent="0.25">
      <c r="A12" s="150"/>
      <c r="V12" s="151"/>
      <c r="W12" s="151"/>
      <c r="X12" s="151"/>
      <c r="Y12" s="151"/>
      <c r="Z12" s="151"/>
      <c r="AA12" s="151"/>
      <c r="AB12" s="151"/>
      <c r="AC12" s="151"/>
      <c r="AD12" s="151"/>
      <c r="AE12" s="151"/>
      <c r="AF12" s="151"/>
      <c r="AG12" s="117"/>
      <c r="AH12" s="22"/>
      <c r="AI12" s="22"/>
      <c r="AJ12" s="22"/>
      <c r="AK12" s="22"/>
      <c r="AL12" s="22"/>
      <c r="AM12" s="22"/>
      <c r="AN12" s="22"/>
      <c r="AO12" s="22"/>
      <c r="AP12" s="22"/>
      <c r="AQ12" s="22"/>
      <c r="AR12" s="22"/>
      <c r="AS12" s="22"/>
      <c r="AT12" s="22"/>
      <c r="AU12" s="22"/>
    </row>
    <row r="13" spans="1:47" x14ac:dyDescent="0.25">
      <c r="A13" s="150"/>
      <c r="V13" s="151"/>
      <c r="W13" s="151"/>
      <c r="X13" s="151"/>
      <c r="Y13" s="151"/>
      <c r="Z13" s="151"/>
      <c r="AA13" s="151"/>
      <c r="AB13" s="151"/>
      <c r="AC13" s="151"/>
      <c r="AD13" s="151"/>
      <c r="AE13" s="151"/>
      <c r="AF13" s="151"/>
      <c r="AG13" s="117"/>
      <c r="AH13" s="22"/>
      <c r="AI13" s="22"/>
      <c r="AJ13" s="22"/>
      <c r="AK13" s="22"/>
      <c r="AL13" s="22"/>
      <c r="AM13" s="22"/>
      <c r="AN13" s="22"/>
      <c r="AO13" s="22"/>
      <c r="AP13" s="22"/>
      <c r="AQ13" s="22"/>
      <c r="AR13" s="22"/>
      <c r="AS13" s="22"/>
      <c r="AT13" s="22"/>
      <c r="AU13" s="22"/>
    </row>
    <row r="14" spans="1:47" x14ac:dyDescent="0.25">
      <c r="A14" s="150"/>
      <c r="V14" s="151"/>
      <c r="W14" s="151"/>
      <c r="X14" s="151"/>
      <c r="Y14" s="151"/>
      <c r="Z14" s="151"/>
      <c r="AA14" s="151"/>
      <c r="AB14" s="151"/>
      <c r="AC14" s="151"/>
      <c r="AD14" s="151"/>
      <c r="AE14" s="151"/>
      <c r="AF14" s="151"/>
      <c r="AG14" s="117"/>
      <c r="AH14" s="22"/>
      <c r="AI14" s="22"/>
      <c r="AJ14" s="22"/>
      <c r="AK14" s="22"/>
      <c r="AL14" s="22"/>
      <c r="AM14" s="22"/>
      <c r="AN14" s="22"/>
      <c r="AO14" s="22"/>
      <c r="AP14" s="22"/>
      <c r="AQ14" s="22"/>
      <c r="AR14" s="22"/>
      <c r="AS14" s="22"/>
      <c r="AT14" s="22"/>
      <c r="AU14" s="22"/>
    </row>
    <row r="15" spans="1:47" x14ac:dyDescent="0.25">
      <c r="A15" s="150"/>
      <c r="V15" s="151"/>
      <c r="W15" s="151"/>
      <c r="X15" s="151"/>
      <c r="Y15" s="151"/>
      <c r="Z15" s="151"/>
      <c r="AA15" s="151"/>
      <c r="AB15" s="151"/>
      <c r="AC15" s="151"/>
      <c r="AD15" s="151"/>
      <c r="AE15" s="151"/>
      <c r="AF15" s="151"/>
      <c r="AG15" s="117"/>
      <c r="AH15" s="22"/>
      <c r="AI15" s="22"/>
      <c r="AJ15" s="22"/>
      <c r="AK15" s="22"/>
      <c r="AL15" s="22"/>
      <c r="AM15" s="22"/>
      <c r="AN15" s="22"/>
      <c r="AO15" s="22"/>
      <c r="AP15" s="22"/>
      <c r="AQ15" s="22"/>
      <c r="AR15" s="22"/>
      <c r="AS15" s="22"/>
      <c r="AT15" s="22"/>
      <c r="AU15" s="22"/>
    </row>
    <row r="16" spans="1:47" x14ac:dyDescent="0.25">
      <c r="A16" s="150"/>
      <c r="V16" s="151"/>
      <c r="W16" s="151"/>
      <c r="X16" s="151"/>
      <c r="Y16" s="151"/>
      <c r="Z16" s="151"/>
      <c r="AA16" s="151"/>
      <c r="AB16" s="151"/>
      <c r="AC16" s="151"/>
      <c r="AD16" s="151"/>
      <c r="AE16" s="151"/>
      <c r="AF16" s="151"/>
      <c r="AG16" s="117"/>
      <c r="AH16" s="22"/>
      <c r="AI16" s="22"/>
      <c r="AJ16" s="22"/>
      <c r="AK16" s="22"/>
      <c r="AL16" s="22"/>
      <c r="AM16" s="22"/>
      <c r="AN16" s="22"/>
      <c r="AO16" s="22"/>
      <c r="AP16" s="22"/>
      <c r="AQ16" s="22"/>
      <c r="AR16" s="22"/>
      <c r="AS16" s="22"/>
      <c r="AT16" s="22"/>
      <c r="AU16" s="22"/>
    </row>
    <row r="17" spans="1:47" x14ac:dyDescent="0.25">
      <c r="A17" s="150"/>
      <c r="V17" s="151"/>
      <c r="W17" s="151"/>
      <c r="X17" s="151"/>
      <c r="Y17" s="151"/>
      <c r="Z17" s="151"/>
      <c r="AA17" s="151"/>
      <c r="AB17" s="151"/>
      <c r="AC17" s="151"/>
      <c r="AD17" s="151"/>
      <c r="AE17" s="151"/>
      <c r="AF17" s="151"/>
      <c r="AG17" s="117"/>
      <c r="AH17" s="22"/>
      <c r="AI17" s="22"/>
      <c r="AJ17" s="22"/>
      <c r="AK17" s="22"/>
      <c r="AL17" s="22"/>
      <c r="AM17" s="22"/>
      <c r="AN17" s="22"/>
      <c r="AO17" s="22"/>
      <c r="AP17" s="22"/>
      <c r="AQ17" s="22"/>
      <c r="AR17" s="22"/>
      <c r="AS17" s="22"/>
      <c r="AT17" s="22"/>
      <c r="AU17" s="22"/>
    </row>
    <row r="18" spans="1:47" x14ac:dyDescent="0.25">
      <c r="A18" s="150"/>
      <c r="V18" s="151"/>
      <c r="W18" s="151"/>
      <c r="X18" s="151"/>
      <c r="Y18" s="151"/>
      <c r="Z18" s="151"/>
      <c r="AA18" s="151"/>
      <c r="AB18" s="151"/>
      <c r="AC18" s="151"/>
      <c r="AD18" s="151"/>
      <c r="AE18" s="151"/>
      <c r="AF18" s="151"/>
      <c r="AG18" s="117"/>
      <c r="AH18" s="22"/>
      <c r="AI18" s="22"/>
      <c r="AJ18" s="22"/>
      <c r="AK18" s="22"/>
      <c r="AL18" s="22"/>
      <c r="AM18" s="22"/>
      <c r="AN18" s="22"/>
      <c r="AO18" s="22"/>
      <c r="AP18" s="22"/>
      <c r="AQ18" s="22"/>
      <c r="AR18" s="22"/>
      <c r="AS18" s="22"/>
      <c r="AT18" s="22"/>
      <c r="AU18" s="22"/>
    </row>
    <row r="19" spans="1:47" x14ac:dyDescent="0.25">
      <c r="A19" s="150"/>
      <c r="V19" s="151"/>
      <c r="W19" s="151"/>
      <c r="X19" s="151"/>
      <c r="Y19" s="151"/>
      <c r="Z19" s="151"/>
      <c r="AA19" s="151"/>
      <c r="AB19" s="151"/>
      <c r="AC19" s="151"/>
      <c r="AD19" s="151"/>
      <c r="AE19" s="151"/>
      <c r="AF19" s="151"/>
      <c r="AG19" s="117"/>
      <c r="AH19" s="22"/>
      <c r="AI19" s="22"/>
      <c r="AJ19" s="22"/>
      <c r="AK19" s="22"/>
      <c r="AL19" s="22"/>
      <c r="AM19" s="22"/>
      <c r="AN19" s="22"/>
      <c r="AO19" s="22"/>
      <c r="AP19" s="22"/>
      <c r="AQ19" s="22"/>
      <c r="AR19" s="22"/>
      <c r="AS19" s="22"/>
      <c r="AT19" s="22"/>
      <c r="AU19" s="22"/>
    </row>
    <row r="20" spans="1:47" x14ac:dyDescent="0.25">
      <c r="A20" s="150"/>
      <c r="V20" s="151"/>
      <c r="W20" s="151"/>
      <c r="X20" s="151"/>
      <c r="Y20" s="151"/>
      <c r="Z20" s="151"/>
      <c r="AA20" s="151"/>
      <c r="AB20" s="151"/>
      <c r="AC20" s="151"/>
      <c r="AD20" s="151"/>
      <c r="AE20" s="151"/>
      <c r="AF20" s="151"/>
      <c r="AG20" s="117"/>
      <c r="AH20" s="22"/>
      <c r="AI20" s="22"/>
      <c r="AJ20" s="22"/>
      <c r="AK20" s="22"/>
      <c r="AL20" s="22"/>
      <c r="AM20" s="22"/>
      <c r="AN20" s="22"/>
      <c r="AO20" s="22"/>
      <c r="AP20" s="22"/>
      <c r="AQ20" s="22"/>
      <c r="AR20" s="22"/>
      <c r="AS20" s="22"/>
      <c r="AT20" s="22"/>
      <c r="AU20" s="22"/>
    </row>
    <row r="21" spans="1:47" x14ac:dyDescent="0.25">
      <c r="A21" s="150"/>
      <c r="V21" s="151"/>
      <c r="W21" s="151"/>
      <c r="X21" s="151"/>
      <c r="Y21" s="151"/>
      <c r="Z21" s="151"/>
      <c r="AA21" s="151"/>
      <c r="AB21" s="151"/>
      <c r="AC21" s="151"/>
      <c r="AD21" s="151"/>
      <c r="AE21" s="151"/>
      <c r="AF21" s="151"/>
      <c r="AG21" s="117"/>
      <c r="AH21" s="22"/>
      <c r="AI21" s="22"/>
      <c r="AJ21" s="22"/>
      <c r="AK21" s="22"/>
      <c r="AL21" s="22"/>
      <c r="AM21" s="22"/>
      <c r="AN21" s="22"/>
      <c r="AO21" s="22"/>
      <c r="AP21" s="22"/>
      <c r="AQ21" s="22"/>
      <c r="AR21" s="22"/>
      <c r="AS21" s="22"/>
      <c r="AT21" s="22"/>
      <c r="AU21" s="22"/>
    </row>
    <row r="22" spans="1:47" x14ac:dyDescent="0.25">
      <c r="A22" s="150"/>
      <c r="V22" s="151"/>
      <c r="W22" s="151"/>
      <c r="X22" s="151"/>
      <c r="Y22" s="151"/>
      <c r="Z22" s="151"/>
      <c r="AA22" s="151"/>
      <c r="AB22" s="151"/>
      <c r="AC22" s="151"/>
      <c r="AD22" s="151"/>
      <c r="AE22" s="151"/>
      <c r="AF22" s="151"/>
      <c r="AG22" s="117"/>
      <c r="AH22" s="22"/>
      <c r="AI22" s="22"/>
      <c r="AJ22" s="22"/>
      <c r="AK22" s="22"/>
      <c r="AL22" s="22"/>
      <c r="AM22" s="22"/>
      <c r="AN22" s="22"/>
      <c r="AO22" s="22"/>
      <c r="AP22" s="22"/>
      <c r="AQ22" s="22"/>
      <c r="AR22" s="22"/>
      <c r="AS22" s="22"/>
      <c r="AT22" s="22"/>
      <c r="AU22" s="22"/>
    </row>
    <row r="23" spans="1:47" x14ac:dyDescent="0.25">
      <c r="A23" s="150"/>
      <c r="V23" s="151"/>
      <c r="W23" s="151"/>
      <c r="X23" s="151"/>
      <c r="Y23" s="151"/>
      <c r="Z23" s="151"/>
      <c r="AA23" s="151"/>
      <c r="AB23" s="151"/>
      <c r="AC23" s="151"/>
      <c r="AD23" s="151"/>
      <c r="AE23" s="151"/>
      <c r="AF23" s="151"/>
      <c r="AG23" s="117"/>
      <c r="AH23" s="22"/>
      <c r="AI23" s="22"/>
      <c r="AJ23" s="22"/>
      <c r="AK23" s="22"/>
      <c r="AL23" s="22"/>
      <c r="AM23" s="22"/>
      <c r="AN23" s="22"/>
      <c r="AO23" s="22"/>
      <c r="AP23" s="22"/>
      <c r="AQ23" s="22"/>
      <c r="AR23" s="22"/>
      <c r="AS23" s="22"/>
      <c r="AT23" s="22"/>
      <c r="AU23" s="22"/>
    </row>
    <row r="24" spans="1:47" x14ac:dyDescent="0.25">
      <c r="A24" s="150"/>
      <c r="V24" s="151"/>
      <c r="W24" s="151"/>
      <c r="X24" s="151"/>
      <c r="Y24" s="151"/>
      <c r="Z24" s="151"/>
      <c r="AA24" s="151"/>
      <c r="AB24" s="151"/>
      <c r="AC24" s="151"/>
      <c r="AD24" s="151"/>
      <c r="AE24" s="151"/>
      <c r="AF24" s="151"/>
      <c r="AG24" s="117"/>
      <c r="AH24" s="22"/>
      <c r="AI24" s="22"/>
      <c r="AJ24" s="22"/>
      <c r="AK24" s="22"/>
      <c r="AL24" s="22"/>
      <c r="AM24" s="22"/>
      <c r="AN24" s="22"/>
      <c r="AO24" s="22"/>
      <c r="AP24" s="22"/>
      <c r="AQ24" s="22"/>
      <c r="AR24" s="22"/>
      <c r="AS24" s="22"/>
      <c r="AT24" s="22"/>
      <c r="AU24" s="22"/>
    </row>
    <row r="25" spans="1:47" x14ac:dyDescent="0.25">
      <c r="A25" s="150"/>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17"/>
      <c r="AH25" s="22"/>
      <c r="AI25" s="22"/>
      <c r="AJ25" s="22"/>
      <c r="AK25" s="22"/>
      <c r="AL25" s="22"/>
      <c r="AM25" s="22"/>
      <c r="AN25" s="22"/>
      <c r="AO25" s="22"/>
      <c r="AP25" s="22"/>
      <c r="AQ25" s="22"/>
      <c r="AR25" s="22"/>
      <c r="AS25" s="22"/>
      <c r="AT25" s="22"/>
      <c r="AU25" s="22"/>
    </row>
    <row r="26" spans="1:47" x14ac:dyDescent="0.25">
      <c r="A26" s="150"/>
      <c r="B26" s="151"/>
      <c r="C26" s="188" t="s">
        <v>78</v>
      </c>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17"/>
      <c r="AH26" s="22"/>
      <c r="AI26" s="22"/>
      <c r="AJ26" s="22"/>
      <c r="AK26" s="22"/>
      <c r="AL26" s="22"/>
      <c r="AM26" s="22"/>
      <c r="AN26" s="22"/>
      <c r="AO26" s="22"/>
      <c r="AP26" s="22"/>
      <c r="AQ26" s="22"/>
      <c r="AR26" s="22"/>
      <c r="AS26" s="22"/>
      <c r="AT26" s="22"/>
      <c r="AU26" s="22"/>
    </row>
    <row r="27" spans="1:47" x14ac:dyDescent="0.25">
      <c r="A27" s="150"/>
      <c r="B27" s="151"/>
      <c r="C27" s="190"/>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17"/>
      <c r="AH27" s="22"/>
      <c r="AI27" s="22"/>
      <c r="AJ27" s="22"/>
      <c r="AK27" s="22"/>
      <c r="AL27" s="22"/>
      <c r="AM27" s="22"/>
      <c r="AN27" s="22"/>
      <c r="AO27" s="22"/>
      <c r="AP27" s="22"/>
      <c r="AQ27" s="22"/>
      <c r="AR27" s="22"/>
      <c r="AS27" s="22"/>
      <c r="AT27" s="22"/>
      <c r="AU27" s="22"/>
    </row>
    <row r="28" spans="1:47" x14ac:dyDescent="0.25">
      <c r="A28" s="150"/>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17"/>
      <c r="AH28" s="22"/>
      <c r="AI28" s="22"/>
      <c r="AJ28" s="22"/>
      <c r="AK28" s="22"/>
      <c r="AL28" s="22"/>
      <c r="AM28" s="22"/>
      <c r="AN28" s="22"/>
      <c r="AO28" s="22"/>
      <c r="AP28" s="22"/>
      <c r="AQ28" s="22"/>
      <c r="AR28" s="22"/>
      <c r="AS28" s="22"/>
      <c r="AT28" s="22"/>
      <c r="AU28" s="22"/>
    </row>
    <row r="29" spans="1:47" x14ac:dyDescent="0.25">
      <c r="A29" s="150"/>
      <c r="B29" s="206" t="s">
        <v>80</v>
      </c>
      <c r="C29" s="207"/>
      <c r="D29" s="206" t="s">
        <v>81</v>
      </c>
      <c r="E29" s="212"/>
      <c r="F29" s="212"/>
      <c r="G29" s="212"/>
      <c r="H29" s="207"/>
      <c r="I29" s="151"/>
      <c r="J29" s="151"/>
      <c r="K29" s="151"/>
      <c r="L29" s="151"/>
      <c r="M29" s="206" t="s">
        <v>79</v>
      </c>
      <c r="N29" s="212"/>
      <c r="O29" s="212"/>
      <c r="P29" s="212"/>
      <c r="Q29" s="212"/>
      <c r="R29" s="212"/>
      <c r="S29" s="212"/>
      <c r="T29" s="212"/>
      <c r="U29" s="207"/>
      <c r="V29" s="151"/>
      <c r="W29" s="151"/>
      <c r="X29" s="151"/>
      <c r="Y29" s="151"/>
      <c r="Z29" s="151"/>
      <c r="AA29" s="151"/>
      <c r="AB29" s="151"/>
      <c r="AC29" s="151"/>
      <c r="AD29" s="151"/>
      <c r="AE29" s="151"/>
      <c r="AF29" s="151"/>
      <c r="AG29" s="117"/>
      <c r="AH29" s="22"/>
      <c r="AI29" s="22"/>
      <c r="AJ29" s="22"/>
      <c r="AK29" s="22"/>
      <c r="AL29" s="22"/>
      <c r="AM29" s="22"/>
      <c r="AN29" s="22"/>
      <c r="AO29" s="22"/>
      <c r="AP29" s="22"/>
      <c r="AQ29" s="22"/>
      <c r="AR29" s="22"/>
      <c r="AS29" s="22"/>
      <c r="AT29" s="22"/>
      <c r="AU29" s="22"/>
    </row>
    <row r="30" spans="1:47" x14ac:dyDescent="0.25">
      <c r="A30" s="150"/>
      <c r="B30" s="208"/>
      <c r="C30" s="209"/>
      <c r="D30" s="208"/>
      <c r="E30" s="213"/>
      <c r="F30" s="213"/>
      <c r="G30" s="213"/>
      <c r="H30" s="209"/>
      <c r="I30" s="151"/>
      <c r="J30" s="151"/>
      <c r="K30" s="151"/>
      <c r="L30" s="151"/>
      <c r="M30" s="208"/>
      <c r="N30" s="213"/>
      <c r="O30" s="213"/>
      <c r="P30" s="213"/>
      <c r="Q30" s="213"/>
      <c r="R30" s="213"/>
      <c r="S30" s="213"/>
      <c r="T30" s="213"/>
      <c r="U30" s="209"/>
      <c r="V30" s="151"/>
      <c r="W30" s="151"/>
      <c r="X30" s="151"/>
      <c r="Y30" s="151"/>
      <c r="Z30" s="151"/>
      <c r="AA30" s="151"/>
      <c r="AB30" s="151"/>
      <c r="AC30" s="151"/>
      <c r="AD30" s="151"/>
      <c r="AE30" s="151"/>
      <c r="AF30" s="151"/>
      <c r="AG30" s="117"/>
      <c r="AH30" s="22"/>
      <c r="AI30" s="22"/>
      <c r="AJ30" s="22"/>
      <c r="AK30" s="22"/>
      <c r="AL30" s="22"/>
      <c r="AM30" s="22"/>
      <c r="AN30" s="22"/>
      <c r="AO30" s="22"/>
      <c r="AP30" s="22"/>
      <c r="AQ30" s="22"/>
      <c r="AR30" s="22"/>
      <c r="AS30" s="22"/>
      <c r="AT30" s="22"/>
      <c r="AU30" s="22"/>
    </row>
    <row r="31" spans="1:47" x14ac:dyDescent="0.25">
      <c r="A31" s="150"/>
      <c r="B31" s="208"/>
      <c r="C31" s="209"/>
      <c r="D31" s="208"/>
      <c r="E31" s="213"/>
      <c r="F31" s="213"/>
      <c r="G31" s="213"/>
      <c r="H31" s="209"/>
      <c r="I31" s="151"/>
      <c r="J31" s="151"/>
      <c r="K31" s="151"/>
      <c r="L31" s="151"/>
      <c r="M31" s="208"/>
      <c r="N31" s="213"/>
      <c r="O31" s="213"/>
      <c r="P31" s="213"/>
      <c r="Q31" s="213"/>
      <c r="R31" s="213"/>
      <c r="S31" s="213"/>
      <c r="T31" s="213"/>
      <c r="U31" s="209"/>
      <c r="V31" s="151"/>
      <c r="W31" s="151"/>
      <c r="X31" s="151"/>
      <c r="Y31" s="151"/>
      <c r="Z31" s="151"/>
      <c r="AA31" s="151"/>
      <c r="AB31" s="151"/>
      <c r="AC31" s="151"/>
      <c r="AD31" s="151"/>
      <c r="AE31" s="151"/>
      <c r="AF31" s="151"/>
      <c r="AG31" s="117"/>
      <c r="AH31" s="22"/>
      <c r="AI31" s="22"/>
      <c r="AJ31" s="22"/>
      <c r="AK31" s="22"/>
      <c r="AL31" s="22"/>
      <c r="AM31" s="22"/>
      <c r="AN31" s="22"/>
      <c r="AO31" s="22"/>
      <c r="AP31" s="22"/>
      <c r="AQ31" s="22"/>
      <c r="AR31" s="22"/>
      <c r="AS31" s="22"/>
      <c r="AT31" s="22"/>
      <c r="AU31" s="22"/>
    </row>
    <row r="32" spans="1:47" x14ac:dyDescent="0.25">
      <c r="A32" s="150"/>
      <c r="B32" s="210"/>
      <c r="C32" s="211"/>
      <c r="D32" s="210"/>
      <c r="E32" s="214"/>
      <c r="F32" s="214"/>
      <c r="G32" s="214"/>
      <c r="H32" s="211"/>
      <c r="I32" s="151"/>
      <c r="J32" s="151"/>
      <c r="K32" s="151"/>
      <c r="L32" s="151"/>
      <c r="M32" s="210"/>
      <c r="N32" s="214"/>
      <c r="O32" s="214"/>
      <c r="P32" s="214"/>
      <c r="Q32" s="214"/>
      <c r="R32" s="214"/>
      <c r="S32" s="214"/>
      <c r="T32" s="214"/>
      <c r="U32" s="211"/>
      <c r="V32" s="151"/>
      <c r="W32" s="151"/>
      <c r="X32" s="151"/>
      <c r="Y32" s="151"/>
      <c r="Z32" s="151"/>
      <c r="AA32" s="151"/>
      <c r="AB32" s="151"/>
      <c r="AC32" s="151"/>
      <c r="AD32" s="151"/>
      <c r="AE32" s="151"/>
      <c r="AF32" s="151"/>
      <c r="AG32" s="117"/>
      <c r="AH32" s="22"/>
      <c r="AI32" s="22"/>
      <c r="AJ32" s="22"/>
      <c r="AK32" s="22"/>
      <c r="AL32" s="22"/>
      <c r="AM32" s="22"/>
      <c r="AN32" s="22"/>
      <c r="AO32" s="22"/>
      <c r="AP32" s="22"/>
      <c r="AQ32" s="22"/>
      <c r="AR32" s="22"/>
      <c r="AS32" s="22"/>
      <c r="AT32" s="22"/>
      <c r="AU32" s="22"/>
    </row>
    <row r="33" spans="1:47" x14ac:dyDescent="0.25">
      <c r="A33" s="150"/>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17"/>
      <c r="AH33" s="22"/>
      <c r="AI33" s="22"/>
      <c r="AJ33" s="22"/>
      <c r="AK33" s="22"/>
      <c r="AL33" s="22"/>
      <c r="AM33" s="22"/>
      <c r="AN33" s="22"/>
      <c r="AO33" s="22"/>
      <c r="AP33" s="22"/>
      <c r="AQ33" s="22"/>
      <c r="AR33" s="22"/>
      <c r="AS33" s="22"/>
      <c r="AT33" s="22"/>
      <c r="AU33" s="22"/>
    </row>
    <row r="34" spans="1:47" x14ac:dyDescent="0.25">
      <c r="A34" s="150"/>
      <c r="B34" s="151"/>
      <c r="C34" s="151"/>
      <c r="D34" s="151"/>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17"/>
      <c r="AH34" s="22"/>
      <c r="AI34" s="22"/>
      <c r="AJ34" s="22"/>
      <c r="AK34" s="22"/>
      <c r="AL34" s="22"/>
      <c r="AM34" s="22"/>
      <c r="AN34" s="22"/>
      <c r="AO34" s="22"/>
      <c r="AP34" s="22"/>
      <c r="AQ34" s="22"/>
      <c r="AR34" s="22"/>
      <c r="AS34" s="22"/>
      <c r="AT34" s="22"/>
      <c r="AU34" s="22"/>
    </row>
    <row r="35" spans="1:47" x14ac:dyDescent="0.25">
      <c r="A35" s="150"/>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17"/>
      <c r="AH35" s="22"/>
      <c r="AI35" s="22"/>
      <c r="AJ35" s="22"/>
      <c r="AK35" s="22"/>
      <c r="AL35" s="22"/>
      <c r="AM35" s="22"/>
      <c r="AN35" s="22"/>
      <c r="AO35" s="22"/>
      <c r="AP35" s="22"/>
      <c r="AQ35" s="22"/>
      <c r="AR35" s="22"/>
      <c r="AS35" s="22"/>
      <c r="AT35" s="22"/>
      <c r="AU35" s="22"/>
    </row>
    <row r="36" spans="1:47" x14ac:dyDescent="0.25">
      <c r="A36" s="150"/>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17"/>
      <c r="AH36" s="22"/>
      <c r="AI36" s="22"/>
      <c r="AJ36" s="22"/>
      <c r="AK36" s="22"/>
      <c r="AL36" s="22"/>
      <c r="AM36" s="22"/>
      <c r="AN36" s="22"/>
      <c r="AO36" s="22"/>
      <c r="AP36" s="22"/>
      <c r="AQ36" s="22"/>
      <c r="AR36" s="22"/>
      <c r="AS36" s="22"/>
      <c r="AT36" s="22"/>
      <c r="AU36" s="22"/>
    </row>
    <row r="37" spans="1:47" x14ac:dyDescent="0.25">
      <c r="A37" s="150"/>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17"/>
      <c r="AH37" s="22"/>
      <c r="AI37" s="22"/>
      <c r="AJ37" s="22"/>
      <c r="AK37" s="22"/>
      <c r="AL37" s="22"/>
      <c r="AM37" s="22"/>
      <c r="AN37" s="22"/>
      <c r="AO37" s="22"/>
      <c r="AP37" s="22"/>
      <c r="AQ37" s="22"/>
      <c r="AR37" s="22"/>
      <c r="AS37" s="22"/>
      <c r="AT37" s="22"/>
      <c r="AU37" s="22"/>
    </row>
    <row r="38" spans="1:47" x14ac:dyDescent="0.25">
      <c r="A38" s="150"/>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17"/>
      <c r="AH38" s="22"/>
      <c r="AI38" s="22"/>
      <c r="AJ38" s="22"/>
      <c r="AK38" s="22"/>
      <c r="AL38" s="22"/>
      <c r="AM38" s="22"/>
      <c r="AN38" s="22"/>
      <c r="AO38" s="22"/>
      <c r="AP38" s="22"/>
      <c r="AQ38" s="22"/>
      <c r="AR38" s="22"/>
      <c r="AS38" s="22"/>
      <c r="AT38" s="22"/>
      <c r="AU38" s="22"/>
    </row>
    <row r="39" spans="1:47" x14ac:dyDescent="0.25">
      <c r="A39" s="150"/>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17"/>
      <c r="AH39" s="22"/>
      <c r="AI39" s="22"/>
      <c r="AJ39" s="22"/>
      <c r="AK39" s="22"/>
      <c r="AL39" s="22"/>
      <c r="AM39" s="22"/>
      <c r="AN39" s="22"/>
      <c r="AO39" s="22"/>
      <c r="AP39" s="22"/>
      <c r="AQ39" s="22"/>
      <c r="AR39" s="22"/>
      <c r="AS39" s="22"/>
      <c r="AT39" s="22"/>
      <c r="AU39" s="22"/>
    </row>
    <row r="40" spans="1:47" x14ac:dyDescent="0.25">
      <c r="A40" s="150"/>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17"/>
      <c r="AH40" s="22"/>
      <c r="AI40" s="22"/>
      <c r="AJ40" s="22"/>
      <c r="AK40" s="22"/>
      <c r="AL40" s="22"/>
      <c r="AM40" s="22"/>
      <c r="AN40" s="22"/>
      <c r="AO40" s="22"/>
      <c r="AP40" s="22"/>
      <c r="AQ40" s="22"/>
      <c r="AR40" s="22"/>
      <c r="AS40" s="22"/>
      <c r="AT40" s="22"/>
      <c r="AU40" s="22"/>
    </row>
    <row r="41" spans="1:47" x14ac:dyDescent="0.25">
      <c r="A41" s="150"/>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17"/>
      <c r="AH41" s="22"/>
      <c r="AI41" s="22"/>
      <c r="AJ41" s="22"/>
      <c r="AK41" s="22"/>
      <c r="AL41" s="22"/>
      <c r="AM41" s="22"/>
      <c r="AN41" s="22"/>
      <c r="AO41" s="22"/>
      <c r="AP41" s="22"/>
      <c r="AQ41" s="22"/>
      <c r="AR41" s="22"/>
      <c r="AS41" s="22"/>
      <c r="AT41" s="22"/>
      <c r="AU41" s="22"/>
    </row>
    <row r="42" spans="1:47" x14ac:dyDescent="0.25">
      <c r="A42" s="150"/>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17"/>
      <c r="AH42" s="22"/>
      <c r="AI42" s="22"/>
      <c r="AJ42" s="22"/>
      <c r="AK42" s="22"/>
      <c r="AL42" s="22"/>
      <c r="AM42" s="22"/>
      <c r="AN42" s="22"/>
      <c r="AO42" s="22"/>
      <c r="AP42" s="22"/>
      <c r="AQ42" s="22"/>
      <c r="AR42" s="22"/>
      <c r="AS42" s="22"/>
      <c r="AT42" s="22"/>
      <c r="AU42" s="22"/>
    </row>
    <row r="43" spans="1:47" x14ac:dyDescent="0.25">
      <c r="A43" s="150"/>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17"/>
      <c r="AH43" s="22"/>
      <c r="AI43" s="22"/>
      <c r="AJ43" s="22"/>
      <c r="AK43" s="22"/>
      <c r="AL43" s="22"/>
      <c r="AM43" s="22"/>
      <c r="AN43" s="22"/>
      <c r="AO43" s="22"/>
      <c r="AP43" s="22"/>
      <c r="AQ43" s="22"/>
      <c r="AR43" s="22"/>
      <c r="AS43" s="22"/>
      <c r="AT43" s="22"/>
      <c r="AU43" s="22"/>
    </row>
    <row r="44" spans="1:47" x14ac:dyDescent="0.25">
      <c r="A44" s="150"/>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17"/>
      <c r="AH44" s="22"/>
      <c r="AI44" s="22"/>
      <c r="AJ44" s="22"/>
      <c r="AK44" s="22"/>
      <c r="AL44" s="22"/>
      <c r="AM44" s="22"/>
      <c r="AN44" s="22"/>
      <c r="AO44" s="22"/>
      <c r="AP44" s="22"/>
      <c r="AQ44" s="22"/>
      <c r="AR44" s="22"/>
      <c r="AS44" s="22"/>
      <c r="AT44" s="22"/>
      <c r="AU44" s="22"/>
    </row>
    <row r="45" spans="1:47" x14ac:dyDescent="0.25">
      <c r="A45" s="150"/>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17"/>
      <c r="AH45" s="22"/>
      <c r="AI45" s="22"/>
      <c r="AJ45" s="22"/>
      <c r="AK45" s="22"/>
      <c r="AL45" s="22"/>
      <c r="AM45" s="22"/>
      <c r="AN45" s="22"/>
      <c r="AO45" s="22"/>
      <c r="AP45" s="22"/>
      <c r="AQ45" s="22"/>
      <c r="AR45" s="22"/>
      <c r="AS45" s="22"/>
      <c r="AT45" s="22"/>
      <c r="AU45" s="22"/>
    </row>
    <row r="46" spans="1:47" x14ac:dyDescent="0.25">
      <c r="A46" s="150"/>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17"/>
      <c r="AH46" s="22"/>
      <c r="AI46" s="22"/>
      <c r="AJ46" s="22"/>
      <c r="AK46" s="22"/>
      <c r="AL46" s="22"/>
      <c r="AM46" s="22"/>
      <c r="AN46" s="22"/>
      <c r="AO46" s="22"/>
      <c r="AP46" s="22"/>
      <c r="AQ46" s="22"/>
      <c r="AR46" s="22"/>
      <c r="AS46" s="22"/>
      <c r="AT46" s="22"/>
      <c r="AU46" s="22"/>
    </row>
    <row r="47" spans="1:47" x14ac:dyDescent="0.25">
      <c r="A47" s="150"/>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17"/>
      <c r="AH47" s="22"/>
      <c r="AI47" s="22"/>
      <c r="AJ47" s="22"/>
      <c r="AK47" s="22"/>
      <c r="AL47" s="22"/>
      <c r="AM47" s="22"/>
      <c r="AN47" s="22"/>
      <c r="AO47" s="22"/>
      <c r="AP47" s="22"/>
      <c r="AQ47" s="22"/>
      <c r="AR47" s="22"/>
      <c r="AS47" s="22"/>
      <c r="AT47" s="22"/>
      <c r="AU47" s="22"/>
    </row>
    <row r="48" spans="1:47" x14ac:dyDescent="0.25">
      <c r="A48" s="150"/>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17"/>
      <c r="AH48" s="22"/>
      <c r="AI48" s="22"/>
      <c r="AJ48" s="22"/>
      <c r="AK48" s="22"/>
      <c r="AL48" s="22"/>
      <c r="AM48" s="22"/>
      <c r="AN48" s="22"/>
      <c r="AO48" s="22"/>
      <c r="AP48" s="22"/>
      <c r="AQ48" s="22"/>
      <c r="AR48" s="22"/>
      <c r="AS48" s="22"/>
      <c r="AT48" s="22"/>
      <c r="AU48" s="22"/>
    </row>
    <row r="49" spans="1:47" x14ac:dyDescent="0.25">
      <c r="A49" s="150"/>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17"/>
      <c r="AH49" s="22"/>
      <c r="AI49" s="22"/>
      <c r="AJ49" s="22"/>
      <c r="AK49" s="22"/>
      <c r="AL49" s="22"/>
      <c r="AM49" s="22"/>
      <c r="AN49" s="22"/>
      <c r="AO49" s="22"/>
      <c r="AP49" s="22"/>
      <c r="AQ49" s="22"/>
      <c r="AR49" s="22"/>
      <c r="AS49" s="22"/>
      <c r="AT49" s="22"/>
      <c r="AU49" s="22"/>
    </row>
    <row r="50" spans="1:47" x14ac:dyDescent="0.25">
      <c r="A50" s="150"/>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17"/>
      <c r="AH50" s="22"/>
      <c r="AI50" s="22"/>
      <c r="AJ50" s="22"/>
      <c r="AK50" s="22"/>
      <c r="AL50" s="22"/>
      <c r="AM50" s="22"/>
      <c r="AN50" s="22"/>
      <c r="AO50" s="22"/>
      <c r="AP50" s="22"/>
      <c r="AQ50" s="22"/>
      <c r="AR50" s="22"/>
      <c r="AS50" s="22"/>
      <c r="AT50" s="22"/>
      <c r="AU50" s="22"/>
    </row>
    <row r="51" spans="1:47" x14ac:dyDescent="0.25">
      <c r="A51" s="150"/>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17"/>
      <c r="AH51" s="22"/>
      <c r="AI51" s="22"/>
      <c r="AJ51" s="22"/>
      <c r="AK51" s="22"/>
      <c r="AL51" s="22"/>
      <c r="AM51" s="22"/>
      <c r="AN51" s="22"/>
      <c r="AO51" s="22"/>
      <c r="AP51" s="22"/>
      <c r="AQ51" s="22"/>
      <c r="AR51" s="22"/>
      <c r="AS51" s="22"/>
      <c r="AT51" s="22"/>
      <c r="AU51" s="22"/>
    </row>
    <row r="52" spans="1:47" x14ac:dyDescent="0.25">
      <c r="A52" s="150"/>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17"/>
      <c r="AH52" s="22"/>
      <c r="AI52" s="22"/>
      <c r="AJ52" s="22"/>
      <c r="AK52" s="22"/>
      <c r="AL52" s="22"/>
      <c r="AM52" s="22"/>
      <c r="AN52" s="22"/>
      <c r="AO52" s="22"/>
      <c r="AP52" s="22"/>
      <c r="AQ52" s="22"/>
      <c r="AR52" s="22"/>
      <c r="AS52" s="22"/>
      <c r="AT52" s="22"/>
      <c r="AU52" s="22"/>
    </row>
    <row r="53" spans="1:47" x14ac:dyDescent="0.25">
      <c r="A53" s="150"/>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17"/>
      <c r="AH53" s="22"/>
      <c r="AI53" s="22"/>
      <c r="AJ53" s="22"/>
      <c r="AK53" s="22"/>
      <c r="AL53" s="22"/>
      <c r="AM53" s="22"/>
      <c r="AN53" s="22"/>
      <c r="AO53" s="22"/>
      <c r="AP53" s="22"/>
      <c r="AQ53" s="22"/>
      <c r="AR53" s="22"/>
      <c r="AS53" s="22"/>
      <c r="AT53" s="22"/>
      <c r="AU53" s="22"/>
    </row>
    <row r="54" spans="1:47" x14ac:dyDescent="0.25">
      <c r="A54" s="150"/>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17"/>
      <c r="AH54" s="22"/>
      <c r="AI54" s="22"/>
      <c r="AJ54" s="22"/>
      <c r="AK54" s="22"/>
      <c r="AL54" s="22"/>
      <c r="AM54" s="22"/>
      <c r="AN54" s="22"/>
      <c r="AO54" s="22"/>
      <c r="AP54" s="22"/>
      <c r="AQ54" s="22"/>
      <c r="AR54" s="22"/>
      <c r="AS54" s="22"/>
      <c r="AT54" s="22"/>
      <c r="AU54" s="22"/>
    </row>
    <row r="55" spans="1:47" x14ac:dyDescent="0.25">
      <c r="A55" s="150"/>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17"/>
      <c r="AH55" s="22"/>
      <c r="AI55" s="22"/>
      <c r="AJ55" s="22"/>
      <c r="AK55" s="22"/>
      <c r="AL55" s="22"/>
      <c r="AM55" s="22"/>
      <c r="AN55" s="22"/>
      <c r="AO55" s="22"/>
      <c r="AP55" s="22"/>
      <c r="AQ55" s="22"/>
      <c r="AR55" s="22"/>
      <c r="AS55" s="22"/>
      <c r="AT55" s="22"/>
      <c r="AU55" s="22"/>
    </row>
    <row r="56" spans="1:47" x14ac:dyDescent="0.25">
      <c r="A56" s="150"/>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17"/>
      <c r="AH56" s="22"/>
      <c r="AI56" s="22"/>
      <c r="AJ56" s="22"/>
      <c r="AK56" s="22"/>
      <c r="AL56" s="22"/>
      <c r="AM56" s="22"/>
      <c r="AN56" s="22"/>
      <c r="AO56" s="22"/>
      <c r="AP56" s="22"/>
      <c r="AQ56" s="22"/>
      <c r="AR56" s="22"/>
      <c r="AS56" s="22"/>
      <c r="AT56" s="22"/>
      <c r="AU56" s="22"/>
    </row>
    <row r="57" spans="1:47" x14ac:dyDescent="0.25">
      <c r="A57" s="150"/>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17"/>
      <c r="AH57" s="22"/>
      <c r="AI57" s="22"/>
      <c r="AJ57" s="22"/>
      <c r="AK57" s="22"/>
      <c r="AL57" s="22"/>
      <c r="AM57" s="22"/>
      <c r="AN57" s="22"/>
      <c r="AO57" s="22"/>
      <c r="AP57" s="22"/>
      <c r="AQ57" s="22"/>
      <c r="AR57" s="22"/>
      <c r="AS57" s="22"/>
      <c r="AT57" s="22"/>
      <c r="AU57" s="22"/>
    </row>
    <row r="58" spans="1:47" x14ac:dyDescent="0.25">
      <c r="A58" s="150"/>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17"/>
      <c r="AH58" s="22"/>
      <c r="AI58" s="22"/>
      <c r="AJ58" s="22"/>
      <c r="AK58" s="22"/>
      <c r="AL58" s="22"/>
      <c r="AM58" s="22"/>
      <c r="AN58" s="22"/>
      <c r="AO58" s="22"/>
      <c r="AP58" s="22"/>
      <c r="AQ58" s="22"/>
      <c r="AR58" s="22"/>
      <c r="AS58" s="22"/>
      <c r="AT58" s="22"/>
      <c r="AU58" s="22"/>
    </row>
    <row r="59" spans="1:47" x14ac:dyDescent="0.25">
      <c r="A59" s="150"/>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17"/>
      <c r="AH59" s="22"/>
      <c r="AI59" s="22"/>
      <c r="AJ59" s="22"/>
      <c r="AK59" s="22"/>
      <c r="AL59" s="22"/>
      <c r="AM59" s="22"/>
      <c r="AN59" s="22"/>
      <c r="AO59" s="22"/>
      <c r="AP59" s="22"/>
      <c r="AQ59" s="22"/>
      <c r="AR59" s="22"/>
      <c r="AS59" s="22"/>
      <c r="AT59" s="22"/>
      <c r="AU59" s="22"/>
    </row>
    <row r="60" spans="1:47" x14ac:dyDescent="0.25">
      <c r="A60" s="150"/>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17"/>
      <c r="AH60" s="22"/>
      <c r="AI60" s="22"/>
      <c r="AJ60" s="22"/>
      <c r="AK60" s="22"/>
      <c r="AL60" s="22"/>
      <c r="AM60" s="22"/>
      <c r="AN60" s="22"/>
      <c r="AO60" s="22"/>
      <c r="AP60" s="22"/>
      <c r="AQ60" s="22"/>
      <c r="AR60" s="22"/>
      <c r="AS60" s="22"/>
      <c r="AT60" s="22"/>
      <c r="AU60" s="22"/>
    </row>
    <row r="61" spans="1:47" x14ac:dyDescent="0.25">
      <c r="A61" s="150"/>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17"/>
      <c r="AH61" s="22"/>
      <c r="AI61" s="22"/>
      <c r="AJ61" s="22"/>
      <c r="AK61" s="22"/>
      <c r="AL61" s="22"/>
      <c r="AM61" s="22"/>
      <c r="AN61" s="22"/>
      <c r="AO61" s="22"/>
      <c r="AP61" s="22"/>
      <c r="AQ61" s="22"/>
      <c r="AR61" s="22"/>
      <c r="AS61" s="22"/>
      <c r="AT61" s="22"/>
      <c r="AU61" s="22"/>
    </row>
    <row r="62" spans="1:47" x14ac:dyDescent="0.25">
      <c r="A62" s="150"/>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17"/>
      <c r="AH62" s="22"/>
      <c r="AI62" s="22"/>
      <c r="AJ62" s="22"/>
      <c r="AK62" s="22"/>
      <c r="AL62" s="22"/>
      <c r="AM62" s="22"/>
      <c r="AN62" s="22"/>
      <c r="AO62" s="22"/>
      <c r="AP62" s="22"/>
      <c r="AQ62" s="22"/>
      <c r="AR62" s="22"/>
      <c r="AS62" s="22"/>
      <c r="AT62" s="22"/>
      <c r="AU62" s="22"/>
    </row>
    <row r="63" spans="1:47" x14ac:dyDescent="0.25">
      <c r="A63" s="150"/>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17"/>
      <c r="AH63" s="22"/>
      <c r="AI63" s="22"/>
      <c r="AJ63" s="22"/>
      <c r="AK63" s="22"/>
      <c r="AL63" s="22"/>
      <c r="AM63" s="22"/>
      <c r="AN63" s="22"/>
      <c r="AO63" s="22"/>
      <c r="AP63" s="22"/>
      <c r="AQ63" s="22"/>
      <c r="AR63" s="22"/>
      <c r="AS63" s="22"/>
      <c r="AT63" s="22"/>
      <c r="AU63" s="22"/>
    </row>
    <row r="64" spans="1:47" x14ac:dyDescent="0.25">
      <c r="A64" s="150"/>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17"/>
      <c r="AH64" s="22"/>
      <c r="AI64" s="22"/>
      <c r="AJ64" s="22"/>
      <c r="AK64" s="22"/>
      <c r="AL64" s="22"/>
      <c r="AM64" s="22"/>
      <c r="AN64" s="22"/>
      <c r="AO64" s="22"/>
      <c r="AP64" s="22"/>
      <c r="AQ64" s="22"/>
      <c r="AR64" s="22"/>
      <c r="AS64" s="22"/>
      <c r="AT64" s="22"/>
      <c r="AU64" s="22"/>
    </row>
    <row r="65" spans="1:47" x14ac:dyDescent="0.25">
      <c r="A65" s="150"/>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17"/>
      <c r="AH65" s="22"/>
      <c r="AI65" s="22"/>
      <c r="AJ65" s="22"/>
      <c r="AK65" s="22"/>
      <c r="AL65" s="22"/>
      <c r="AM65" s="22"/>
      <c r="AN65" s="22"/>
      <c r="AO65" s="22"/>
      <c r="AP65" s="22"/>
      <c r="AQ65" s="22"/>
      <c r="AR65" s="22"/>
      <c r="AS65" s="22"/>
      <c r="AT65" s="22"/>
      <c r="AU65" s="22"/>
    </row>
    <row r="66" spans="1:47" x14ac:dyDescent="0.25">
      <c r="A66" s="150"/>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17"/>
      <c r="AH66" s="22"/>
      <c r="AI66" s="22"/>
      <c r="AJ66" s="22"/>
      <c r="AK66" s="22"/>
      <c r="AL66" s="22"/>
      <c r="AM66" s="22"/>
      <c r="AN66" s="22"/>
      <c r="AO66" s="22"/>
      <c r="AP66" s="22"/>
      <c r="AQ66" s="22"/>
      <c r="AR66" s="22"/>
      <c r="AS66" s="22"/>
      <c r="AT66" s="22"/>
      <c r="AU66" s="22"/>
    </row>
    <row r="67" spans="1:47" x14ac:dyDescent="0.25">
      <c r="A67" s="150"/>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17"/>
      <c r="AH67" s="22"/>
      <c r="AI67" s="22"/>
      <c r="AJ67" s="22"/>
      <c r="AK67" s="22"/>
      <c r="AL67" s="22"/>
      <c r="AM67" s="22"/>
      <c r="AN67" s="22"/>
      <c r="AO67" s="22"/>
      <c r="AP67" s="22"/>
      <c r="AQ67" s="22"/>
      <c r="AR67" s="22"/>
      <c r="AS67" s="22"/>
      <c r="AT67" s="22"/>
      <c r="AU67" s="22"/>
    </row>
    <row r="68" spans="1:47" x14ac:dyDescent="0.25">
      <c r="A68" s="150"/>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17"/>
      <c r="AH68" s="22"/>
      <c r="AI68" s="22"/>
      <c r="AJ68" s="22"/>
      <c r="AK68" s="22"/>
      <c r="AL68" s="22"/>
      <c r="AM68" s="22"/>
      <c r="AN68" s="22"/>
      <c r="AO68" s="22"/>
      <c r="AP68" s="22"/>
      <c r="AQ68" s="22"/>
      <c r="AR68" s="22"/>
      <c r="AS68" s="22"/>
      <c r="AT68" s="22"/>
      <c r="AU68" s="22"/>
    </row>
    <row r="69" spans="1:47" x14ac:dyDescent="0.25">
      <c r="A69" s="150"/>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17"/>
      <c r="AH69" s="22"/>
      <c r="AI69" s="22"/>
      <c r="AJ69" s="22"/>
      <c r="AK69" s="22"/>
      <c r="AL69" s="22"/>
      <c r="AM69" s="22"/>
      <c r="AN69" s="22"/>
      <c r="AO69" s="22"/>
      <c r="AP69" s="22"/>
      <c r="AQ69" s="22"/>
      <c r="AR69" s="22"/>
      <c r="AS69" s="22"/>
      <c r="AT69" s="22"/>
      <c r="AU69" s="22"/>
    </row>
    <row r="70" spans="1:47" x14ac:dyDescent="0.25">
      <c r="A70" s="150"/>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17"/>
      <c r="AH70" s="22"/>
      <c r="AI70" s="22"/>
      <c r="AJ70" s="22"/>
      <c r="AK70" s="22"/>
      <c r="AL70" s="22"/>
      <c r="AM70" s="22"/>
      <c r="AN70" s="22"/>
      <c r="AO70" s="22"/>
      <c r="AP70" s="22"/>
      <c r="AQ70" s="22"/>
      <c r="AR70" s="22"/>
      <c r="AS70" s="22"/>
      <c r="AT70" s="22"/>
      <c r="AU70" s="22"/>
    </row>
  </sheetData>
  <sheetProtection algorithmName="SHA-512" hashValue="BefFokBSP+AHy1c7iznFGIEs/3aFGB8aPkqOBzOD++o8JEx5AuLVRM0uqRNZn9ot1+YW/dOuMceh/KVtvAOk0Q==" saltValue="jbdj4TgYqUeO56zGG3qFqQ==" spinCount="100000" sheet="1" objects="1" scenarios="1"/>
  <mergeCells count="7">
    <mergeCell ref="C1:C3"/>
    <mergeCell ref="F1:J3"/>
    <mergeCell ref="M1:N3"/>
    <mergeCell ref="C26:C27"/>
    <mergeCell ref="B29:C32"/>
    <mergeCell ref="D29:H32"/>
    <mergeCell ref="M29:U32"/>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14D4-1E1D-4571-BADD-F92B0D7B5CCA}">
  <sheetPr>
    <tabColor theme="1"/>
  </sheetPr>
  <dimension ref="A1:CJ500"/>
  <sheetViews>
    <sheetView workbookViewId="0">
      <pane ySplit="3" topLeftCell="A4" activePane="bottomLeft" state="frozen"/>
      <selection pane="bottomLeft" activeCell="C1" sqref="C1:H2"/>
    </sheetView>
  </sheetViews>
  <sheetFormatPr baseColWidth="10" defaultRowHeight="15" x14ac:dyDescent="0.25"/>
  <cols>
    <col min="1" max="1" width="2.7109375" customWidth="1"/>
    <col min="2" max="2" width="8.7109375" customWidth="1"/>
    <col min="3" max="3" width="25.7109375" customWidth="1"/>
    <col min="4" max="8" width="5.7109375" customWidth="1"/>
    <col min="9" max="10" width="1.7109375" customWidth="1"/>
    <col min="11" max="11" width="8.7109375" customWidth="1"/>
    <col min="12" max="12" width="25.7109375" customWidth="1"/>
    <col min="13" max="17" width="5.7109375" customWidth="1"/>
    <col min="18" max="19" width="1.7109375" customWidth="1"/>
    <col min="20" max="20" width="8.7109375" customWidth="1"/>
    <col min="21" max="21" width="25.7109375" customWidth="1"/>
    <col min="22" max="26" width="5.7109375" customWidth="1"/>
    <col min="27" max="28" width="1.7109375" customWidth="1"/>
    <col min="29" max="29" width="8.7109375" customWidth="1"/>
    <col min="30" max="30" width="25.7109375" customWidth="1"/>
    <col min="31" max="35" width="5.7109375" customWidth="1"/>
    <col min="36" max="37" width="1.7109375" customWidth="1"/>
    <col min="38" max="38" width="8.7109375" customWidth="1"/>
    <col min="39" max="39" width="25.7109375" customWidth="1"/>
    <col min="40" max="44" width="5.7109375" customWidth="1"/>
    <col min="45" max="46" width="1.7109375" customWidth="1"/>
    <col min="47" max="47" width="8.7109375" style="83" customWidth="1"/>
    <col min="48" max="48" width="25.7109375" style="83" customWidth="1"/>
    <col min="49" max="53" width="5.7109375" style="83" customWidth="1"/>
    <col min="56" max="64" width="11.42578125" style="52"/>
  </cols>
  <sheetData>
    <row r="1" spans="1:88" ht="15" customHeight="1" x14ac:dyDescent="0.25">
      <c r="A1" s="22"/>
      <c r="B1" s="222" t="s">
        <v>61</v>
      </c>
      <c r="C1" s="261" t="s">
        <v>56</v>
      </c>
      <c r="D1" s="262"/>
      <c r="E1" s="262"/>
      <c r="F1" s="262"/>
      <c r="G1" s="262"/>
      <c r="H1" s="262"/>
      <c r="I1" s="21"/>
      <c r="J1" s="21"/>
      <c r="K1" s="222" t="s">
        <v>61</v>
      </c>
      <c r="L1" s="261" t="s">
        <v>57</v>
      </c>
      <c r="M1" s="262"/>
      <c r="N1" s="262"/>
      <c r="O1" s="262"/>
      <c r="P1" s="262"/>
      <c r="Q1" s="262"/>
      <c r="R1" s="21"/>
      <c r="S1" s="21"/>
      <c r="T1" s="222" t="s">
        <v>61</v>
      </c>
      <c r="U1" s="261" t="s">
        <v>58</v>
      </c>
      <c r="V1" s="262"/>
      <c r="W1" s="262"/>
      <c r="X1" s="262"/>
      <c r="Y1" s="262"/>
      <c r="Z1" s="262"/>
      <c r="AA1" s="21"/>
      <c r="AB1" s="21"/>
      <c r="AC1" s="222" t="s">
        <v>61</v>
      </c>
      <c r="AD1" s="261" t="s">
        <v>62</v>
      </c>
      <c r="AE1" s="262"/>
      <c r="AF1" s="262"/>
      <c r="AG1" s="262"/>
      <c r="AH1" s="262"/>
      <c r="AI1" s="262"/>
      <c r="AJ1" s="21"/>
      <c r="AK1" s="21"/>
      <c r="AL1" s="222" t="s">
        <v>61</v>
      </c>
      <c r="AM1" s="261" t="s">
        <v>59</v>
      </c>
      <c r="AN1" s="262"/>
      <c r="AO1" s="262"/>
      <c r="AP1" s="262"/>
      <c r="AQ1" s="262"/>
      <c r="AR1" s="262"/>
      <c r="AS1" s="21"/>
      <c r="AT1" s="21"/>
      <c r="AU1" s="53"/>
      <c r="AV1" s="54"/>
      <c r="AW1" s="54"/>
      <c r="AX1" s="54"/>
      <c r="AY1" s="54"/>
      <c r="AZ1" s="54"/>
      <c r="BA1" s="54"/>
      <c r="BB1" s="21"/>
      <c r="BC1" s="21"/>
      <c r="BD1" s="53"/>
      <c r="BE1" s="54"/>
      <c r="BF1" s="54"/>
      <c r="BG1" s="54"/>
      <c r="BH1" s="54"/>
      <c r="BI1" s="54"/>
      <c r="BJ1" s="54"/>
      <c r="BK1" s="54"/>
      <c r="BL1" s="54"/>
      <c r="BM1" s="22"/>
      <c r="BN1" s="22"/>
      <c r="BO1" s="22"/>
      <c r="BP1" s="22"/>
      <c r="BQ1" s="22"/>
      <c r="BR1" s="22"/>
      <c r="BS1" s="22"/>
      <c r="BT1" s="22"/>
      <c r="BU1" s="22"/>
      <c r="BV1" s="22"/>
      <c r="BW1" s="22"/>
      <c r="BX1" s="22"/>
      <c r="BY1" s="22"/>
      <c r="BZ1" s="22"/>
      <c r="CA1" s="22"/>
      <c r="CB1" s="22"/>
      <c r="CC1" s="22"/>
      <c r="CD1" s="22"/>
      <c r="CE1" s="22"/>
      <c r="CF1" s="22"/>
      <c r="CG1" s="22"/>
      <c r="CH1" s="22"/>
      <c r="CI1" s="22"/>
      <c r="CJ1" s="22"/>
    </row>
    <row r="2" spans="1:88"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53"/>
      <c r="AV2" s="54"/>
      <c r="AW2" s="54"/>
      <c r="AX2" s="54"/>
      <c r="AY2" s="54"/>
      <c r="AZ2" s="54"/>
      <c r="BA2" s="54"/>
      <c r="BB2" s="21"/>
      <c r="BC2" s="21"/>
      <c r="BD2" s="53"/>
      <c r="BE2" s="54"/>
      <c r="BF2" s="54"/>
      <c r="BG2" s="54"/>
      <c r="BH2" s="54"/>
      <c r="BI2" s="54"/>
      <c r="BJ2" s="54"/>
      <c r="BK2" s="54"/>
      <c r="BL2" s="54"/>
      <c r="BM2" s="22"/>
      <c r="BN2" s="22"/>
      <c r="BO2" s="22"/>
      <c r="BP2" s="22"/>
      <c r="BQ2" s="22"/>
      <c r="BR2" s="22"/>
      <c r="BS2" s="22"/>
      <c r="BT2" s="22"/>
      <c r="BU2" s="22"/>
      <c r="BV2" s="22"/>
      <c r="BW2" s="22"/>
      <c r="BX2" s="22"/>
      <c r="BY2" s="22"/>
      <c r="BZ2" s="22"/>
      <c r="CA2" s="22"/>
      <c r="CB2" s="22"/>
      <c r="CC2" s="22"/>
      <c r="CD2" s="22"/>
      <c r="CE2" s="22"/>
      <c r="CF2" s="22"/>
      <c r="CG2" s="22"/>
      <c r="CH2" s="22"/>
      <c r="CI2" s="22"/>
      <c r="CJ2" s="22"/>
    </row>
    <row r="3" spans="1:88" ht="51" customHeight="1" x14ac:dyDescent="0.25">
      <c r="A3" s="22"/>
      <c r="B3" s="222"/>
      <c r="C3" s="33" t="s">
        <v>47</v>
      </c>
      <c r="D3" s="33" t="s">
        <v>48</v>
      </c>
      <c r="E3" s="33" t="s">
        <v>49</v>
      </c>
      <c r="F3" s="33" t="s">
        <v>50</v>
      </c>
      <c r="G3" s="50" t="s">
        <v>53</v>
      </c>
      <c r="H3" s="49" t="s">
        <v>54</v>
      </c>
      <c r="I3" s="21"/>
      <c r="J3" s="21"/>
      <c r="K3" s="222"/>
      <c r="L3" s="33" t="s">
        <v>47</v>
      </c>
      <c r="M3" s="33" t="s">
        <v>48</v>
      </c>
      <c r="N3" s="33" t="s">
        <v>49</v>
      </c>
      <c r="O3" s="33" t="s">
        <v>50</v>
      </c>
      <c r="P3" s="50" t="s">
        <v>53</v>
      </c>
      <c r="Q3" s="49" t="s">
        <v>54</v>
      </c>
      <c r="R3" s="21"/>
      <c r="S3" s="21"/>
      <c r="T3" s="222"/>
      <c r="U3" s="33" t="s">
        <v>47</v>
      </c>
      <c r="V3" s="33" t="s">
        <v>48</v>
      </c>
      <c r="W3" s="33" t="s">
        <v>49</v>
      </c>
      <c r="X3" s="33"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53"/>
      <c r="AV3" s="55"/>
      <c r="AW3" s="55"/>
      <c r="AX3" s="55"/>
      <c r="AY3" s="55"/>
      <c r="AZ3" s="56"/>
      <c r="BA3" s="57"/>
      <c r="BB3" s="21"/>
      <c r="BC3" s="21"/>
      <c r="BD3" s="53"/>
      <c r="BE3" s="55"/>
      <c r="BF3" s="55"/>
      <c r="BG3" s="55"/>
      <c r="BH3" s="55"/>
      <c r="BI3" s="55"/>
      <c r="BJ3" s="55"/>
      <c r="BK3" s="56"/>
      <c r="BL3" s="57"/>
      <c r="BM3" s="22"/>
      <c r="BN3" s="22"/>
      <c r="BO3" s="22"/>
      <c r="BP3" s="22"/>
      <c r="BQ3" s="22"/>
      <c r="BR3" s="22"/>
      <c r="BS3" s="22"/>
      <c r="BT3" s="22"/>
      <c r="BU3" s="22"/>
      <c r="BV3" s="22"/>
      <c r="BW3" s="22"/>
      <c r="BX3" s="22"/>
      <c r="BY3" s="22"/>
      <c r="BZ3" s="22"/>
      <c r="CA3" s="22"/>
      <c r="CB3" s="22"/>
      <c r="CC3" s="22"/>
      <c r="CD3" s="22"/>
      <c r="CE3" s="22"/>
      <c r="CF3" s="22"/>
      <c r="CG3" s="22"/>
      <c r="CH3" s="22"/>
      <c r="CI3" s="22"/>
      <c r="CJ3" s="22"/>
    </row>
    <row r="4" spans="1:88"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82"/>
      <c r="AV4" s="82"/>
      <c r="AW4" s="82"/>
      <c r="AX4" s="82"/>
      <c r="AY4" s="82"/>
      <c r="AZ4" s="82"/>
      <c r="BA4" s="82"/>
      <c r="BB4" s="22"/>
      <c r="BC4" s="22"/>
      <c r="BD4" s="60"/>
      <c r="BE4" s="60"/>
      <c r="BF4" s="60"/>
      <c r="BG4" s="60"/>
      <c r="BH4" s="60"/>
      <c r="BI4" s="60"/>
      <c r="BJ4" s="60"/>
      <c r="BK4" s="60"/>
      <c r="BL4" s="60"/>
      <c r="BM4" s="22"/>
      <c r="BN4" s="22"/>
      <c r="BO4" s="22"/>
      <c r="BP4" s="22"/>
      <c r="BQ4" s="22"/>
      <c r="BR4" s="22"/>
      <c r="BS4" s="22"/>
      <c r="BT4" s="22"/>
      <c r="BU4" s="22"/>
      <c r="BV4" s="22"/>
      <c r="BW4" s="22"/>
      <c r="BX4" s="22"/>
      <c r="BY4" s="22"/>
      <c r="BZ4" s="22"/>
      <c r="CA4" s="22"/>
      <c r="CB4" s="22"/>
      <c r="CC4" s="22"/>
      <c r="CD4" s="22"/>
      <c r="CE4" s="22"/>
      <c r="CF4" s="22"/>
      <c r="CG4" s="22"/>
      <c r="CH4" s="22"/>
      <c r="CI4" s="22"/>
      <c r="CJ4" s="22"/>
    </row>
    <row r="5" spans="1:88"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82"/>
      <c r="AV5" s="82"/>
      <c r="AW5" s="82"/>
      <c r="AX5" s="82"/>
      <c r="AY5" s="82"/>
      <c r="AZ5" s="82"/>
      <c r="BA5" s="82"/>
      <c r="BB5" s="22"/>
      <c r="BC5" s="22"/>
      <c r="BD5" s="60"/>
      <c r="BE5" s="60"/>
      <c r="BF5" s="60"/>
      <c r="BG5" s="60"/>
      <c r="BH5" s="60"/>
      <c r="BI5" s="60"/>
      <c r="BJ5" s="60"/>
      <c r="BK5" s="60"/>
      <c r="BL5" s="60"/>
      <c r="BM5" s="22"/>
      <c r="BN5" s="22"/>
      <c r="BO5" s="22"/>
      <c r="BP5" s="22"/>
      <c r="BQ5" s="22"/>
      <c r="BR5" s="22"/>
      <c r="BS5" s="22"/>
      <c r="BT5" s="22"/>
      <c r="BU5" s="22"/>
      <c r="BV5" s="22"/>
      <c r="BW5" s="22"/>
      <c r="BX5" s="22"/>
      <c r="BY5" s="22"/>
      <c r="BZ5" s="22"/>
      <c r="CA5" s="22"/>
      <c r="CB5" s="22"/>
      <c r="CC5" s="22"/>
      <c r="CD5" s="22"/>
      <c r="CE5" s="22"/>
      <c r="CF5" s="22"/>
      <c r="CG5" s="22"/>
      <c r="CH5" s="22"/>
      <c r="CI5" s="22"/>
      <c r="CJ5" s="22"/>
    </row>
    <row r="6" spans="1:88" ht="15.75" thickBot="1" x14ac:dyDescent="0.3">
      <c r="A6" s="58"/>
      <c r="B6" s="102" t="s">
        <v>24</v>
      </c>
      <c r="C6" s="178"/>
      <c r="D6" s="322" t="s">
        <v>25</v>
      </c>
      <c r="E6" s="323"/>
      <c r="F6" s="318"/>
      <c r="G6" s="319"/>
      <c r="H6" s="292"/>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82"/>
      <c r="AV6" s="82"/>
      <c r="AW6" s="82"/>
      <c r="AX6" s="82"/>
      <c r="AY6" s="82"/>
      <c r="AZ6" s="82"/>
      <c r="BA6" s="82"/>
      <c r="BB6" s="22"/>
      <c r="BC6" s="22"/>
      <c r="BD6" s="60"/>
      <c r="BE6" s="60"/>
      <c r="BF6" s="60"/>
      <c r="BG6" s="60"/>
      <c r="BH6" s="60"/>
      <c r="BI6" s="60"/>
      <c r="BJ6" s="60"/>
      <c r="BK6" s="60"/>
      <c r="BL6" s="60"/>
      <c r="BM6" s="22"/>
      <c r="BN6" s="22"/>
      <c r="BO6" s="22"/>
      <c r="BP6" s="22"/>
      <c r="BQ6" s="22"/>
      <c r="BR6" s="22"/>
      <c r="BS6" s="22"/>
      <c r="BT6" s="22"/>
      <c r="BU6" s="22"/>
      <c r="BV6" s="22"/>
      <c r="BW6" s="22"/>
      <c r="BX6" s="22"/>
      <c r="BY6" s="22"/>
      <c r="BZ6" s="22"/>
      <c r="CA6" s="22"/>
      <c r="CB6" s="22"/>
      <c r="CC6" s="22"/>
      <c r="CD6" s="22"/>
      <c r="CE6" s="22"/>
      <c r="CF6" s="22"/>
      <c r="CG6" s="22"/>
      <c r="CH6" s="22"/>
      <c r="CI6" s="22"/>
      <c r="CJ6" s="22"/>
    </row>
    <row r="7" spans="1:88" x14ac:dyDescent="0.25">
      <c r="A7" s="58"/>
      <c r="B7" s="346"/>
      <c r="C7" s="169"/>
      <c r="D7" s="326"/>
      <c r="E7" s="328"/>
      <c r="F7" s="330"/>
      <c r="G7" s="332" t="str">
        <f>IF(C7="","",IF(C8="","",IF(C9="","",IF(C10="","",IF(D7="","",IF(D9="","",IF(D7&gt;D9,1)+IF(E7&gt;E9,1)+IF(F7&gt;F9,1)))))))</f>
        <v/>
      </c>
      <c r="H7" s="311"/>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82"/>
      <c r="AV7" s="82"/>
      <c r="AW7" s="82"/>
      <c r="AX7" s="82"/>
      <c r="AY7" s="82"/>
      <c r="AZ7" s="82"/>
      <c r="BA7" s="82"/>
      <c r="BB7" s="22"/>
      <c r="BC7" s="22"/>
      <c r="BD7" s="60"/>
      <c r="BE7" s="60"/>
      <c r="BF7" s="60"/>
      <c r="BG7" s="60"/>
      <c r="BH7" s="60"/>
      <c r="BI7" s="60"/>
      <c r="BJ7" s="60"/>
      <c r="BK7" s="60"/>
      <c r="BL7" s="60"/>
      <c r="BM7" s="22"/>
      <c r="BN7" s="22"/>
      <c r="BO7" s="22"/>
      <c r="BP7" s="22"/>
      <c r="BQ7" s="22"/>
      <c r="BR7" s="22"/>
      <c r="BS7" s="22"/>
      <c r="BT7" s="22"/>
      <c r="BU7" s="22"/>
      <c r="BV7" s="22"/>
      <c r="BW7" s="22"/>
      <c r="BX7" s="22"/>
      <c r="BY7" s="22"/>
      <c r="BZ7" s="22"/>
      <c r="CA7" s="22"/>
      <c r="CB7" s="22"/>
      <c r="CC7" s="22"/>
      <c r="CD7" s="22"/>
      <c r="CE7" s="22"/>
      <c r="CF7" s="22"/>
      <c r="CG7" s="22"/>
      <c r="CH7" s="22"/>
      <c r="CI7" s="22"/>
      <c r="CJ7" s="22"/>
    </row>
    <row r="8" spans="1:88" ht="15.75" thickBot="1" x14ac:dyDescent="0.3">
      <c r="A8" s="58"/>
      <c r="B8" s="313"/>
      <c r="C8" s="171"/>
      <c r="D8" s="327"/>
      <c r="E8" s="329"/>
      <c r="F8" s="331"/>
      <c r="G8" s="299"/>
      <c r="H8" s="300"/>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82"/>
      <c r="AV8" s="82"/>
      <c r="AW8" s="82"/>
      <c r="AX8" s="82"/>
      <c r="AY8" s="82"/>
      <c r="AZ8" s="82"/>
      <c r="BA8" s="82"/>
      <c r="BB8" s="22"/>
      <c r="BC8" s="22"/>
      <c r="BD8" s="60"/>
      <c r="BE8" s="60"/>
      <c r="BF8" s="60"/>
      <c r="BG8" s="60"/>
      <c r="BH8" s="60"/>
      <c r="BI8" s="60"/>
      <c r="BJ8" s="60"/>
      <c r="BK8" s="60"/>
      <c r="BL8" s="60"/>
      <c r="BM8" s="22"/>
      <c r="BN8" s="22"/>
      <c r="BO8" s="22"/>
      <c r="BP8" s="22"/>
      <c r="BQ8" s="22"/>
      <c r="BR8" s="22"/>
      <c r="BS8" s="22"/>
      <c r="BT8" s="22"/>
      <c r="BU8" s="22"/>
      <c r="BV8" s="22"/>
      <c r="BW8" s="22"/>
      <c r="BX8" s="22"/>
      <c r="BY8" s="22"/>
      <c r="BZ8" s="22"/>
      <c r="CA8" s="22"/>
      <c r="CB8" s="22"/>
      <c r="CC8" s="22"/>
      <c r="CD8" s="22"/>
      <c r="CE8" s="22"/>
      <c r="CF8" s="22"/>
      <c r="CG8" s="22"/>
      <c r="CH8" s="22"/>
      <c r="CI8" s="22"/>
      <c r="CJ8" s="22"/>
    </row>
    <row r="9" spans="1:88" x14ac:dyDescent="0.25">
      <c r="A9" s="58"/>
      <c r="B9" s="307"/>
      <c r="C9" s="172"/>
      <c r="D9" s="333"/>
      <c r="E9" s="316"/>
      <c r="F9" s="335"/>
      <c r="G9" s="337" t="str">
        <f>IF(C9="","",IF(C10="","",IF(C7="","",IF(C8="","",IF(D9="","",IF(D7="","",IF(D9&gt;D7,1)+IF(E9&gt;E7,1)+IF(F9&gt;F7,1)))))))</f>
        <v/>
      </c>
      <c r="H9" s="309"/>
      <c r="I9" s="61"/>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82"/>
      <c r="AV9" s="82"/>
      <c r="AW9" s="82"/>
      <c r="AX9" s="82"/>
      <c r="AY9" s="82"/>
      <c r="AZ9" s="82"/>
      <c r="BA9" s="82"/>
      <c r="BB9" s="22"/>
      <c r="BC9" s="22"/>
      <c r="BD9" s="60"/>
      <c r="BE9" s="60"/>
      <c r="BF9" s="60"/>
      <c r="BG9" s="60"/>
      <c r="BH9" s="60"/>
      <c r="BI9" s="60"/>
      <c r="BJ9" s="60"/>
      <c r="BK9" s="60"/>
      <c r="BL9" s="60"/>
      <c r="BM9" s="22"/>
      <c r="BN9" s="22"/>
      <c r="BO9" s="22"/>
      <c r="BP9" s="22"/>
      <c r="BQ9" s="22"/>
      <c r="BR9" s="22"/>
      <c r="BS9" s="22"/>
      <c r="BT9" s="22"/>
      <c r="BU9" s="22"/>
      <c r="BV9" s="22"/>
      <c r="BW9" s="22"/>
      <c r="BX9" s="22"/>
      <c r="BY9" s="22"/>
      <c r="BZ9" s="22"/>
      <c r="CA9" s="22"/>
      <c r="CB9" s="22"/>
      <c r="CC9" s="22"/>
      <c r="CD9" s="22"/>
      <c r="CE9" s="22"/>
      <c r="CF9" s="22"/>
      <c r="CG9" s="22"/>
      <c r="CH9" s="22"/>
      <c r="CI9" s="22"/>
      <c r="CJ9" s="22"/>
    </row>
    <row r="10" spans="1:88" ht="15.75" thickBot="1" x14ac:dyDescent="0.3">
      <c r="A10" s="58"/>
      <c r="B10" s="308"/>
      <c r="C10" s="163"/>
      <c r="D10" s="334"/>
      <c r="E10" s="317"/>
      <c r="F10" s="336"/>
      <c r="G10" s="338"/>
      <c r="H10" s="310"/>
      <c r="I10" s="62"/>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82"/>
      <c r="AV10" s="82"/>
      <c r="AW10" s="82"/>
      <c r="AX10" s="82"/>
      <c r="AY10" s="82"/>
      <c r="AZ10" s="82"/>
      <c r="BA10" s="82"/>
      <c r="BB10" s="22"/>
      <c r="BC10" s="22"/>
      <c r="BD10" s="60"/>
      <c r="BE10" s="60"/>
      <c r="BF10" s="60"/>
      <c r="BG10" s="60"/>
      <c r="BH10" s="60"/>
      <c r="BI10" s="60"/>
      <c r="BJ10" s="60"/>
      <c r="BK10" s="60"/>
      <c r="BL10" s="60"/>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row>
    <row r="11" spans="1:88" x14ac:dyDescent="0.25">
      <c r="A11" s="58"/>
      <c r="B11" s="320" t="s">
        <v>46</v>
      </c>
      <c r="C11" s="321"/>
      <c r="D11" s="69"/>
      <c r="E11" s="71"/>
      <c r="F11" s="79"/>
      <c r="G11" s="324">
        <f>SUM(D11:F11)</f>
        <v>0</v>
      </c>
      <c r="H11" s="325"/>
      <c r="I11" s="62"/>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82"/>
      <c r="AV11" s="82"/>
      <c r="AW11" s="82"/>
      <c r="AX11" s="82"/>
      <c r="AY11" s="82"/>
      <c r="AZ11" s="82"/>
      <c r="BA11" s="82"/>
      <c r="BB11" s="22"/>
      <c r="BC11" s="22"/>
      <c r="BD11" s="60"/>
      <c r="BE11" s="60"/>
      <c r="BF11" s="60"/>
      <c r="BG11" s="60"/>
      <c r="BH11" s="60"/>
      <c r="BI11" s="60"/>
      <c r="BJ11" s="60"/>
      <c r="BK11" s="60"/>
      <c r="BL11" s="60"/>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row>
    <row r="12" spans="1:88" ht="15.75" thickBot="1" x14ac:dyDescent="0.3">
      <c r="A12" s="58"/>
      <c r="B12" s="58"/>
      <c r="C12" s="58"/>
      <c r="D12" s="58"/>
      <c r="E12" s="58"/>
      <c r="F12" s="58"/>
      <c r="G12" s="58"/>
      <c r="H12" s="58"/>
      <c r="I12" s="62"/>
      <c r="J12" s="58"/>
      <c r="K12" s="102" t="s">
        <v>24</v>
      </c>
      <c r="L12" s="178"/>
      <c r="M12" s="322" t="s">
        <v>25</v>
      </c>
      <c r="N12" s="323"/>
      <c r="O12" s="318"/>
      <c r="P12" s="319"/>
      <c r="Q12" s="292"/>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82"/>
      <c r="AV12" s="82"/>
      <c r="AW12" s="82"/>
      <c r="AX12" s="82"/>
      <c r="AY12" s="82"/>
      <c r="AZ12" s="82"/>
      <c r="BA12" s="82"/>
      <c r="BB12" s="22"/>
      <c r="BC12" s="22"/>
      <c r="BD12" s="60"/>
      <c r="BE12" s="60"/>
      <c r="BF12" s="60"/>
      <c r="BG12" s="60"/>
      <c r="BH12" s="60"/>
      <c r="BI12" s="60"/>
      <c r="BJ12" s="60"/>
      <c r="BK12" s="60"/>
      <c r="BL12" s="60"/>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row>
    <row r="13" spans="1:88" x14ac:dyDescent="0.25">
      <c r="A13" s="58"/>
      <c r="B13" s="58"/>
      <c r="C13" s="58"/>
      <c r="D13" s="58"/>
      <c r="E13" s="58"/>
      <c r="F13" s="58"/>
      <c r="G13" s="58"/>
      <c r="H13" s="58"/>
      <c r="I13" s="62"/>
      <c r="J13" s="58"/>
      <c r="K13" s="341">
        <f>IF(L13=C7,B7,IF(L13=C9,B9,""))</f>
        <v>0</v>
      </c>
      <c r="L13" s="173" t="str">
        <f>IF(H7="Abd.",C9,IF(H9="Abd.",C7,IF(H7="Forf.",C9,IF(H9="Forf.",C7,IF(C7="","",IF(C9="","",IF(G7="","",IF(G9="","",IF(G7&gt;G9,C7,IF(G7&lt;G9,C9,IF(G7=G9,"",IF(G9=G7,"",))))))))))))</f>
        <v/>
      </c>
      <c r="M13" s="326"/>
      <c r="N13" s="328"/>
      <c r="O13" s="330"/>
      <c r="P13" s="332" t="str">
        <f>IF(L13="","",IF(L14="","",IF(L15="","",IF(L16="","",IF(M13="","",IF(M15="","",IF(M13&gt;M15,1)+IF(N13&gt;N15,1)+IF(O13&gt;O15,1)))))))</f>
        <v/>
      </c>
      <c r="Q13" s="311"/>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82"/>
      <c r="AV13" s="82"/>
      <c r="AW13" s="82"/>
      <c r="AX13" s="82"/>
      <c r="AY13" s="82"/>
      <c r="AZ13" s="82"/>
      <c r="BA13" s="82"/>
      <c r="BB13" s="22"/>
      <c r="BC13" s="22"/>
      <c r="BD13" s="60"/>
      <c r="BE13" s="60"/>
      <c r="BF13" s="60"/>
      <c r="BG13" s="60"/>
      <c r="BH13" s="60"/>
      <c r="BI13" s="60"/>
      <c r="BJ13" s="60"/>
      <c r="BK13" s="60"/>
      <c r="BL13" s="60"/>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row>
    <row r="14" spans="1:88" ht="15.75" thickBot="1" x14ac:dyDescent="0.3">
      <c r="A14" s="58"/>
      <c r="B14" s="58"/>
      <c r="C14" s="58"/>
      <c r="D14" s="58"/>
      <c r="E14" s="58"/>
      <c r="F14" s="58"/>
      <c r="G14" s="58"/>
      <c r="H14" s="58"/>
      <c r="I14" s="62"/>
      <c r="J14" s="64"/>
      <c r="K14" s="295"/>
      <c r="L14" s="174" t="str">
        <f>IF(H7="Abd.",C10,IF(H9="Abd.",C8,IF(H7="Forf.",C10,IF(H9="Forf.",C8,IF(C8="","",IF(C10="","",IF(G7="","",IF(G9="","",IF(G7&gt;G9,C8,IF(G7&lt;G9,C10,IF(G7=G9,"",IF(G9=G7,"",))))))))))))</f>
        <v/>
      </c>
      <c r="M14" s="327"/>
      <c r="N14" s="329"/>
      <c r="O14" s="331"/>
      <c r="P14" s="299"/>
      <c r="Q14" s="300"/>
      <c r="R14" s="59"/>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82"/>
      <c r="AV14" s="82"/>
      <c r="AW14" s="82"/>
      <c r="AX14" s="82"/>
      <c r="AY14" s="82"/>
      <c r="AZ14" s="82"/>
      <c r="BA14" s="82"/>
      <c r="BB14" s="22"/>
      <c r="BC14" s="22"/>
      <c r="BD14" s="60"/>
      <c r="BE14" s="60"/>
      <c r="BF14" s="60"/>
      <c r="BG14" s="60"/>
      <c r="BH14" s="60"/>
      <c r="BI14" s="60"/>
      <c r="BJ14" s="60"/>
      <c r="BK14" s="60"/>
      <c r="BL14" s="60"/>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row>
    <row r="15" spans="1:88" x14ac:dyDescent="0.25">
      <c r="A15" s="58"/>
      <c r="B15" s="58"/>
      <c r="C15" s="58"/>
      <c r="D15" s="58"/>
      <c r="E15" s="58"/>
      <c r="F15" s="58"/>
      <c r="G15" s="58"/>
      <c r="H15" s="58"/>
      <c r="I15" s="62"/>
      <c r="J15" s="58"/>
      <c r="K15" s="275">
        <f>IF(L15=C19,B19,IF(L15=C21,B21,""))</f>
        <v>0</v>
      </c>
      <c r="L15" s="173" t="str">
        <f>IF(H19="Abd.",C21,IF(H21="Abd.",C19,IF(H19="Forf.",C21,IF(H21="Forf.",C19,IF(C19="","",IF(C21="","",IF(G19="","",IF(G21="","",IF(G19&gt;G21,C19,IF(G19&lt;G21,C21,IF(G19=G21,"",IF(G21=G19,"",))))))))))))</f>
        <v/>
      </c>
      <c r="M15" s="333"/>
      <c r="N15" s="316"/>
      <c r="O15" s="335"/>
      <c r="P15" s="337" t="str">
        <f>IF(L15="","",IF(L16="","",IF(L13="","",IF(L14="","",IF(M15="","",IF(M13="","",IF(M15&gt;M13,1)+IF(N15&gt;N13,1)+IF(O15&gt;O13,1)))))))</f>
        <v/>
      </c>
      <c r="Q15" s="309"/>
      <c r="R15" s="61"/>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82"/>
      <c r="AV15" s="82"/>
      <c r="AW15" s="82"/>
      <c r="AX15" s="82"/>
      <c r="AY15" s="82"/>
      <c r="AZ15" s="82"/>
      <c r="BA15" s="82"/>
      <c r="BB15" s="22"/>
      <c r="BC15" s="22"/>
      <c r="BD15" s="60"/>
      <c r="BE15" s="60"/>
      <c r="BF15" s="60"/>
      <c r="BG15" s="60"/>
      <c r="BH15" s="60"/>
      <c r="BI15" s="60"/>
      <c r="BJ15" s="60"/>
      <c r="BK15" s="60"/>
      <c r="BL15" s="60"/>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row>
    <row r="16" spans="1:88" ht="15.75" thickBot="1" x14ac:dyDescent="0.3">
      <c r="A16" s="58"/>
      <c r="B16" s="58"/>
      <c r="C16" s="58"/>
      <c r="D16" s="58"/>
      <c r="E16" s="58"/>
      <c r="F16" s="58"/>
      <c r="G16" s="58"/>
      <c r="H16" s="58"/>
      <c r="I16" s="62"/>
      <c r="J16" s="58"/>
      <c r="K16" s="276"/>
      <c r="L16" s="175" t="str">
        <f>IF(H19="Abd.",C22,IF(H21="Abd.",C20,IF(H19="Forf.",C22,IF(H21="Forf.",C20,IF(C20="","",IF(C22="","",IF(G19="","",IF(G21="","",IF(G19&gt;G21,C20,IF(G19&lt;G21,C22,IF(G19=G21,"",IF(G21=G19,"",))))))))))))</f>
        <v/>
      </c>
      <c r="M16" s="334"/>
      <c r="N16" s="317"/>
      <c r="O16" s="336"/>
      <c r="P16" s="338"/>
      <c r="Q16" s="310"/>
      <c r="R16" s="62"/>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82"/>
      <c r="AV16" s="82"/>
      <c r="AW16" s="82"/>
      <c r="AX16" s="82"/>
      <c r="AY16" s="82"/>
      <c r="AZ16" s="82"/>
      <c r="BA16" s="82"/>
      <c r="BB16" s="22"/>
      <c r="BC16" s="22"/>
      <c r="BD16" s="60"/>
      <c r="BE16" s="60"/>
      <c r="BF16" s="60"/>
      <c r="BG16" s="60"/>
      <c r="BH16" s="60"/>
      <c r="BI16" s="60"/>
      <c r="BJ16" s="60"/>
      <c r="BK16" s="60"/>
      <c r="BL16" s="60"/>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row>
    <row r="17" spans="1:88" x14ac:dyDescent="0.25">
      <c r="A17" s="58"/>
      <c r="B17" s="58"/>
      <c r="C17" s="58"/>
      <c r="D17" s="58"/>
      <c r="E17" s="58"/>
      <c r="F17" s="58"/>
      <c r="G17" s="58"/>
      <c r="H17" s="58"/>
      <c r="I17" s="62"/>
      <c r="J17" s="58"/>
      <c r="K17" s="320" t="s">
        <v>46</v>
      </c>
      <c r="L17" s="321"/>
      <c r="M17" s="69"/>
      <c r="N17" s="71"/>
      <c r="O17" s="79"/>
      <c r="P17" s="324">
        <f>SUM(M17:O17)</f>
        <v>0</v>
      </c>
      <c r="Q17" s="325"/>
      <c r="R17" s="62"/>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82"/>
      <c r="AV17" s="82"/>
      <c r="AW17" s="82"/>
      <c r="AX17" s="82"/>
      <c r="AY17" s="82"/>
      <c r="AZ17" s="82"/>
      <c r="BA17" s="82"/>
      <c r="BB17" s="22"/>
      <c r="BC17" s="22"/>
      <c r="BD17" s="60"/>
      <c r="BE17" s="60"/>
      <c r="BF17" s="60"/>
      <c r="BG17" s="60"/>
      <c r="BH17" s="60"/>
      <c r="BI17" s="60"/>
      <c r="BJ17" s="60"/>
      <c r="BK17" s="60"/>
      <c r="BL17" s="60"/>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row>
    <row r="18" spans="1:88" ht="15.75" thickBot="1" x14ac:dyDescent="0.3">
      <c r="A18" s="58"/>
      <c r="B18" s="102" t="s">
        <v>24</v>
      </c>
      <c r="C18" s="178"/>
      <c r="D18" s="322" t="s">
        <v>25</v>
      </c>
      <c r="E18" s="323"/>
      <c r="F18" s="318"/>
      <c r="G18" s="319"/>
      <c r="H18" s="292"/>
      <c r="I18" s="62"/>
      <c r="J18" s="58"/>
      <c r="K18" s="58"/>
      <c r="L18" s="58"/>
      <c r="M18" s="58"/>
      <c r="N18" s="58"/>
      <c r="O18" s="58"/>
      <c r="P18" s="58"/>
      <c r="Q18" s="58"/>
      <c r="R18" s="62"/>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82"/>
      <c r="AV18" s="82"/>
      <c r="AW18" s="82"/>
      <c r="AX18" s="82"/>
      <c r="AY18" s="82"/>
      <c r="AZ18" s="82"/>
      <c r="BA18" s="82"/>
      <c r="BB18" s="22"/>
      <c r="BC18" s="22"/>
      <c r="BD18" s="60"/>
      <c r="BE18" s="60"/>
      <c r="BF18" s="60"/>
      <c r="BG18" s="60"/>
      <c r="BH18" s="60"/>
      <c r="BI18" s="60"/>
      <c r="BJ18" s="60"/>
      <c r="BK18" s="60"/>
      <c r="BL18" s="60"/>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row>
    <row r="19" spans="1:88" x14ac:dyDescent="0.25">
      <c r="A19" s="58"/>
      <c r="B19" s="346"/>
      <c r="C19" s="169"/>
      <c r="D19" s="326"/>
      <c r="E19" s="328"/>
      <c r="F19" s="330"/>
      <c r="G19" s="332" t="str">
        <f>IF(C19="","",IF(C20="","",IF(C21="","",IF(C22="","",IF(D19="","",IF(D21="","",IF(D19&gt;D21,1)+IF(E19&gt;E21,1)+IF(F19&gt;F21,1)))))))</f>
        <v/>
      </c>
      <c r="H19" s="311"/>
      <c r="I19" s="62"/>
      <c r="J19" s="58"/>
      <c r="K19" s="58"/>
      <c r="L19" s="58"/>
      <c r="M19" s="58"/>
      <c r="N19" s="58"/>
      <c r="O19" s="58"/>
      <c r="P19" s="58"/>
      <c r="Q19" s="58"/>
      <c r="R19" s="62"/>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82"/>
      <c r="AV19" s="82"/>
      <c r="AW19" s="82"/>
      <c r="AX19" s="82"/>
      <c r="AY19" s="82"/>
      <c r="AZ19" s="82"/>
      <c r="BA19" s="82"/>
      <c r="BB19" s="22"/>
      <c r="BC19" s="22"/>
      <c r="BD19" s="60"/>
      <c r="BE19" s="60"/>
      <c r="BF19" s="60"/>
      <c r="BG19" s="60"/>
      <c r="BH19" s="60"/>
      <c r="BI19" s="60"/>
      <c r="BJ19" s="60"/>
      <c r="BK19" s="60"/>
      <c r="BL19" s="60"/>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row>
    <row r="20" spans="1:88" ht="15.75" thickBot="1" x14ac:dyDescent="0.3">
      <c r="A20" s="58"/>
      <c r="B20" s="313"/>
      <c r="C20" s="171"/>
      <c r="D20" s="327"/>
      <c r="E20" s="329"/>
      <c r="F20" s="331"/>
      <c r="G20" s="299"/>
      <c r="H20" s="300"/>
      <c r="I20" s="63"/>
      <c r="J20" s="58"/>
      <c r="K20" s="58"/>
      <c r="L20" s="58"/>
      <c r="M20" s="58"/>
      <c r="N20" s="58"/>
      <c r="O20" s="58"/>
      <c r="P20" s="58"/>
      <c r="Q20" s="58"/>
      <c r="R20" s="62"/>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82"/>
      <c r="AV20" s="82"/>
      <c r="AW20" s="82"/>
      <c r="AX20" s="82"/>
      <c r="AY20" s="82"/>
      <c r="AZ20" s="82"/>
      <c r="BA20" s="82"/>
      <c r="BB20" s="22"/>
      <c r="BC20" s="22"/>
      <c r="BD20" s="60"/>
      <c r="BE20" s="60"/>
      <c r="BF20" s="60"/>
      <c r="BG20" s="60"/>
      <c r="BH20" s="60"/>
      <c r="BI20" s="60"/>
      <c r="BJ20" s="60"/>
      <c r="BK20" s="60"/>
      <c r="BL20" s="60"/>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row>
    <row r="21" spans="1:88" x14ac:dyDescent="0.25">
      <c r="A21" s="58"/>
      <c r="B21" s="307"/>
      <c r="C21" s="172"/>
      <c r="D21" s="333"/>
      <c r="E21" s="316"/>
      <c r="F21" s="335"/>
      <c r="G21" s="337" t="str">
        <f>IF(C21="","",IF(C22="","",IF(C19="","",IF(C20="","",IF(D21="","",IF(D19="","",IF(D21&gt;D19,1)+IF(E21&gt;E19,1)+IF(F21&gt;F19,1)))))))</f>
        <v/>
      </c>
      <c r="H21" s="309"/>
      <c r="I21" s="58"/>
      <c r="J21" s="58"/>
      <c r="K21" s="58"/>
      <c r="L21" s="58"/>
      <c r="M21" s="58"/>
      <c r="N21" s="58"/>
      <c r="O21" s="58"/>
      <c r="P21" s="58"/>
      <c r="Q21" s="58"/>
      <c r="R21" s="62"/>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82"/>
      <c r="AV21" s="82"/>
      <c r="AW21" s="82"/>
      <c r="AX21" s="82"/>
      <c r="AY21" s="82"/>
      <c r="AZ21" s="82"/>
      <c r="BA21" s="82"/>
      <c r="BB21" s="22"/>
      <c r="BC21" s="22"/>
      <c r="BD21" s="60"/>
      <c r="BE21" s="60"/>
      <c r="BF21" s="60"/>
      <c r="BG21" s="60"/>
      <c r="BH21" s="60"/>
      <c r="BI21" s="60"/>
      <c r="BJ21" s="60"/>
      <c r="BK21" s="60"/>
      <c r="BL21" s="60"/>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row>
    <row r="22" spans="1:88" ht="15.75" thickBot="1" x14ac:dyDescent="0.3">
      <c r="A22" s="58"/>
      <c r="B22" s="308"/>
      <c r="C22" s="163"/>
      <c r="D22" s="334"/>
      <c r="E22" s="317"/>
      <c r="F22" s="336"/>
      <c r="G22" s="338"/>
      <c r="H22" s="310"/>
      <c r="I22" s="58"/>
      <c r="J22" s="58"/>
      <c r="K22" s="58"/>
      <c r="L22" s="58"/>
      <c r="M22" s="58"/>
      <c r="N22" s="58"/>
      <c r="O22" s="58"/>
      <c r="P22" s="58"/>
      <c r="Q22" s="58"/>
      <c r="R22" s="62"/>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82"/>
      <c r="AV22" s="82"/>
      <c r="AW22" s="82"/>
      <c r="AX22" s="82"/>
      <c r="AY22" s="82"/>
      <c r="AZ22" s="82"/>
      <c r="BA22" s="82"/>
      <c r="BB22" s="22"/>
      <c r="BC22" s="22"/>
      <c r="BD22" s="60"/>
      <c r="BE22" s="60"/>
      <c r="BF22" s="60"/>
      <c r="BG22" s="60"/>
      <c r="BH22" s="60"/>
      <c r="BI22" s="60"/>
      <c r="BJ22" s="60"/>
      <c r="BK22" s="60"/>
      <c r="BL22" s="60"/>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row>
    <row r="23" spans="1:88" x14ac:dyDescent="0.25">
      <c r="A23" s="58"/>
      <c r="B23" s="320" t="s">
        <v>46</v>
      </c>
      <c r="C23" s="321"/>
      <c r="D23" s="69"/>
      <c r="E23" s="71"/>
      <c r="F23" s="79"/>
      <c r="G23" s="324">
        <f>SUM(D23:F23)</f>
        <v>0</v>
      </c>
      <c r="H23" s="325"/>
      <c r="I23" s="58"/>
      <c r="J23" s="58"/>
      <c r="K23" s="58"/>
      <c r="L23" s="58"/>
      <c r="M23" s="58"/>
      <c r="N23" s="58"/>
      <c r="O23" s="58"/>
      <c r="P23" s="58"/>
      <c r="Q23" s="58"/>
      <c r="R23" s="62"/>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82"/>
      <c r="AV23" s="82"/>
      <c r="AW23" s="82"/>
      <c r="AX23" s="82"/>
      <c r="AY23" s="82"/>
      <c r="AZ23" s="82"/>
      <c r="BA23" s="82"/>
      <c r="BB23" s="22"/>
      <c r="BC23" s="22"/>
      <c r="BD23" s="60"/>
      <c r="BE23" s="60"/>
      <c r="BF23" s="60"/>
      <c r="BG23" s="60"/>
      <c r="BH23" s="60"/>
      <c r="BI23" s="60"/>
      <c r="BJ23" s="60"/>
      <c r="BK23" s="60"/>
      <c r="BL23" s="60"/>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row>
    <row r="24" spans="1:88" ht="15.75" thickBot="1" x14ac:dyDescent="0.3">
      <c r="A24" s="58"/>
      <c r="B24" s="58"/>
      <c r="C24" s="58"/>
      <c r="D24" s="58"/>
      <c r="E24" s="58"/>
      <c r="F24" s="58"/>
      <c r="G24" s="58"/>
      <c r="H24" s="58"/>
      <c r="I24" s="58"/>
      <c r="J24" s="58"/>
      <c r="K24" s="58"/>
      <c r="L24" s="58"/>
      <c r="M24" s="58"/>
      <c r="N24" s="58"/>
      <c r="O24" s="58"/>
      <c r="P24" s="58"/>
      <c r="Q24" s="58"/>
      <c r="R24" s="62"/>
      <c r="S24" s="58"/>
      <c r="T24" s="102" t="s">
        <v>24</v>
      </c>
      <c r="U24" s="178"/>
      <c r="V24" s="322" t="s">
        <v>25</v>
      </c>
      <c r="W24" s="323"/>
      <c r="X24" s="318"/>
      <c r="Y24" s="319"/>
      <c r="Z24" s="292"/>
      <c r="AA24" s="58"/>
      <c r="AB24" s="58"/>
      <c r="AC24" s="58"/>
      <c r="AD24" s="58"/>
      <c r="AE24" s="58"/>
      <c r="AF24" s="58"/>
      <c r="AG24" s="58"/>
      <c r="AH24" s="58"/>
      <c r="AI24" s="58"/>
      <c r="AJ24" s="58"/>
      <c r="AK24" s="58"/>
      <c r="AL24" s="58"/>
      <c r="AM24" s="58"/>
      <c r="AN24" s="58"/>
      <c r="AO24" s="58"/>
      <c r="AP24" s="58"/>
      <c r="AQ24" s="58"/>
      <c r="AR24" s="58"/>
      <c r="AS24" s="58"/>
      <c r="AT24" s="58"/>
      <c r="AU24" s="82"/>
      <c r="AV24" s="82"/>
      <c r="AW24" s="82"/>
      <c r="AX24" s="82"/>
      <c r="AY24" s="82"/>
      <c r="AZ24" s="82"/>
      <c r="BA24" s="82"/>
      <c r="BB24" s="22"/>
      <c r="BC24" s="22"/>
      <c r="BD24" s="60"/>
      <c r="BE24" s="60"/>
      <c r="BF24" s="60"/>
      <c r="BG24" s="60"/>
      <c r="BH24" s="60"/>
      <c r="BI24" s="60"/>
      <c r="BJ24" s="60"/>
      <c r="BK24" s="60"/>
      <c r="BL24" s="60"/>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row>
    <row r="25" spans="1:88" x14ac:dyDescent="0.25">
      <c r="A25" s="58"/>
      <c r="B25" s="58"/>
      <c r="C25" s="58"/>
      <c r="D25" s="58"/>
      <c r="E25" s="58"/>
      <c r="F25" s="58"/>
      <c r="G25" s="58"/>
      <c r="H25" s="58"/>
      <c r="I25" s="58"/>
      <c r="J25" s="58"/>
      <c r="K25" s="58"/>
      <c r="L25" s="58"/>
      <c r="M25" s="58"/>
      <c r="N25" s="58"/>
      <c r="O25" s="58"/>
      <c r="P25" s="58"/>
      <c r="Q25" s="58"/>
      <c r="R25" s="62"/>
      <c r="S25" s="58"/>
      <c r="T25" s="341">
        <f>IF(U25=L13,K13,IF(U25=L15,K15,""))</f>
        <v>0</v>
      </c>
      <c r="U25" s="173" t="str">
        <f>IF(Q13="Abd.",L15,IF(Q15="Abd.",L13,IF(Q13="Forf.",L15,IF(Q15="Forf.",L13,IF(L13="","",IF(L15="","",IF(P13="","",IF(P15="","",IF(P13&gt;P15,L13,IF(P13&lt;P15,L15,IF(P13=P15,"",IF(P15=P13,"",))))))))))))</f>
        <v/>
      </c>
      <c r="V25" s="326"/>
      <c r="W25" s="328"/>
      <c r="X25" s="330"/>
      <c r="Y25" s="332" t="str">
        <f>IF(U25="","",IF(U26="","",IF(U27="","",IF(U28="","",IF(V25="","",IF(V27="","",IF(V25&gt;V27,1)+IF(W25&gt;W27,1)+IF(X25&gt;X27,1)))))))</f>
        <v/>
      </c>
      <c r="Z25" s="311"/>
      <c r="AA25" s="58"/>
      <c r="AB25" s="58"/>
      <c r="AC25" s="58"/>
      <c r="AD25" s="58"/>
      <c r="AE25" s="58"/>
      <c r="AF25" s="58"/>
      <c r="AG25" s="58"/>
      <c r="AH25" s="58"/>
      <c r="AI25" s="58"/>
      <c r="AJ25" s="58"/>
      <c r="AK25" s="58"/>
      <c r="AL25" s="58"/>
      <c r="AM25" s="58"/>
      <c r="AN25" s="58"/>
      <c r="AO25" s="58"/>
      <c r="AP25" s="58"/>
      <c r="AQ25" s="58"/>
      <c r="AR25" s="58"/>
      <c r="AS25" s="58"/>
      <c r="AT25" s="58"/>
      <c r="AU25" s="82"/>
      <c r="AV25" s="82"/>
      <c r="AW25" s="82"/>
      <c r="AX25" s="82"/>
      <c r="AY25" s="82"/>
      <c r="AZ25" s="82"/>
      <c r="BA25" s="82"/>
      <c r="BB25" s="22"/>
      <c r="BC25" s="22"/>
      <c r="BD25" s="60"/>
      <c r="BE25" s="60"/>
      <c r="BF25" s="60"/>
      <c r="BG25" s="60"/>
      <c r="BH25" s="60"/>
      <c r="BI25" s="60"/>
      <c r="BJ25" s="60"/>
      <c r="BK25" s="60"/>
      <c r="BL25" s="60"/>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row>
    <row r="26" spans="1:88" ht="15.75" thickBot="1" x14ac:dyDescent="0.3">
      <c r="A26" s="58"/>
      <c r="B26" s="58"/>
      <c r="C26" s="58"/>
      <c r="D26" s="58"/>
      <c r="E26" s="58"/>
      <c r="F26" s="58"/>
      <c r="G26" s="58"/>
      <c r="H26" s="58"/>
      <c r="I26" s="58"/>
      <c r="J26" s="58"/>
      <c r="K26" s="58"/>
      <c r="L26" s="58"/>
      <c r="M26" s="58"/>
      <c r="N26" s="58"/>
      <c r="O26" s="58"/>
      <c r="P26" s="58"/>
      <c r="Q26" s="58"/>
      <c r="R26" s="62"/>
      <c r="S26" s="64"/>
      <c r="T26" s="295"/>
      <c r="U26" s="174" t="str">
        <f>IF(Q13="Abd.",L16,IF(Q15="Abd.",L14,IF(Q13="Forf.",L16,IF(Q15="Forf.",L14,IF(L14="","",IF(L16="","",IF(P13="","",IF(P15="","",IF(P13&gt;P15,L14,IF(P13&lt;P15,L16,IF(P13=P15,"",IF(P15=P13,"",))))))))))))</f>
        <v/>
      </c>
      <c r="V26" s="327"/>
      <c r="W26" s="329"/>
      <c r="X26" s="331"/>
      <c r="Y26" s="299"/>
      <c r="Z26" s="300"/>
      <c r="AA26" s="59"/>
      <c r="AB26" s="58"/>
      <c r="AC26" s="58"/>
      <c r="AD26" s="58"/>
      <c r="AE26" s="58"/>
      <c r="AF26" s="58"/>
      <c r="AG26" s="58"/>
      <c r="AH26" s="58"/>
      <c r="AI26" s="58"/>
      <c r="AJ26" s="58"/>
      <c r="AK26" s="58"/>
      <c r="AL26" s="58"/>
      <c r="AM26" s="58"/>
      <c r="AN26" s="58"/>
      <c r="AO26" s="58"/>
      <c r="AP26" s="58"/>
      <c r="AQ26" s="58"/>
      <c r="AR26" s="58"/>
      <c r="AS26" s="58"/>
      <c r="AT26" s="58"/>
      <c r="AU26" s="82"/>
      <c r="AV26" s="82"/>
      <c r="AW26" s="82"/>
      <c r="AX26" s="82"/>
      <c r="AY26" s="82"/>
      <c r="AZ26" s="82"/>
      <c r="BA26" s="82"/>
      <c r="BB26" s="22"/>
      <c r="BC26" s="22"/>
      <c r="BD26" s="60"/>
      <c r="BE26" s="60"/>
      <c r="BF26" s="60"/>
      <c r="BG26" s="60"/>
      <c r="BH26" s="60"/>
      <c r="BI26" s="60"/>
      <c r="BJ26" s="60"/>
      <c r="BK26" s="60"/>
      <c r="BL26" s="60"/>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row>
    <row r="27" spans="1:88" x14ac:dyDescent="0.25">
      <c r="A27" s="58"/>
      <c r="B27" s="58"/>
      <c r="C27" s="58"/>
      <c r="D27" s="58"/>
      <c r="E27" s="58"/>
      <c r="F27" s="58"/>
      <c r="G27" s="58"/>
      <c r="H27" s="58"/>
      <c r="I27" s="58"/>
      <c r="J27" s="58"/>
      <c r="K27" s="58"/>
      <c r="L27" s="58"/>
      <c r="M27" s="58"/>
      <c r="N27" s="58"/>
      <c r="O27" s="58"/>
      <c r="P27" s="58"/>
      <c r="Q27" s="58"/>
      <c r="R27" s="62"/>
      <c r="S27" s="58"/>
      <c r="T27" s="275">
        <f>IF(U27=L37,K37,IF(U27=L39,K39,""))</f>
        <v>0</v>
      </c>
      <c r="U27" s="173" t="str">
        <f>IF(Q37="Abd.",L39,IF(Q39="Abd.",L37,IF(Q37="Forf.",L39,IF(Q39="Forf.",L37,IF(L37="","",IF(L39="","",IF(P37="","",IF(P39="","",IF(P37&gt;P39,L37,IF(P37&lt;P39,L39,IF(P37=P39,"",IF(P39=P37,"",))))))))))))</f>
        <v/>
      </c>
      <c r="V27" s="333"/>
      <c r="W27" s="316"/>
      <c r="X27" s="335"/>
      <c r="Y27" s="337" t="str">
        <f>IF(U27="","",IF(U28="","",IF(U25="","",IF(U26="","",IF(V27="","",IF(V25="","",IF(V27&gt;V25,1)+IF(W27&gt;W25,1)+IF(X27&gt;X25,1)))))))</f>
        <v/>
      </c>
      <c r="Z27" s="309"/>
      <c r="AA27" s="61"/>
      <c r="AB27" s="58"/>
      <c r="AC27" s="58"/>
      <c r="AD27" s="58"/>
      <c r="AE27" s="58"/>
      <c r="AF27" s="58"/>
      <c r="AG27" s="58"/>
      <c r="AH27" s="58"/>
      <c r="AI27" s="58"/>
      <c r="AJ27" s="58"/>
      <c r="AK27" s="58"/>
      <c r="AL27" s="58"/>
      <c r="AM27" s="58"/>
      <c r="AN27" s="58"/>
      <c r="AO27" s="58"/>
      <c r="AP27" s="58"/>
      <c r="AQ27" s="58"/>
      <c r="AR27" s="58"/>
      <c r="AS27" s="58"/>
      <c r="AT27" s="58"/>
      <c r="AU27" s="82"/>
      <c r="AV27" s="82"/>
      <c r="AW27" s="82"/>
      <c r="AX27" s="82"/>
      <c r="AY27" s="82"/>
      <c r="AZ27" s="82"/>
      <c r="BA27" s="82"/>
      <c r="BB27" s="22"/>
      <c r="BC27" s="22"/>
      <c r="BD27" s="60"/>
      <c r="BE27" s="60"/>
      <c r="BF27" s="60"/>
      <c r="BG27" s="60"/>
      <c r="BH27" s="60"/>
      <c r="BI27" s="60"/>
      <c r="BJ27" s="60"/>
      <c r="BK27" s="60"/>
      <c r="BL27" s="60"/>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row>
    <row r="28" spans="1:88" ht="15.75" thickBot="1" x14ac:dyDescent="0.3">
      <c r="A28" s="58"/>
      <c r="B28" s="58"/>
      <c r="C28" s="58"/>
      <c r="D28" s="58"/>
      <c r="E28" s="58"/>
      <c r="F28" s="58"/>
      <c r="G28" s="58"/>
      <c r="H28" s="58"/>
      <c r="I28" s="58"/>
      <c r="J28" s="58"/>
      <c r="K28" s="58"/>
      <c r="L28" s="58"/>
      <c r="M28" s="58"/>
      <c r="N28" s="58"/>
      <c r="O28" s="58"/>
      <c r="P28" s="58"/>
      <c r="Q28" s="58"/>
      <c r="R28" s="62"/>
      <c r="S28" s="58"/>
      <c r="T28" s="276"/>
      <c r="U28" s="175" t="str">
        <f>IF(Q37="Abd.",L40,IF(Q39="Abd.",L38,IF(Q37="Forf.",L40,IF(Q39="Forf.",L38,IF(L38="","",IF(L40="","",IF(P37="","",IF(P39="","",IF(P37&gt;P39,L38,IF(P37&lt;P39,L40,IF(P37=P39,"",IF(P39=P37,"",))))))))))))</f>
        <v/>
      </c>
      <c r="V28" s="334"/>
      <c r="W28" s="317"/>
      <c r="X28" s="336"/>
      <c r="Y28" s="338"/>
      <c r="Z28" s="310"/>
      <c r="AA28" s="62"/>
      <c r="AB28" s="58"/>
      <c r="AC28" s="58"/>
      <c r="AD28" s="58"/>
      <c r="AE28" s="58"/>
      <c r="AF28" s="58"/>
      <c r="AG28" s="58"/>
      <c r="AH28" s="58"/>
      <c r="AI28" s="58"/>
      <c r="AJ28" s="58"/>
      <c r="AK28" s="58"/>
      <c r="AL28" s="58"/>
      <c r="AM28" s="58"/>
      <c r="AN28" s="58"/>
      <c r="AO28" s="58"/>
      <c r="AP28" s="58"/>
      <c r="AQ28" s="58"/>
      <c r="AR28" s="58"/>
      <c r="AS28" s="58"/>
      <c r="AT28" s="58"/>
      <c r="AU28" s="82"/>
      <c r="AV28" s="82"/>
      <c r="AW28" s="82"/>
      <c r="AX28" s="82"/>
      <c r="AY28" s="82"/>
      <c r="AZ28" s="82"/>
      <c r="BA28" s="82"/>
      <c r="BB28" s="22"/>
      <c r="BC28" s="22"/>
      <c r="BD28" s="60"/>
      <c r="BE28" s="60"/>
      <c r="BF28" s="60"/>
      <c r="BG28" s="60"/>
      <c r="BH28" s="60"/>
      <c r="BI28" s="60"/>
      <c r="BJ28" s="60"/>
      <c r="BK28" s="60"/>
      <c r="BL28" s="60"/>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row>
    <row r="29" spans="1:88" x14ac:dyDescent="0.25">
      <c r="A29" s="58"/>
      <c r="B29" s="58"/>
      <c r="C29" s="58"/>
      <c r="D29" s="58"/>
      <c r="E29" s="58"/>
      <c r="F29" s="58"/>
      <c r="G29" s="58"/>
      <c r="H29" s="58"/>
      <c r="I29" s="58"/>
      <c r="J29" s="58"/>
      <c r="K29" s="58"/>
      <c r="L29" s="58"/>
      <c r="M29" s="58"/>
      <c r="N29" s="58"/>
      <c r="O29" s="58"/>
      <c r="P29" s="58"/>
      <c r="Q29" s="58"/>
      <c r="R29" s="62"/>
      <c r="S29" s="58"/>
      <c r="T29" s="320" t="s">
        <v>46</v>
      </c>
      <c r="U29" s="321"/>
      <c r="V29" s="69"/>
      <c r="W29" s="71"/>
      <c r="X29" s="79"/>
      <c r="Y29" s="324">
        <f>SUM(V29:X29)</f>
        <v>0</v>
      </c>
      <c r="Z29" s="325"/>
      <c r="AA29" s="62"/>
      <c r="AB29" s="58"/>
      <c r="AC29" s="58"/>
      <c r="AD29" s="58"/>
      <c r="AE29" s="58"/>
      <c r="AF29" s="58"/>
      <c r="AG29" s="58"/>
      <c r="AH29" s="58"/>
      <c r="AI29" s="58"/>
      <c r="AJ29" s="58"/>
      <c r="AK29" s="58"/>
      <c r="AL29" s="58"/>
      <c r="AM29" s="58"/>
      <c r="AN29" s="58"/>
      <c r="AO29" s="58"/>
      <c r="AP29" s="58"/>
      <c r="AQ29" s="58"/>
      <c r="AR29" s="58"/>
      <c r="AS29" s="58"/>
      <c r="AT29" s="58"/>
      <c r="AU29" s="82"/>
      <c r="AV29" s="82"/>
      <c r="AW29" s="82"/>
      <c r="AX29" s="82"/>
      <c r="AY29" s="82"/>
      <c r="AZ29" s="82"/>
      <c r="BA29" s="82"/>
      <c r="BB29" s="22"/>
      <c r="BC29" s="22"/>
      <c r="BD29" s="60"/>
      <c r="BE29" s="60"/>
      <c r="BF29" s="60"/>
      <c r="BG29" s="60"/>
      <c r="BH29" s="60"/>
      <c r="BI29" s="60"/>
      <c r="BJ29" s="60"/>
      <c r="BK29" s="60"/>
      <c r="BL29" s="60"/>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row>
    <row r="30" spans="1:88" ht="15.75" thickBot="1" x14ac:dyDescent="0.3">
      <c r="A30" s="58"/>
      <c r="B30" s="102" t="s">
        <v>24</v>
      </c>
      <c r="C30" s="178"/>
      <c r="D30" s="322" t="s">
        <v>25</v>
      </c>
      <c r="E30" s="323"/>
      <c r="F30" s="339"/>
      <c r="G30" s="340"/>
      <c r="H30" s="314"/>
      <c r="I30" s="58"/>
      <c r="J30" s="58"/>
      <c r="K30" s="58"/>
      <c r="L30" s="58"/>
      <c r="M30" s="58"/>
      <c r="N30" s="58"/>
      <c r="O30" s="58"/>
      <c r="P30" s="58"/>
      <c r="Q30" s="58"/>
      <c r="R30" s="62"/>
      <c r="S30" s="58"/>
      <c r="T30" s="66"/>
      <c r="U30" s="66"/>
      <c r="V30" s="66"/>
      <c r="W30" s="66"/>
      <c r="X30" s="66"/>
      <c r="Y30" s="66"/>
      <c r="Z30" s="66"/>
      <c r="AA30" s="67"/>
      <c r="AB30" s="66"/>
      <c r="AC30" s="58"/>
      <c r="AD30" s="58"/>
      <c r="AE30" s="58"/>
      <c r="AF30" s="58"/>
      <c r="AG30" s="58"/>
      <c r="AH30" s="58"/>
      <c r="AI30" s="58"/>
      <c r="AJ30" s="58"/>
      <c r="AK30" s="58"/>
      <c r="AL30" s="58"/>
      <c r="AM30" s="58"/>
      <c r="AN30" s="58"/>
      <c r="AO30" s="58"/>
      <c r="AP30" s="58"/>
      <c r="AQ30" s="58"/>
      <c r="AR30" s="58"/>
      <c r="AS30" s="58"/>
      <c r="AT30" s="58"/>
      <c r="AU30" s="82"/>
      <c r="AV30" s="82"/>
      <c r="AW30" s="82"/>
      <c r="AX30" s="82"/>
      <c r="AY30" s="82"/>
      <c r="AZ30" s="82"/>
      <c r="BA30" s="82"/>
      <c r="BB30" s="22"/>
      <c r="BC30" s="22"/>
      <c r="BD30" s="60"/>
      <c r="BE30" s="60"/>
      <c r="BF30" s="60"/>
      <c r="BG30" s="60"/>
      <c r="BH30" s="60"/>
      <c r="BI30" s="60"/>
      <c r="BJ30" s="60"/>
      <c r="BK30" s="60"/>
      <c r="BL30" s="60"/>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row>
    <row r="31" spans="1:88" x14ac:dyDescent="0.25">
      <c r="A31" s="58"/>
      <c r="B31" s="346"/>
      <c r="C31" s="169"/>
      <c r="D31" s="326"/>
      <c r="E31" s="328"/>
      <c r="F31" s="330"/>
      <c r="G31" s="332" t="str">
        <f>IF(C31="","",IF(C32="","",IF(C33="","",IF(C34="","",IF(D31="","",IF(D33="","",IF(D31&gt;D33,1)+IF(E31&gt;E33,1)+IF(F31&gt;F33,1)))))))</f>
        <v/>
      </c>
      <c r="H31" s="311"/>
      <c r="I31" s="58"/>
      <c r="J31" s="58"/>
      <c r="K31" s="58"/>
      <c r="L31" s="58"/>
      <c r="M31" s="58"/>
      <c r="N31" s="58"/>
      <c r="O31" s="58"/>
      <c r="P31" s="58"/>
      <c r="Q31" s="58"/>
      <c r="R31" s="62"/>
      <c r="S31" s="58"/>
      <c r="T31" s="66"/>
      <c r="U31" s="66"/>
      <c r="V31" s="66"/>
      <c r="W31" s="66"/>
      <c r="X31" s="66"/>
      <c r="Y31" s="66"/>
      <c r="Z31" s="66"/>
      <c r="AA31" s="67"/>
      <c r="AB31" s="66"/>
      <c r="AC31" s="58"/>
      <c r="AD31" s="58"/>
      <c r="AE31" s="58"/>
      <c r="AF31" s="58"/>
      <c r="AG31" s="58"/>
      <c r="AH31" s="58"/>
      <c r="AI31" s="58"/>
      <c r="AJ31" s="58"/>
      <c r="AK31" s="58"/>
      <c r="AL31" s="58"/>
      <c r="AM31" s="58"/>
      <c r="AN31" s="58"/>
      <c r="AO31" s="58"/>
      <c r="AP31" s="58"/>
      <c r="AQ31" s="58"/>
      <c r="AR31" s="58"/>
      <c r="AS31" s="58"/>
      <c r="AT31" s="58"/>
      <c r="AU31" s="82"/>
      <c r="AV31" s="82"/>
      <c r="AW31" s="82"/>
      <c r="AX31" s="82"/>
      <c r="AY31" s="82"/>
      <c r="AZ31" s="82"/>
      <c r="BA31" s="82"/>
      <c r="BB31" s="22"/>
      <c r="BC31" s="22"/>
      <c r="BD31" s="60"/>
      <c r="BE31" s="60"/>
      <c r="BF31" s="60"/>
      <c r="BG31" s="60"/>
      <c r="BH31" s="60"/>
      <c r="BI31" s="60"/>
      <c r="BJ31" s="60"/>
      <c r="BK31" s="60"/>
      <c r="BL31" s="60"/>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row>
    <row r="32" spans="1:88" ht="15.75" thickBot="1" x14ac:dyDescent="0.3">
      <c r="A32" s="58"/>
      <c r="B32" s="313"/>
      <c r="C32" s="171"/>
      <c r="D32" s="327"/>
      <c r="E32" s="329"/>
      <c r="F32" s="331"/>
      <c r="G32" s="299"/>
      <c r="H32" s="300"/>
      <c r="I32" s="59"/>
      <c r="J32" s="58"/>
      <c r="K32" s="58"/>
      <c r="L32" s="58"/>
      <c r="M32" s="58"/>
      <c r="N32" s="58"/>
      <c r="O32" s="58"/>
      <c r="P32" s="58"/>
      <c r="Q32" s="58"/>
      <c r="R32" s="62"/>
      <c r="S32" s="58"/>
      <c r="T32" s="66"/>
      <c r="U32" s="66"/>
      <c r="V32" s="66"/>
      <c r="W32" s="66"/>
      <c r="X32" s="66"/>
      <c r="Y32" s="66"/>
      <c r="Z32" s="66"/>
      <c r="AA32" s="67"/>
      <c r="AB32" s="66"/>
      <c r="AC32" s="58"/>
      <c r="AD32" s="58"/>
      <c r="AE32" s="58"/>
      <c r="AF32" s="58"/>
      <c r="AG32" s="58"/>
      <c r="AH32" s="58"/>
      <c r="AI32" s="58"/>
      <c r="AJ32" s="58"/>
      <c r="AK32" s="58"/>
      <c r="AL32" s="58"/>
      <c r="AM32" s="58"/>
      <c r="AN32" s="58"/>
      <c r="AO32" s="58"/>
      <c r="AP32" s="58"/>
      <c r="AQ32" s="58"/>
      <c r="AR32" s="58"/>
      <c r="AS32" s="58"/>
      <c r="AT32" s="58"/>
      <c r="AU32" s="82"/>
      <c r="AV32" s="82"/>
      <c r="AW32" s="82"/>
      <c r="AX32" s="82"/>
      <c r="AY32" s="82"/>
      <c r="AZ32" s="82"/>
      <c r="BA32" s="82"/>
      <c r="BB32" s="22"/>
      <c r="BC32" s="22"/>
      <c r="BD32" s="60"/>
      <c r="BE32" s="60"/>
      <c r="BF32" s="60"/>
      <c r="BG32" s="60"/>
      <c r="BH32" s="60"/>
      <c r="BI32" s="60"/>
      <c r="BJ32" s="60"/>
      <c r="BK32" s="60"/>
      <c r="BL32" s="60"/>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row>
    <row r="33" spans="1:88" x14ac:dyDescent="0.25">
      <c r="A33" s="58"/>
      <c r="B33" s="307"/>
      <c r="C33" s="172"/>
      <c r="D33" s="333"/>
      <c r="E33" s="316"/>
      <c r="F33" s="335"/>
      <c r="G33" s="337" t="str">
        <f>IF(C33="","",IF(C34="","",IF(C31="","",IF(C32="","",IF(D33="","",IF(D31="","",IF(D33&gt;D31,1)+IF(E33&gt;E31,1)+IF(F33&gt;F31,1)))))))</f>
        <v/>
      </c>
      <c r="H33" s="309"/>
      <c r="I33" s="61"/>
      <c r="J33" s="58"/>
      <c r="K33" s="58"/>
      <c r="L33" s="58"/>
      <c r="M33" s="58"/>
      <c r="N33" s="58"/>
      <c r="O33" s="58"/>
      <c r="P33" s="58"/>
      <c r="Q33" s="58"/>
      <c r="R33" s="62"/>
      <c r="S33" s="58"/>
      <c r="T33" s="66"/>
      <c r="U33" s="66"/>
      <c r="V33" s="66"/>
      <c r="W33" s="66"/>
      <c r="X33" s="66"/>
      <c r="Y33" s="66"/>
      <c r="Z33" s="66"/>
      <c r="AA33" s="67"/>
      <c r="AB33" s="66"/>
      <c r="AC33" s="58"/>
      <c r="AD33" s="58"/>
      <c r="AE33" s="58"/>
      <c r="AF33" s="58"/>
      <c r="AG33" s="58"/>
      <c r="AH33" s="58"/>
      <c r="AI33" s="58"/>
      <c r="AJ33" s="58"/>
      <c r="AK33" s="58"/>
      <c r="AL33" s="58"/>
      <c r="AM33" s="58"/>
      <c r="AN33" s="58"/>
      <c r="AO33" s="58"/>
      <c r="AP33" s="58"/>
      <c r="AQ33" s="58"/>
      <c r="AR33" s="58"/>
      <c r="AS33" s="58"/>
      <c r="AT33" s="58"/>
      <c r="AU33" s="82"/>
      <c r="AV33" s="82"/>
      <c r="AW33" s="82"/>
      <c r="AX33" s="82"/>
      <c r="AY33" s="82"/>
      <c r="AZ33" s="82"/>
      <c r="BA33" s="82"/>
      <c r="BB33" s="22"/>
      <c r="BC33" s="22"/>
      <c r="BD33" s="60"/>
      <c r="BE33" s="60"/>
      <c r="BF33" s="60"/>
      <c r="BG33" s="60"/>
      <c r="BH33" s="60"/>
      <c r="BI33" s="60"/>
      <c r="BJ33" s="60"/>
      <c r="BK33" s="60"/>
      <c r="BL33" s="60"/>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row>
    <row r="34" spans="1:88" ht="15.75" thickBot="1" x14ac:dyDescent="0.3">
      <c r="A34" s="58"/>
      <c r="B34" s="308"/>
      <c r="C34" s="163"/>
      <c r="D34" s="334"/>
      <c r="E34" s="317"/>
      <c r="F34" s="336"/>
      <c r="G34" s="338"/>
      <c r="H34" s="310"/>
      <c r="I34" s="62"/>
      <c r="J34" s="58"/>
      <c r="K34" s="58"/>
      <c r="L34" s="58"/>
      <c r="M34" s="58"/>
      <c r="N34" s="58"/>
      <c r="O34" s="58"/>
      <c r="P34" s="58"/>
      <c r="Q34" s="58"/>
      <c r="R34" s="62"/>
      <c r="S34" s="58"/>
      <c r="T34" s="66"/>
      <c r="U34" s="66"/>
      <c r="V34" s="66"/>
      <c r="W34" s="66"/>
      <c r="X34" s="66"/>
      <c r="Y34" s="66"/>
      <c r="Z34" s="66"/>
      <c r="AA34" s="67"/>
      <c r="AB34" s="66"/>
      <c r="AC34" s="58"/>
      <c r="AD34" s="58"/>
      <c r="AE34" s="58"/>
      <c r="AF34" s="58"/>
      <c r="AG34" s="58"/>
      <c r="AH34" s="58"/>
      <c r="AI34" s="58"/>
      <c r="AJ34" s="58"/>
      <c r="AK34" s="58"/>
      <c r="AL34" s="58"/>
      <c r="AM34" s="58"/>
      <c r="AN34" s="58"/>
      <c r="AO34" s="58"/>
      <c r="AP34" s="58"/>
      <c r="AQ34" s="58"/>
      <c r="AR34" s="58"/>
      <c r="AS34" s="58"/>
      <c r="AT34" s="58"/>
      <c r="AU34" s="82"/>
      <c r="AV34" s="82"/>
      <c r="AW34" s="82"/>
      <c r="AX34" s="82"/>
      <c r="AY34" s="82"/>
      <c r="AZ34" s="82"/>
      <c r="BA34" s="82"/>
      <c r="BB34" s="22"/>
      <c r="BC34" s="22"/>
      <c r="BD34" s="60"/>
      <c r="BE34" s="60"/>
      <c r="BF34" s="60"/>
      <c r="BG34" s="60"/>
      <c r="BH34" s="60"/>
      <c r="BI34" s="60"/>
      <c r="BJ34" s="60"/>
      <c r="BK34" s="60"/>
      <c r="BL34" s="60"/>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row>
    <row r="35" spans="1:88" x14ac:dyDescent="0.25">
      <c r="A35" s="58"/>
      <c r="B35" s="320" t="s">
        <v>46</v>
      </c>
      <c r="C35" s="321"/>
      <c r="D35" s="69"/>
      <c r="E35" s="71"/>
      <c r="F35" s="79"/>
      <c r="G35" s="324">
        <f>SUM(D35:F35)</f>
        <v>0</v>
      </c>
      <c r="H35" s="325"/>
      <c r="I35" s="62"/>
      <c r="J35" s="58"/>
      <c r="K35" s="58"/>
      <c r="L35" s="58"/>
      <c r="M35" s="58"/>
      <c r="N35" s="58"/>
      <c r="O35" s="58"/>
      <c r="P35" s="58"/>
      <c r="Q35" s="58"/>
      <c r="R35" s="62"/>
      <c r="S35" s="58"/>
      <c r="T35" s="66"/>
      <c r="U35" s="66"/>
      <c r="V35" s="66"/>
      <c r="W35" s="66"/>
      <c r="X35" s="66"/>
      <c r="Y35" s="66"/>
      <c r="Z35" s="66"/>
      <c r="AA35" s="67"/>
      <c r="AB35" s="66"/>
      <c r="AC35" s="58"/>
      <c r="AD35" s="58"/>
      <c r="AE35" s="58"/>
      <c r="AF35" s="58"/>
      <c r="AG35" s="58"/>
      <c r="AH35" s="58"/>
      <c r="AI35" s="58"/>
      <c r="AJ35" s="58"/>
      <c r="AK35" s="58"/>
      <c r="AL35" s="58"/>
      <c r="AM35" s="58"/>
      <c r="AN35" s="58"/>
      <c r="AO35" s="58"/>
      <c r="AP35" s="58"/>
      <c r="AQ35" s="58"/>
      <c r="AR35" s="58"/>
      <c r="AS35" s="58"/>
      <c r="AT35" s="58"/>
      <c r="AU35" s="82"/>
      <c r="AV35" s="82"/>
      <c r="AW35" s="82"/>
      <c r="AX35" s="82"/>
      <c r="AY35" s="82"/>
      <c r="AZ35" s="82"/>
      <c r="BA35" s="82"/>
      <c r="BB35" s="22"/>
      <c r="BC35" s="22"/>
      <c r="BD35" s="60"/>
      <c r="BE35" s="60"/>
      <c r="BF35" s="60"/>
      <c r="BG35" s="60"/>
      <c r="BH35" s="60"/>
      <c r="BI35" s="60"/>
      <c r="BJ35" s="60"/>
      <c r="BK35" s="60"/>
      <c r="BL35" s="60"/>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row>
    <row r="36" spans="1:88" ht="15.75" thickBot="1" x14ac:dyDescent="0.3">
      <c r="A36" s="58"/>
      <c r="B36" s="58"/>
      <c r="C36" s="58"/>
      <c r="D36" s="58"/>
      <c r="E36" s="58"/>
      <c r="F36" s="58"/>
      <c r="G36" s="58"/>
      <c r="H36" s="58"/>
      <c r="I36" s="62"/>
      <c r="J36" s="58"/>
      <c r="K36" s="102" t="s">
        <v>24</v>
      </c>
      <c r="L36" s="178"/>
      <c r="M36" s="322" t="s">
        <v>25</v>
      </c>
      <c r="N36" s="323"/>
      <c r="O36" s="318"/>
      <c r="P36" s="319"/>
      <c r="Q36" s="292"/>
      <c r="R36" s="62"/>
      <c r="S36" s="58"/>
      <c r="T36" s="66"/>
      <c r="U36" s="66"/>
      <c r="V36" s="66"/>
      <c r="W36" s="66"/>
      <c r="X36" s="66"/>
      <c r="Y36" s="66"/>
      <c r="Z36" s="66"/>
      <c r="AA36" s="67"/>
      <c r="AB36" s="66"/>
      <c r="AC36" s="58"/>
      <c r="AD36" s="58"/>
      <c r="AE36" s="58"/>
      <c r="AF36" s="58"/>
      <c r="AG36" s="58"/>
      <c r="AH36" s="58"/>
      <c r="AI36" s="58"/>
      <c r="AJ36" s="58"/>
      <c r="AK36" s="58"/>
      <c r="AL36" s="58"/>
      <c r="AM36" s="58"/>
      <c r="AN36" s="58"/>
      <c r="AO36" s="58"/>
      <c r="AP36" s="58"/>
      <c r="AQ36" s="58"/>
      <c r="AR36" s="58"/>
      <c r="AS36" s="58"/>
      <c r="AT36" s="58"/>
      <c r="AU36" s="82"/>
      <c r="AV36" s="82"/>
      <c r="AW36" s="82"/>
      <c r="AX36" s="82"/>
      <c r="AY36" s="82"/>
      <c r="AZ36" s="82"/>
      <c r="BA36" s="82"/>
      <c r="BB36" s="22"/>
      <c r="BC36" s="22"/>
      <c r="BD36" s="60"/>
      <c r="BE36" s="60"/>
      <c r="BF36" s="60"/>
      <c r="BG36" s="60"/>
      <c r="BH36" s="60"/>
      <c r="BI36" s="60"/>
      <c r="BJ36" s="60"/>
      <c r="BK36" s="60"/>
      <c r="BL36" s="60"/>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row>
    <row r="37" spans="1:88" x14ac:dyDescent="0.25">
      <c r="A37" s="58"/>
      <c r="B37" s="58"/>
      <c r="C37" s="58"/>
      <c r="D37" s="58"/>
      <c r="E37" s="58"/>
      <c r="F37" s="58"/>
      <c r="G37" s="58"/>
      <c r="H37" s="58"/>
      <c r="I37" s="62"/>
      <c r="J37" s="58"/>
      <c r="K37" s="341">
        <f>IF(L37=C31,B31,IF(L37=C33,B33,""))</f>
        <v>0</v>
      </c>
      <c r="L37" s="173" t="str">
        <f>IF(H31="Abd.",C33,IF(H33="Abd.",C31,IF(H31="Forf.",C33,IF(H33="Forf.",C31,IF(C31="","",IF(C33="","",IF(G31="","",IF(G33="","",IF(G31&gt;G33,C31,IF(G31&lt;G33,C33,IF(G31=G33,"",IF(G33=G31,"",))))))))))))</f>
        <v/>
      </c>
      <c r="M37" s="326"/>
      <c r="N37" s="328"/>
      <c r="O37" s="330"/>
      <c r="P37" s="332" t="str">
        <f>IF(L37="","",IF(L38="","",IF(L39="","",IF(L40="","",IF(M37="","",IF(M39="","",IF(M37&gt;M39,1)+IF(N37&gt;N39,1)+IF(O37&gt;O39,1)))))))</f>
        <v/>
      </c>
      <c r="Q37" s="311"/>
      <c r="R37" s="62"/>
      <c r="S37" s="58"/>
      <c r="T37" s="66"/>
      <c r="U37" s="66"/>
      <c r="V37" s="66"/>
      <c r="W37" s="66"/>
      <c r="X37" s="66"/>
      <c r="Y37" s="66"/>
      <c r="Z37" s="66"/>
      <c r="AA37" s="67"/>
      <c r="AB37" s="66"/>
      <c r="AC37" s="58"/>
      <c r="AD37" s="58"/>
      <c r="AE37" s="58"/>
      <c r="AF37" s="58"/>
      <c r="AG37" s="58"/>
      <c r="AH37" s="58"/>
      <c r="AI37" s="58"/>
      <c r="AJ37" s="58"/>
      <c r="AK37" s="58"/>
      <c r="AL37" s="58"/>
      <c r="AM37" s="58"/>
      <c r="AN37" s="58"/>
      <c r="AO37" s="58"/>
      <c r="AP37" s="58"/>
      <c r="AQ37" s="58"/>
      <c r="AR37" s="58"/>
      <c r="AS37" s="58"/>
      <c r="AT37" s="58"/>
      <c r="AU37" s="82"/>
      <c r="AV37" s="82"/>
      <c r="AW37" s="82"/>
      <c r="AX37" s="82"/>
      <c r="AY37" s="82"/>
      <c r="AZ37" s="82"/>
      <c r="BA37" s="82"/>
      <c r="BB37" s="22"/>
      <c r="BC37" s="22"/>
      <c r="BD37" s="60"/>
      <c r="BE37" s="60"/>
      <c r="BF37" s="60"/>
      <c r="BG37" s="60"/>
      <c r="BH37" s="60"/>
      <c r="BI37" s="60"/>
      <c r="BJ37" s="60"/>
      <c r="BK37" s="60"/>
      <c r="BL37" s="60"/>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row>
    <row r="38" spans="1:88" ht="15.75" thickBot="1" x14ac:dyDescent="0.3">
      <c r="A38" s="58"/>
      <c r="B38" s="58"/>
      <c r="C38" s="58"/>
      <c r="D38" s="58"/>
      <c r="E38" s="58"/>
      <c r="F38" s="58"/>
      <c r="G38" s="58"/>
      <c r="H38" s="58"/>
      <c r="I38" s="62"/>
      <c r="J38" s="64"/>
      <c r="K38" s="295"/>
      <c r="L38" s="174" t="str">
        <f>IF(H31="Abd.",C34,IF(H33="Abd.",C32,IF(H31="Forf.",C34,IF(H33="Forf.",C32,IF(C32="","",IF(C34="","",IF(G31="","",IF(G33="","",IF(G31&gt;G33,C32,IF(G31&lt;G33,C34,IF(G31=G33,"",IF(G33=G31,"",))))))))))))</f>
        <v/>
      </c>
      <c r="M38" s="327"/>
      <c r="N38" s="329"/>
      <c r="O38" s="331"/>
      <c r="P38" s="299"/>
      <c r="Q38" s="300"/>
      <c r="R38" s="63"/>
      <c r="S38" s="58"/>
      <c r="T38" s="66"/>
      <c r="U38" s="66"/>
      <c r="V38" s="66"/>
      <c r="W38" s="66"/>
      <c r="X38" s="66"/>
      <c r="Y38" s="66"/>
      <c r="Z38" s="66"/>
      <c r="AA38" s="67"/>
      <c r="AB38" s="66"/>
      <c r="AC38" s="58"/>
      <c r="AD38" s="58"/>
      <c r="AE38" s="58"/>
      <c r="AF38" s="58"/>
      <c r="AG38" s="58"/>
      <c r="AH38" s="58"/>
      <c r="AI38" s="58"/>
      <c r="AJ38" s="58"/>
      <c r="AK38" s="58"/>
      <c r="AL38" s="58"/>
      <c r="AM38" s="58"/>
      <c r="AN38" s="58"/>
      <c r="AO38" s="58"/>
      <c r="AP38" s="58"/>
      <c r="AQ38" s="58"/>
      <c r="AR38" s="58"/>
      <c r="AS38" s="58"/>
      <c r="AT38" s="58"/>
      <c r="AU38" s="82"/>
      <c r="AV38" s="82"/>
      <c r="AW38" s="82"/>
      <c r="AX38" s="82"/>
      <c r="AY38" s="82"/>
      <c r="AZ38" s="82"/>
      <c r="BA38" s="82"/>
      <c r="BB38" s="22"/>
      <c r="BC38" s="22"/>
      <c r="BD38" s="60"/>
      <c r="BE38" s="60"/>
      <c r="BF38" s="60"/>
      <c r="BG38" s="60"/>
      <c r="BH38" s="60"/>
      <c r="BI38" s="60"/>
      <c r="BJ38" s="60"/>
      <c r="BK38" s="60"/>
      <c r="BL38" s="60"/>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row>
    <row r="39" spans="1:88" x14ac:dyDescent="0.25">
      <c r="A39" s="58"/>
      <c r="B39" s="58"/>
      <c r="C39" s="58"/>
      <c r="D39" s="58"/>
      <c r="E39" s="58"/>
      <c r="F39" s="58"/>
      <c r="G39" s="58"/>
      <c r="H39" s="58"/>
      <c r="I39" s="62"/>
      <c r="J39" s="58"/>
      <c r="K39" s="275">
        <f>IF(L39=C43,B43,IF(L39=C45,B45,""))</f>
        <v>0</v>
      </c>
      <c r="L39" s="173" t="str">
        <f>IF(H43="Abd.",C45,IF(H45="Abd.",C43,IF(H43="Forf.",C45,IF(H45="Forf.",C43,IF(C43="","",IF(C45="","",IF(G43="","",IF(G45="","",IF(G43&gt;G45,C43,IF(G43&lt;G45,C45,IF(G43=G45,"",IF(G45=G43,"",))))))))))))</f>
        <v/>
      </c>
      <c r="M39" s="333"/>
      <c r="N39" s="316"/>
      <c r="O39" s="335"/>
      <c r="P39" s="337" t="str">
        <f>IF(L39="","",IF(L40="","",IF(L37="","",IF(L38="","",IF(M39="","",IF(M37="","",IF(M39&gt;M37,1)+IF(N39&gt;N37,1)+IF(O39&gt;O37,1)))))))</f>
        <v/>
      </c>
      <c r="Q39" s="309"/>
      <c r="R39" s="58"/>
      <c r="S39" s="58"/>
      <c r="T39" s="66"/>
      <c r="U39" s="66"/>
      <c r="V39" s="66"/>
      <c r="W39" s="66"/>
      <c r="X39" s="66"/>
      <c r="Y39" s="66"/>
      <c r="Z39" s="66"/>
      <c r="AA39" s="67"/>
      <c r="AB39" s="66"/>
      <c r="AC39" s="58"/>
      <c r="AD39" s="58"/>
      <c r="AE39" s="58"/>
      <c r="AF39" s="58"/>
      <c r="AG39" s="58"/>
      <c r="AH39" s="58"/>
      <c r="AI39" s="58"/>
      <c r="AJ39" s="58"/>
      <c r="AK39" s="58"/>
      <c r="AL39" s="58"/>
      <c r="AM39" s="58"/>
      <c r="AN39" s="58"/>
      <c r="AO39" s="58"/>
      <c r="AP39" s="58"/>
      <c r="AQ39" s="58"/>
      <c r="AR39" s="58"/>
      <c r="AS39" s="58"/>
      <c r="AT39" s="58"/>
      <c r="AU39" s="82"/>
      <c r="AV39" s="82"/>
      <c r="AW39" s="82"/>
      <c r="AX39" s="82"/>
      <c r="AY39" s="82"/>
      <c r="AZ39" s="82"/>
      <c r="BA39" s="82"/>
      <c r="BB39" s="22"/>
      <c r="BC39" s="22"/>
      <c r="BD39" s="60"/>
      <c r="BE39" s="60"/>
      <c r="BF39" s="60"/>
      <c r="BG39" s="60"/>
      <c r="BH39" s="60"/>
      <c r="BI39" s="60"/>
      <c r="BJ39" s="60"/>
      <c r="BK39" s="60"/>
      <c r="BL39" s="60"/>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row>
    <row r="40" spans="1:88" ht="15.75" thickBot="1" x14ac:dyDescent="0.3">
      <c r="A40" s="58"/>
      <c r="B40" s="58"/>
      <c r="C40" s="58"/>
      <c r="D40" s="58"/>
      <c r="E40" s="58"/>
      <c r="F40" s="58"/>
      <c r="G40" s="58"/>
      <c r="H40" s="58"/>
      <c r="I40" s="62"/>
      <c r="J40" s="58"/>
      <c r="K40" s="276"/>
      <c r="L40" s="175" t="str">
        <f>IF(H43="Abd.",C46,IF(H45="Abd.",C44,IF(H43="Forf.",C46,IF(H45="Forf.",C44,IF(C44="","",IF(C46="","",IF(G43="","",IF(G45="","",IF(G43&gt;G45,C44,IF(G43&lt;G45,C46,IF(G43=G45,"",IF(G45=G43,"",))))))))))))</f>
        <v/>
      </c>
      <c r="M40" s="334"/>
      <c r="N40" s="317"/>
      <c r="O40" s="336"/>
      <c r="P40" s="338"/>
      <c r="Q40" s="310"/>
      <c r="R40" s="58"/>
      <c r="S40" s="58"/>
      <c r="T40" s="66"/>
      <c r="U40" s="66"/>
      <c r="V40" s="66"/>
      <c r="W40" s="66"/>
      <c r="X40" s="66"/>
      <c r="Y40" s="66"/>
      <c r="Z40" s="66"/>
      <c r="AA40" s="67"/>
      <c r="AB40" s="66"/>
      <c r="AC40" s="58"/>
      <c r="AD40" s="58"/>
      <c r="AE40" s="58"/>
      <c r="AF40" s="58"/>
      <c r="AG40" s="58"/>
      <c r="AH40" s="58"/>
      <c r="AI40" s="58"/>
      <c r="AJ40" s="58"/>
      <c r="AK40" s="58"/>
      <c r="AL40" s="58"/>
      <c r="AM40" s="58"/>
      <c r="AN40" s="58"/>
      <c r="AO40" s="58"/>
      <c r="AP40" s="58"/>
      <c r="AQ40" s="58"/>
      <c r="AR40" s="58"/>
      <c r="AS40" s="58"/>
      <c r="AT40" s="58"/>
      <c r="AU40" s="82"/>
      <c r="AV40" s="82"/>
      <c r="AW40" s="82"/>
      <c r="AX40" s="82"/>
      <c r="AY40" s="82"/>
      <c r="AZ40" s="82"/>
      <c r="BA40" s="82"/>
      <c r="BB40" s="22"/>
      <c r="BC40" s="22"/>
      <c r="BD40" s="60"/>
      <c r="BE40" s="60"/>
      <c r="BF40" s="60"/>
      <c r="BG40" s="60"/>
      <c r="BH40" s="60"/>
      <c r="BI40" s="60"/>
      <c r="BJ40" s="60"/>
      <c r="BK40" s="60"/>
      <c r="BL40" s="60"/>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row>
    <row r="41" spans="1:88" x14ac:dyDescent="0.25">
      <c r="A41" s="58"/>
      <c r="B41" s="58"/>
      <c r="C41" s="58"/>
      <c r="D41" s="58"/>
      <c r="E41" s="58"/>
      <c r="F41" s="58"/>
      <c r="G41" s="58"/>
      <c r="H41" s="58"/>
      <c r="I41" s="62"/>
      <c r="J41" s="58"/>
      <c r="K41" s="320" t="s">
        <v>46</v>
      </c>
      <c r="L41" s="321"/>
      <c r="M41" s="69"/>
      <c r="N41" s="71"/>
      <c r="O41" s="80"/>
      <c r="P41" s="324">
        <f>SUM(M41:O41)</f>
        <v>0</v>
      </c>
      <c r="Q41" s="325"/>
      <c r="R41" s="58"/>
      <c r="S41" s="58"/>
      <c r="T41" s="66"/>
      <c r="U41" s="66"/>
      <c r="V41" s="66"/>
      <c r="W41" s="66"/>
      <c r="X41" s="66"/>
      <c r="Y41" s="66"/>
      <c r="Z41" s="66"/>
      <c r="AA41" s="67"/>
      <c r="AB41" s="66"/>
      <c r="AC41" s="58"/>
      <c r="AD41" s="58"/>
      <c r="AE41" s="58"/>
      <c r="AF41" s="58"/>
      <c r="AG41" s="58"/>
      <c r="AH41" s="58"/>
      <c r="AI41" s="58"/>
      <c r="AJ41" s="58"/>
      <c r="AK41" s="58"/>
      <c r="AL41" s="58"/>
      <c r="AM41" s="58"/>
      <c r="AN41" s="58"/>
      <c r="AO41" s="58"/>
      <c r="AP41" s="58"/>
      <c r="AQ41" s="58"/>
      <c r="AR41" s="58"/>
      <c r="AS41" s="58"/>
      <c r="AT41" s="58"/>
      <c r="AU41" s="82"/>
      <c r="AV41" s="82"/>
      <c r="AW41" s="82"/>
      <c r="AX41" s="82"/>
      <c r="AY41" s="82"/>
      <c r="AZ41" s="82"/>
      <c r="BA41" s="82"/>
      <c r="BB41" s="22"/>
      <c r="BC41" s="22"/>
      <c r="BD41" s="60"/>
      <c r="BE41" s="60"/>
      <c r="BF41" s="60"/>
      <c r="BG41" s="60"/>
      <c r="BH41" s="60"/>
      <c r="BI41" s="60"/>
      <c r="BJ41" s="60"/>
      <c r="BK41" s="60"/>
      <c r="BL41" s="60"/>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row>
    <row r="42" spans="1:88" ht="15.75" thickBot="1" x14ac:dyDescent="0.3">
      <c r="A42" s="58"/>
      <c r="B42" s="102" t="s">
        <v>24</v>
      </c>
      <c r="C42" s="178"/>
      <c r="D42" s="322" t="s">
        <v>25</v>
      </c>
      <c r="E42" s="323"/>
      <c r="F42" s="318"/>
      <c r="G42" s="319"/>
      <c r="H42" s="292"/>
      <c r="I42" s="62"/>
      <c r="J42" s="58"/>
      <c r="K42" s="58"/>
      <c r="L42" s="58"/>
      <c r="M42" s="58"/>
      <c r="N42" s="58"/>
      <c r="O42" s="58"/>
      <c r="P42" s="58"/>
      <c r="Q42" s="58"/>
      <c r="R42" s="58"/>
      <c r="S42" s="58"/>
      <c r="T42" s="66"/>
      <c r="U42" s="66"/>
      <c r="V42" s="66"/>
      <c r="W42" s="66"/>
      <c r="X42" s="66"/>
      <c r="Y42" s="66"/>
      <c r="Z42" s="66"/>
      <c r="AA42" s="67"/>
      <c r="AB42" s="66"/>
      <c r="AC42" s="58"/>
      <c r="AD42" s="58"/>
      <c r="AE42" s="58"/>
      <c r="AF42" s="58"/>
      <c r="AG42" s="58"/>
      <c r="AH42" s="58"/>
      <c r="AI42" s="58"/>
      <c r="AJ42" s="58"/>
      <c r="AK42" s="58"/>
      <c r="AL42" s="58"/>
      <c r="AM42" s="58"/>
      <c r="AN42" s="58"/>
      <c r="AO42" s="58"/>
      <c r="AP42" s="58"/>
      <c r="AQ42" s="58"/>
      <c r="AR42" s="58"/>
      <c r="AS42" s="58"/>
      <c r="AT42" s="58"/>
      <c r="AU42" s="82"/>
      <c r="AV42" s="82"/>
      <c r="AW42" s="82"/>
      <c r="AX42" s="82"/>
      <c r="AY42" s="82"/>
      <c r="AZ42" s="82"/>
      <c r="BA42" s="82"/>
      <c r="BB42" s="22"/>
      <c r="BC42" s="22"/>
      <c r="BD42" s="60"/>
      <c r="BE42" s="60"/>
      <c r="BF42" s="60"/>
      <c r="BG42" s="60"/>
      <c r="BH42" s="60"/>
      <c r="BI42" s="60"/>
      <c r="BJ42" s="60"/>
      <c r="BK42" s="60"/>
      <c r="BL42" s="60"/>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row>
    <row r="43" spans="1:88" x14ac:dyDescent="0.25">
      <c r="A43" s="58"/>
      <c r="B43" s="346"/>
      <c r="C43" s="169"/>
      <c r="D43" s="326"/>
      <c r="E43" s="328"/>
      <c r="F43" s="330"/>
      <c r="G43" s="332" t="str">
        <f>IF(C43="","",IF(C44="","",IF(C45="","",IF(C46="","",IF(D43="","",IF(D45="","",IF(D43&gt;D45,1)+IF(E43&gt;E45,1)+IF(F43&gt;F45,1)))))))</f>
        <v/>
      </c>
      <c r="H43" s="311"/>
      <c r="I43" s="62"/>
      <c r="J43" s="58"/>
      <c r="K43" s="58"/>
      <c r="L43" s="58"/>
      <c r="M43" s="58"/>
      <c r="N43" s="58"/>
      <c r="O43" s="58"/>
      <c r="P43" s="58"/>
      <c r="Q43" s="58"/>
      <c r="R43" s="58"/>
      <c r="S43" s="58"/>
      <c r="T43" s="66"/>
      <c r="U43" s="66"/>
      <c r="V43" s="66"/>
      <c r="W43" s="66"/>
      <c r="X43" s="66"/>
      <c r="Y43" s="66"/>
      <c r="Z43" s="66"/>
      <c r="AA43" s="67"/>
      <c r="AB43" s="66"/>
      <c r="AC43" s="58"/>
      <c r="AD43" s="58"/>
      <c r="AE43" s="58"/>
      <c r="AF43" s="58"/>
      <c r="AG43" s="58"/>
      <c r="AH43" s="58"/>
      <c r="AI43" s="58"/>
      <c r="AJ43" s="58"/>
      <c r="AK43" s="58"/>
      <c r="AL43" s="58"/>
      <c r="AM43" s="58"/>
      <c r="AN43" s="58"/>
      <c r="AO43" s="58"/>
      <c r="AP43" s="58"/>
      <c r="AQ43" s="58"/>
      <c r="AR43" s="58"/>
      <c r="AS43" s="58"/>
      <c r="AT43" s="58"/>
      <c r="AU43" s="82"/>
      <c r="AV43" s="82"/>
      <c r="AW43" s="82"/>
      <c r="AX43" s="82"/>
      <c r="AY43" s="82"/>
      <c r="AZ43" s="82"/>
      <c r="BA43" s="82"/>
      <c r="BB43" s="22"/>
      <c r="BC43" s="22"/>
      <c r="BD43" s="60"/>
      <c r="BE43" s="60"/>
      <c r="BF43" s="60"/>
      <c r="BG43" s="60"/>
      <c r="BH43" s="60"/>
      <c r="BI43" s="60"/>
      <c r="BJ43" s="60"/>
      <c r="BK43" s="60"/>
      <c r="BL43" s="60"/>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row>
    <row r="44" spans="1:88" ht="15.75" thickBot="1" x14ac:dyDescent="0.3">
      <c r="A44" s="58"/>
      <c r="B44" s="313"/>
      <c r="C44" s="171"/>
      <c r="D44" s="327"/>
      <c r="E44" s="329"/>
      <c r="F44" s="331"/>
      <c r="G44" s="299"/>
      <c r="H44" s="300"/>
      <c r="I44" s="63"/>
      <c r="J44" s="58"/>
      <c r="K44" s="58"/>
      <c r="L44" s="58"/>
      <c r="M44" s="58"/>
      <c r="N44" s="58"/>
      <c r="O44" s="58"/>
      <c r="P44" s="58"/>
      <c r="Q44" s="58"/>
      <c r="R44" s="58"/>
      <c r="S44" s="58"/>
      <c r="T44" s="66"/>
      <c r="U44" s="66"/>
      <c r="V44" s="66"/>
      <c r="W44" s="66"/>
      <c r="X44" s="66"/>
      <c r="Y44" s="66"/>
      <c r="Z44" s="66"/>
      <c r="AA44" s="67"/>
      <c r="AB44" s="66"/>
      <c r="AC44" s="58"/>
      <c r="AD44" s="58"/>
      <c r="AE44" s="58"/>
      <c r="AF44" s="58"/>
      <c r="AG44" s="58"/>
      <c r="AH44" s="58"/>
      <c r="AI44" s="58"/>
      <c r="AJ44" s="58"/>
      <c r="AK44" s="58"/>
      <c r="AL44" s="58"/>
      <c r="AM44" s="58"/>
      <c r="AN44" s="58"/>
      <c r="AO44" s="58"/>
      <c r="AP44" s="58"/>
      <c r="AQ44" s="58"/>
      <c r="AR44" s="58"/>
      <c r="AS44" s="58"/>
      <c r="AT44" s="58"/>
      <c r="AU44" s="82"/>
      <c r="AV44" s="82"/>
      <c r="AW44" s="82"/>
      <c r="AX44" s="82"/>
      <c r="AY44" s="82"/>
      <c r="AZ44" s="82"/>
      <c r="BA44" s="82"/>
      <c r="BB44" s="22"/>
      <c r="BC44" s="22"/>
      <c r="BD44" s="60"/>
      <c r="BE44" s="60"/>
      <c r="BF44" s="60"/>
      <c r="BG44" s="60"/>
      <c r="BH44" s="60"/>
      <c r="BI44" s="60"/>
      <c r="BJ44" s="60"/>
      <c r="BK44" s="60"/>
      <c r="BL44" s="60"/>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row>
    <row r="45" spans="1:88" x14ac:dyDescent="0.25">
      <c r="A45" s="58"/>
      <c r="B45" s="307"/>
      <c r="C45" s="172"/>
      <c r="D45" s="333"/>
      <c r="E45" s="316"/>
      <c r="F45" s="335"/>
      <c r="G45" s="337" t="str">
        <f>IF(C45="","",IF(C46="","",IF(C43="","",IF(C44="","",IF(D45="","",IF(D43="","",IF(D45&gt;D43,1)+IF(E45&gt;E43,1)+IF(F45&gt;F43,1)))))))</f>
        <v/>
      </c>
      <c r="H45" s="309"/>
      <c r="I45" s="58"/>
      <c r="J45" s="58"/>
      <c r="K45" s="58"/>
      <c r="L45" s="58"/>
      <c r="M45" s="58"/>
      <c r="N45" s="58"/>
      <c r="O45" s="58"/>
      <c r="P45" s="58"/>
      <c r="Q45" s="58"/>
      <c r="R45" s="58"/>
      <c r="S45" s="58"/>
      <c r="T45" s="66"/>
      <c r="U45" s="66"/>
      <c r="V45" s="66"/>
      <c r="W45" s="66"/>
      <c r="X45" s="66"/>
      <c r="Y45" s="66"/>
      <c r="Z45" s="66"/>
      <c r="AA45" s="67"/>
      <c r="AB45" s="66"/>
      <c r="AC45" s="58"/>
      <c r="AD45" s="58"/>
      <c r="AE45" s="58"/>
      <c r="AF45" s="58"/>
      <c r="AG45" s="58"/>
      <c r="AH45" s="58"/>
      <c r="AI45" s="58"/>
      <c r="AJ45" s="58"/>
      <c r="AK45" s="58"/>
      <c r="AL45" s="58"/>
      <c r="AM45" s="58"/>
      <c r="AN45" s="58"/>
      <c r="AO45" s="58"/>
      <c r="AP45" s="58"/>
      <c r="AQ45" s="58"/>
      <c r="AR45" s="58"/>
      <c r="AS45" s="58"/>
      <c r="AT45" s="58"/>
      <c r="AU45" s="82"/>
      <c r="AV45" s="82"/>
      <c r="AW45" s="82"/>
      <c r="AX45" s="82"/>
      <c r="AY45" s="82"/>
      <c r="AZ45" s="82"/>
      <c r="BA45" s="82"/>
      <c r="BB45" s="22"/>
      <c r="BC45" s="22"/>
      <c r="BD45" s="60"/>
      <c r="BE45" s="60"/>
      <c r="BF45" s="60"/>
      <c r="BG45" s="60"/>
      <c r="BH45" s="60"/>
      <c r="BI45" s="60"/>
      <c r="BJ45" s="60"/>
      <c r="BK45" s="60"/>
      <c r="BL45" s="60"/>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row>
    <row r="46" spans="1:88" ht="15.75" thickBot="1" x14ac:dyDescent="0.3">
      <c r="A46" s="58"/>
      <c r="B46" s="308"/>
      <c r="C46" s="163"/>
      <c r="D46" s="334"/>
      <c r="E46" s="317"/>
      <c r="F46" s="336"/>
      <c r="G46" s="338"/>
      <c r="H46" s="310"/>
      <c r="I46" s="58"/>
      <c r="J46" s="58"/>
      <c r="K46" s="58"/>
      <c r="L46" s="58"/>
      <c r="M46" s="58"/>
      <c r="N46" s="58"/>
      <c r="O46" s="58"/>
      <c r="P46" s="58"/>
      <c r="Q46" s="58"/>
      <c r="R46" s="58"/>
      <c r="S46" s="58"/>
      <c r="T46" s="66"/>
      <c r="U46" s="66"/>
      <c r="V46" s="66"/>
      <c r="W46" s="66"/>
      <c r="X46" s="66"/>
      <c r="Y46" s="66"/>
      <c r="Z46" s="66"/>
      <c r="AA46" s="67"/>
      <c r="AB46" s="66"/>
      <c r="AC46" s="58"/>
      <c r="AD46" s="58"/>
      <c r="AE46" s="58"/>
      <c r="AF46" s="58"/>
      <c r="AG46" s="58"/>
      <c r="AH46" s="58"/>
      <c r="AI46" s="58"/>
      <c r="AJ46" s="58"/>
      <c r="AK46" s="58"/>
      <c r="AL46" s="58"/>
      <c r="AM46" s="58"/>
      <c r="AN46" s="58"/>
      <c r="AO46" s="58"/>
      <c r="AP46" s="58"/>
      <c r="AQ46" s="58"/>
      <c r="AR46" s="58"/>
      <c r="AS46" s="58"/>
      <c r="AT46" s="58"/>
      <c r="AU46" s="82"/>
      <c r="AV46" s="82"/>
      <c r="AW46" s="82"/>
      <c r="AX46" s="82"/>
      <c r="AY46" s="82"/>
      <c r="AZ46" s="82"/>
      <c r="BA46" s="82"/>
      <c r="BB46" s="22"/>
      <c r="BC46" s="22"/>
      <c r="BD46" s="60"/>
      <c r="BE46" s="60"/>
      <c r="BF46" s="60"/>
      <c r="BG46" s="60"/>
      <c r="BH46" s="60"/>
      <c r="BI46" s="60"/>
      <c r="BJ46" s="60"/>
      <c r="BK46" s="60"/>
      <c r="BL46" s="60"/>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row>
    <row r="47" spans="1:88" x14ac:dyDescent="0.25">
      <c r="A47" s="58"/>
      <c r="B47" s="320" t="s">
        <v>46</v>
      </c>
      <c r="C47" s="321"/>
      <c r="D47" s="69"/>
      <c r="E47" s="74"/>
      <c r="F47" s="80"/>
      <c r="G47" s="324">
        <f>SUM(D47:F47)</f>
        <v>0</v>
      </c>
      <c r="H47" s="325"/>
      <c r="I47" s="58"/>
      <c r="J47" s="58"/>
      <c r="K47" s="58"/>
      <c r="L47" s="58"/>
      <c r="M47" s="58"/>
      <c r="N47" s="58"/>
      <c r="O47" s="58"/>
      <c r="P47" s="58"/>
      <c r="Q47" s="58"/>
      <c r="R47" s="58"/>
      <c r="S47" s="58"/>
      <c r="T47" s="66"/>
      <c r="U47" s="66"/>
      <c r="V47" s="66"/>
      <c r="W47" s="66"/>
      <c r="X47" s="66"/>
      <c r="Y47" s="66"/>
      <c r="Z47" s="66"/>
      <c r="AA47" s="67"/>
      <c r="AB47" s="66"/>
      <c r="AC47" s="58"/>
      <c r="AD47" s="58"/>
      <c r="AE47" s="58"/>
      <c r="AF47" s="58"/>
      <c r="AG47" s="58"/>
      <c r="AH47" s="58"/>
      <c r="AI47" s="58"/>
      <c r="AJ47" s="58"/>
      <c r="AK47" s="58"/>
      <c r="AL47" s="58"/>
      <c r="AM47" s="58"/>
      <c r="AN47" s="58"/>
      <c r="AO47" s="58"/>
      <c r="AP47" s="58"/>
      <c r="AQ47" s="58"/>
      <c r="AR47" s="58"/>
      <c r="AS47" s="58"/>
      <c r="AT47" s="58"/>
      <c r="AU47" s="82"/>
      <c r="AV47" s="82"/>
      <c r="AW47" s="82"/>
      <c r="AX47" s="82"/>
      <c r="AY47" s="82"/>
      <c r="AZ47" s="82"/>
      <c r="BA47" s="82"/>
      <c r="BB47" s="22"/>
      <c r="BC47" s="22"/>
      <c r="BD47" s="60"/>
      <c r="BE47" s="60"/>
      <c r="BF47" s="60"/>
      <c r="BG47" s="60"/>
      <c r="BH47" s="60"/>
      <c r="BI47" s="60"/>
      <c r="BJ47" s="60"/>
      <c r="BK47" s="60"/>
      <c r="BL47" s="60"/>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row>
    <row r="48" spans="1:88" ht="15.75" thickBot="1" x14ac:dyDescent="0.3">
      <c r="A48" s="58"/>
      <c r="B48" s="58"/>
      <c r="C48" s="58"/>
      <c r="D48" s="58"/>
      <c r="E48" s="58"/>
      <c r="F48" s="58"/>
      <c r="G48" s="58"/>
      <c r="H48" s="58"/>
      <c r="I48" s="58"/>
      <c r="J48" s="58"/>
      <c r="K48" s="58"/>
      <c r="L48" s="58"/>
      <c r="M48" s="58"/>
      <c r="N48" s="58"/>
      <c r="O48" s="58"/>
      <c r="P48" s="58"/>
      <c r="Q48" s="58"/>
      <c r="R48" s="58"/>
      <c r="S48" s="58"/>
      <c r="T48" s="66"/>
      <c r="U48" s="66"/>
      <c r="V48" s="66"/>
      <c r="W48" s="66"/>
      <c r="X48" s="66"/>
      <c r="Y48" s="66"/>
      <c r="Z48" s="66"/>
      <c r="AA48" s="67"/>
      <c r="AB48" s="66"/>
      <c r="AC48" s="102" t="s">
        <v>24</v>
      </c>
      <c r="AD48" s="178"/>
      <c r="AE48" s="322" t="s">
        <v>25</v>
      </c>
      <c r="AF48" s="323"/>
      <c r="AG48" s="318"/>
      <c r="AH48" s="319"/>
      <c r="AI48" s="292"/>
      <c r="AJ48" s="58"/>
      <c r="AK48" s="58"/>
      <c r="AL48" s="58"/>
      <c r="AM48" s="58"/>
      <c r="AN48" s="58"/>
      <c r="AO48" s="58"/>
      <c r="AP48" s="58"/>
      <c r="AQ48" s="58"/>
      <c r="AR48" s="58"/>
      <c r="AS48" s="58"/>
      <c r="AT48" s="58"/>
      <c r="AU48" s="82"/>
      <c r="AV48" s="82"/>
      <c r="AW48" s="82"/>
      <c r="AX48" s="82"/>
      <c r="AY48" s="82"/>
      <c r="AZ48" s="82"/>
      <c r="BA48" s="82"/>
      <c r="BB48" s="22"/>
      <c r="BC48" s="22"/>
      <c r="BD48" s="60"/>
      <c r="BE48" s="60"/>
      <c r="BF48" s="60"/>
      <c r="BG48" s="60"/>
      <c r="BH48" s="60"/>
      <c r="BI48" s="60"/>
      <c r="BJ48" s="60"/>
      <c r="BK48" s="60"/>
      <c r="BL48" s="60"/>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row>
    <row r="49" spans="1:88" x14ac:dyDescent="0.25">
      <c r="A49" s="58"/>
      <c r="B49" s="58"/>
      <c r="C49" s="58"/>
      <c r="D49" s="58"/>
      <c r="E49" s="58"/>
      <c r="F49" s="58"/>
      <c r="G49" s="58"/>
      <c r="H49" s="58"/>
      <c r="I49" s="58"/>
      <c r="J49" s="58"/>
      <c r="K49" s="58"/>
      <c r="L49" s="58"/>
      <c r="M49" s="58"/>
      <c r="N49" s="58"/>
      <c r="O49" s="58"/>
      <c r="P49" s="58"/>
      <c r="Q49" s="58"/>
      <c r="R49" s="58"/>
      <c r="S49" s="58"/>
      <c r="T49" s="66"/>
      <c r="U49" s="66"/>
      <c r="V49" s="66"/>
      <c r="W49" s="66"/>
      <c r="X49" s="66"/>
      <c r="Y49" s="66"/>
      <c r="Z49" s="66"/>
      <c r="AA49" s="67"/>
      <c r="AB49" s="66"/>
      <c r="AC49" s="341">
        <f>IF(AD49=U25,T25,IF(AD49=U27,T27,""))</f>
        <v>0</v>
      </c>
      <c r="AD49" s="173" t="str">
        <f>IF(Z25="Abd.",U27,IF(Z27="Abd.",U25,IF(Z25="Forf.",U27,IF(Z27="Forf.",U25,IF(U25="","",IF(U27="","",IF(Y25="","",IF(Y27="","",IF(Y25&gt;Y27,U25,IF(Y25&lt;Y27,U27,IF(Y25=Y27,"",IF(Y27=Y25,"",))))))))))))</f>
        <v/>
      </c>
      <c r="AE49" s="326"/>
      <c r="AF49" s="328"/>
      <c r="AG49" s="330"/>
      <c r="AH49" s="332" t="str">
        <f>IF(AD49="","",IF(AD50="","",IF(AD51="","",IF(AD52="","",IF(AE49="","",IF(AE51="","",IF(AE49&gt;AE51,1)+IF(AF49&gt;AF51,1)+IF(AG49&gt;AG51,1)))))))</f>
        <v/>
      </c>
      <c r="AI49" s="311"/>
      <c r="AJ49" s="58"/>
      <c r="AK49" s="58"/>
      <c r="AL49" s="58"/>
      <c r="AM49" s="58"/>
      <c r="AN49" s="58"/>
      <c r="AO49" s="58"/>
      <c r="AP49" s="58"/>
      <c r="AQ49" s="58"/>
      <c r="AR49" s="58"/>
      <c r="AS49" s="58"/>
      <c r="AT49" s="58"/>
      <c r="AU49" s="82"/>
      <c r="AV49" s="82"/>
      <c r="AW49" s="82"/>
      <c r="AX49" s="82"/>
      <c r="AY49" s="82"/>
      <c r="AZ49" s="82"/>
      <c r="BA49" s="82"/>
      <c r="BB49" s="22"/>
      <c r="BC49" s="22"/>
      <c r="BD49" s="60"/>
      <c r="BE49" s="60"/>
      <c r="BF49" s="60"/>
      <c r="BG49" s="60"/>
      <c r="BH49" s="60"/>
      <c r="BI49" s="60"/>
      <c r="BJ49" s="60"/>
      <c r="BK49" s="60"/>
      <c r="BL49" s="60"/>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row>
    <row r="50" spans="1:88" ht="15.75" thickBot="1" x14ac:dyDescent="0.3">
      <c r="A50" s="58"/>
      <c r="B50" s="58"/>
      <c r="C50" s="58"/>
      <c r="D50" s="58"/>
      <c r="E50" s="58"/>
      <c r="F50" s="58"/>
      <c r="G50" s="58"/>
      <c r="H50" s="58"/>
      <c r="I50" s="58"/>
      <c r="J50" s="58"/>
      <c r="K50" s="58"/>
      <c r="L50" s="58"/>
      <c r="M50" s="58"/>
      <c r="N50" s="58"/>
      <c r="O50" s="58"/>
      <c r="P50" s="58"/>
      <c r="Q50" s="58"/>
      <c r="R50" s="58"/>
      <c r="S50" s="58"/>
      <c r="T50" s="66"/>
      <c r="U50" s="66"/>
      <c r="V50" s="66"/>
      <c r="W50" s="66"/>
      <c r="X50" s="66"/>
      <c r="Y50" s="66"/>
      <c r="Z50" s="66"/>
      <c r="AA50" s="67"/>
      <c r="AB50" s="68"/>
      <c r="AC50" s="295"/>
      <c r="AD50" s="174" t="str">
        <f>IF(Z25="Abd.",U28,IF(Z27="Abd.",U26,IF(Z25="Forf.",U28,IF(Z27="Forf.",U26,IF(U26="","",IF(U28="","",IF(Y25="","",IF(Y27="","",IF(Y25&gt;Y27,U26,IF(Y25&lt;Y27,U28,IF(Y25=Y27,"",IF(Y27=Y25,"",))))))))))))</f>
        <v/>
      </c>
      <c r="AE50" s="327"/>
      <c r="AF50" s="329"/>
      <c r="AG50" s="331"/>
      <c r="AH50" s="299"/>
      <c r="AI50" s="300"/>
      <c r="AJ50" s="59"/>
      <c r="AK50" s="58"/>
      <c r="AL50" s="58"/>
      <c r="AM50" s="58"/>
      <c r="AN50" s="58"/>
      <c r="AO50" s="58"/>
      <c r="AP50" s="58"/>
      <c r="AQ50" s="58"/>
      <c r="AR50" s="58"/>
      <c r="AS50" s="58"/>
      <c r="AT50" s="58"/>
      <c r="AU50" s="82"/>
      <c r="AV50" s="82"/>
      <c r="AW50" s="82"/>
      <c r="AX50" s="82"/>
      <c r="AY50" s="82"/>
      <c r="AZ50" s="82"/>
      <c r="BA50" s="82"/>
      <c r="BB50" s="22"/>
      <c r="BC50" s="22"/>
      <c r="BD50" s="60"/>
      <c r="BE50" s="60"/>
      <c r="BF50" s="60"/>
      <c r="BG50" s="60"/>
      <c r="BH50" s="60"/>
      <c r="BI50" s="60"/>
      <c r="BJ50" s="60"/>
      <c r="BK50" s="60"/>
      <c r="BL50" s="60"/>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row>
    <row r="51" spans="1:88" x14ac:dyDescent="0.25">
      <c r="A51" s="58"/>
      <c r="B51" s="58"/>
      <c r="C51" s="58"/>
      <c r="D51" s="58"/>
      <c r="E51" s="58"/>
      <c r="F51" s="58"/>
      <c r="G51" s="58"/>
      <c r="H51" s="58"/>
      <c r="I51" s="58"/>
      <c r="J51" s="58"/>
      <c r="K51" s="58"/>
      <c r="L51" s="58"/>
      <c r="M51" s="58"/>
      <c r="N51" s="58"/>
      <c r="O51" s="58"/>
      <c r="P51" s="58"/>
      <c r="Q51" s="58"/>
      <c r="R51" s="58"/>
      <c r="S51" s="58"/>
      <c r="T51" s="66"/>
      <c r="U51" s="66"/>
      <c r="V51" s="66"/>
      <c r="W51" s="66"/>
      <c r="X51" s="66"/>
      <c r="Y51" s="66"/>
      <c r="Z51" s="66"/>
      <c r="AA51" s="67"/>
      <c r="AB51" s="66"/>
      <c r="AC51" s="275">
        <f>IF(AD51=U73,T73,IF(AD51=U75,T75,""))</f>
        <v>0</v>
      </c>
      <c r="AD51" s="173" t="str">
        <f>IF(Z73="Abd.",U75,IF(Z75="Abd.",U73,IF(Z73="Forf.",U75,IF(Z75="Forf.",U73,IF(U73="","",IF(U75="","",IF(Y73="","",IF(Y75="","",IF(Y73&gt;Y75,U73,IF(Y73&lt;Y75,U75,IF(Y73=Y75,"",IF(Y75=Y73,"",))))))))))))</f>
        <v/>
      </c>
      <c r="AE51" s="333"/>
      <c r="AF51" s="316"/>
      <c r="AG51" s="335"/>
      <c r="AH51" s="337" t="str">
        <f>IF(AD51="","",IF(AD52="","",IF(AD49="","",IF(AD50="","",IF(AE51="","",IF(AE49="","",IF(AE51&gt;AE49,1)+IF(AF51&gt;AF49,1)+IF(AG51&gt;AG49,1)))))))</f>
        <v/>
      </c>
      <c r="AI51" s="309"/>
      <c r="AJ51" s="61"/>
      <c r="AK51" s="58"/>
      <c r="AL51" s="58"/>
      <c r="AM51" s="58"/>
      <c r="AN51" s="58"/>
      <c r="AO51" s="58"/>
      <c r="AP51" s="58"/>
      <c r="AQ51" s="58"/>
      <c r="AR51" s="58"/>
      <c r="AS51" s="58"/>
      <c r="AT51" s="58"/>
      <c r="AU51" s="82"/>
      <c r="AV51" s="82"/>
      <c r="AW51" s="82"/>
      <c r="AX51" s="82"/>
      <c r="AY51" s="82"/>
      <c r="AZ51" s="82"/>
      <c r="BA51" s="82"/>
      <c r="BB51" s="22"/>
      <c r="BC51" s="22"/>
      <c r="BD51" s="60"/>
      <c r="BE51" s="60"/>
      <c r="BF51" s="60"/>
      <c r="BG51" s="60"/>
      <c r="BH51" s="60"/>
      <c r="BI51" s="60"/>
      <c r="BJ51" s="60"/>
      <c r="BK51" s="60"/>
      <c r="BL51" s="60"/>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row>
    <row r="52" spans="1:88" ht="15.75" thickBot="1" x14ac:dyDescent="0.3">
      <c r="A52" s="58"/>
      <c r="B52" s="58"/>
      <c r="C52" s="58"/>
      <c r="D52" s="58"/>
      <c r="E52" s="58"/>
      <c r="F52" s="58"/>
      <c r="G52" s="58"/>
      <c r="H52" s="58"/>
      <c r="I52" s="58"/>
      <c r="J52" s="58"/>
      <c r="K52" s="58"/>
      <c r="L52" s="58"/>
      <c r="M52" s="58"/>
      <c r="N52" s="58"/>
      <c r="O52" s="58"/>
      <c r="P52" s="58"/>
      <c r="Q52" s="58"/>
      <c r="R52" s="58"/>
      <c r="S52" s="58"/>
      <c r="T52" s="66"/>
      <c r="U52" s="66"/>
      <c r="V52" s="66"/>
      <c r="W52" s="66"/>
      <c r="X52" s="66"/>
      <c r="Y52" s="66"/>
      <c r="Z52" s="66"/>
      <c r="AA52" s="67"/>
      <c r="AB52" s="66"/>
      <c r="AC52" s="276"/>
      <c r="AD52" s="175" t="str">
        <f>IF(Z73="Abd.",U76,IF(Z75="Abd.",U74,IF(Z73="Forf.",U76,IF(Z75="Forf.",U74,IF(U74="","",IF(U76="","",IF(Y73="","",IF(Y75="","",IF(Y73&gt;Y75,U74,IF(Y73&lt;Y75,U76,IF(Y73=Y75,"",IF(Y75=Y73,"",))))))))))))</f>
        <v/>
      </c>
      <c r="AE52" s="334"/>
      <c r="AF52" s="317"/>
      <c r="AG52" s="336"/>
      <c r="AH52" s="338"/>
      <c r="AI52" s="310"/>
      <c r="AJ52" s="62"/>
      <c r="AK52" s="58"/>
      <c r="AL52" s="58"/>
      <c r="AM52" s="58"/>
      <c r="AN52" s="58"/>
      <c r="AO52" s="58"/>
      <c r="AP52" s="58"/>
      <c r="AQ52" s="58"/>
      <c r="AR52" s="58"/>
      <c r="AS52" s="58"/>
      <c r="AT52" s="58"/>
      <c r="AU52" s="82"/>
      <c r="AV52" s="82"/>
      <c r="AW52" s="82"/>
      <c r="AX52" s="82"/>
      <c r="AY52" s="82"/>
      <c r="AZ52" s="82"/>
      <c r="BA52" s="82"/>
      <c r="BB52" s="22"/>
      <c r="BC52" s="22"/>
      <c r="BD52" s="60"/>
      <c r="BE52" s="60"/>
      <c r="BF52" s="60"/>
      <c r="BG52" s="60"/>
      <c r="BH52" s="60"/>
      <c r="BI52" s="60"/>
      <c r="BJ52" s="60"/>
      <c r="BK52" s="60"/>
      <c r="BL52" s="60"/>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row>
    <row r="53" spans="1:88" x14ac:dyDescent="0.25">
      <c r="A53" s="58"/>
      <c r="B53" s="58"/>
      <c r="C53" s="58"/>
      <c r="D53" s="58"/>
      <c r="E53" s="58"/>
      <c r="F53" s="58"/>
      <c r="G53" s="58"/>
      <c r="H53" s="58"/>
      <c r="I53" s="58"/>
      <c r="J53" s="58"/>
      <c r="K53" s="58"/>
      <c r="L53" s="58"/>
      <c r="M53" s="58"/>
      <c r="N53" s="58"/>
      <c r="O53" s="58"/>
      <c r="P53" s="58"/>
      <c r="Q53" s="58"/>
      <c r="R53" s="58"/>
      <c r="S53" s="58"/>
      <c r="T53" s="66"/>
      <c r="U53" s="66"/>
      <c r="V53" s="66"/>
      <c r="W53" s="66"/>
      <c r="X53" s="66"/>
      <c r="Y53" s="66"/>
      <c r="Z53" s="66"/>
      <c r="AA53" s="67"/>
      <c r="AB53" s="66"/>
      <c r="AC53" s="320" t="s">
        <v>46</v>
      </c>
      <c r="AD53" s="321"/>
      <c r="AE53" s="69"/>
      <c r="AF53" s="71"/>
      <c r="AG53" s="80"/>
      <c r="AH53" s="324">
        <f>SUM(AE53:AG53)</f>
        <v>0</v>
      </c>
      <c r="AI53" s="325"/>
      <c r="AJ53" s="62"/>
      <c r="AK53" s="58"/>
      <c r="AL53" s="58"/>
      <c r="AM53" s="58"/>
      <c r="AN53" s="58"/>
      <c r="AO53" s="58"/>
      <c r="AP53" s="58"/>
      <c r="AQ53" s="58"/>
      <c r="AR53" s="58"/>
      <c r="AS53" s="58"/>
      <c r="AT53" s="58"/>
      <c r="AU53" s="82"/>
      <c r="AV53" s="82"/>
      <c r="AW53" s="82"/>
      <c r="AX53" s="82"/>
      <c r="AY53" s="82"/>
      <c r="AZ53" s="82"/>
      <c r="BA53" s="82"/>
      <c r="BB53" s="22"/>
      <c r="BC53" s="22"/>
      <c r="BD53" s="60"/>
      <c r="BE53" s="60"/>
      <c r="BF53" s="60"/>
      <c r="BG53" s="60"/>
      <c r="BH53" s="60"/>
      <c r="BI53" s="60"/>
      <c r="BJ53" s="60"/>
      <c r="BK53" s="60"/>
      <c r="BL53" s="60"/>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row>
    <row r="54" spans="1:88" ht="15.75" thickBot="1" x14ac:dyDescent="0.3">
      <c r="A54" s="58"/>
      <c r="B54" s="102" t="s">
        <v>24</v>
      </c>
      <c r="C54" s="178"/>
      <c r="D54" s="322" t="s">
        <v>25</v>
      </c>
      <c r="E54" s="323"/>
      <c r="F54" s="318"/>
      <c r="G54" s="319"/>
      <c r="H54" s="292"/>
      <c r="I54" s="58"/>
      <c r="J54" s="58"/>
      <c r="K54" s="58"/>
      <c r="L54" s="58"/>
      <c r="M54" s="58"/>
      <c r="N54" s="58"/>
      <c r="O54" s="58"/>
      <c r="P54" s="58"/>
      <c r="Q54" s="58"/>
      <c r="R54" s="58"/>
      <c r="S54" s="58"/>
      <c r="T54" s="66"/>
      <c r="U54" s="66"/>
      <c r="V54" s="66"/>
      <c r="W54" s="66"/>
      <c r="X54" s="66"/>
      <c r="Y54" s="66"/>
      <c r="Z54" s="66"/>
      <c r="AA54" s="67"/>
      <c r="AB54" s="66"/>
      <c r="AC54" s="58"/>
      <c r="AD54" s="58"/>
      <c r="AE54" s="58"/>
      <c r="AF54" s="58"/>
      <c r="AG54" s="58"/>
      <c r="AH54" s="58"/>
      <c r="AI54" s="58"/>
      <c r="AJ54" s="62"/>
      <c r="AK54" s="58"/>
      <c r="AL54" s="58"/>
      <c r="AM54" s="58"/>
      <c r="AN54" s="58"/>
      <c r="AO54" s="58"/>
      <c r="AP54" s="58"/>
      <c r="AQ54" s="58"/>
      <c r="AR54" s="58"/>
      <c r="AS54" s="58"/>
      <c r="AT54" s="58"/>
      <c r="AU54" s="82"/>
      <c r="AV54" s="82"/>
      <c r="AW54" s="82"/>
      <c r="AX54" s="82"/>
      <c r="AY54" s="82"/>
      <c r="AZ54" s="82"/>
      <c r="BA54" s="82"/>
      <c r="BB54" s="22"/>
      <c r="BC54" s="22"/>
      <c r="BD54" s="60"/>
      <c r="BE54" s="60"/>
      <c r="BF54" s="60"/>
      <c r="BG54" s="60"/>
      <c r="BH54" s="60"/>
      <c r="BI54" s="60"/>
      <c r="BJ54" s="60"/>
      <c r="BK54" s="60"/>
      <c r="BL54" s="60"/>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row>
    <row r="55" spans="1:88" x14ac:dyDescent="0.25">
      <c r="A55" s="58"/>
      <c r="B55" s="346"/>
      <c r="C55" s="169"/>
      <c r="D55" s="326"/>
      <c r="E55" s="328"/>
      <c r="F55" s="330"/>
      <c r="G55" s="332" t="str">
        <f>IF(C55="","",IF(C56="","",IF(C57="","",IF(C58="","",IF(D55="","",IF(D57="","",IF(D55&gt;D57,1)+IF(E55&gt;E57,1)+IF(F55&gt;F57,1)))))))</f>
        <v/>
      </c>
      <c r="H55" s="311"/>
      <c r="I55" s="58"/>
      <c r="J55" s="58"/>
      <c r="K55" s="58"/>
      <c r="L55" s="58"/>
      <c r="M55" s="58"/>
      <c r="N55" s="58"/>
      <c r="O55" s="58"/>
      <c r="P55" s="58"/>
      <c r="Q55" s="58"/>
      <c r="R55" s="58"/>
      <c r="S55" s="58"/>
      <c r="T55" s="66"/>
      <c r="U55" s="66"/>
      <c r="V55" s="66"/>
      <c r="W55" s="66"/>
      <c r="X55" s="66"/>
      <c r="Y55" s="66"/>
      <c r="Z55" s="66"/>
      <c r="AA55" s="67"/>
      <c r="AB55" s="66"/>
      <c r="AC55" s="58"/>
      <c r="AD55" s="58"/>
      <c r="AE55" s="58"/>
      <c r="AF55" s="58"/>
      <c r="AG55" s="58"/>
      <c r="AH55" s="58"/>
      <c r="AI55" s="58"/>
      <c r="AJ55" s="62"/>
      <c r="AK55" s="58"/>
      <c r="AL55" s="58"/>
      <c r="AM55" s="58"/>
      <c r="AN55" s="58"/>
      <c r="AO55" s="58"/>
      <c r="AP55" s="58"/>
      <c r="AQ55" s="58"/>
      <c r="AR55" s="58"/>
      <c r="AS55" s="58"/>
      <c r="AT55" s="58"/>
      <c r="AU55" s="82"/>
      <c r="AV55" s="82"/>
      <c r="AW55" s="82"/>
      <c r="AX55" s="82"/>
      <c r="AY55" s="82"/>
      <c r="AZ55" s="82"/>
      <c r="BA55" s="82"/>
      <c r="BB55" s="22"/>
      <c r="BC55" s="22"/>
      <c r="BD55" s="60"/>
      <c r="BE55" s="60"/>
      <c r="BF55" s="60"/>
      <c r="BG55" s="60"/>
      <c r="BH55" s="60"/>
      <c r="BI55" s="60"/>
      <c r="BJ55" s="60"/>
      <c r="BK55" s="60"/>
      <c r="BL55" s="60"/>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row>
    <row r="56" spans="1:88" ht="15.75" thickBot="1" x14ac:dyDescent="0.3">
      <c r="A56" s="58"/>
      <c r="B56" s="313"/>
      <c r="C56" s="171"/>
      <c r="D56" s="327"/>
      <c r="E56" s="329"/>
      <c r="F56" s="331"/>
      <c r="G56" s="299"/>
      <c r="H56" s="300"/>
      <c r="I56" s="59"/>
      <c r="J56" s="58"/>
      <c r="K56" s="58"/>
      <c r="L56" s="58"/>
      <c r="M56" s="58"/>
      <c r="N56" s="58"/>
      <c r="O56" s="58"/>
      <c r="P56" s="58"/>
      <c r="Q56" s="58"/>
      <c r="R56" s="58"/>
      <c r="S56" s="58"/>
      <c r="T56" s="66"/>
      <c r="U56" s="66"/>
      <c r="V56" s="66"/>
      <c r="W56" s="66"/>
      <c r="X56" s="66"/>
      <c r="Y56" s="66"/>
      <c r="Z56" s="66"/>
      <c r="AA56" s="67"/>
      <c r="AB56" s="66"/>
      <c r="AC56" s="58"/>
      <c r="AD56" s="58"/>
      <c r="AE56" s="58"/>
      <c r="AF56" s="58"/>
      <c r="AG56" s="58"/>
      <c r="AH56" s="58"/>
      <c r="AI56" s="58"/>
      <c r="AJ56" s="62"/>
      <c r="AK56" s="58"/>
      <c r="AL56" s="58"/>
      <c r="AM56" s="58"/>
      <c r="AN56" s="58"/>
      <c r="AO56" s="58"/>
      <c r="AP56" s="58"/>
      <c r="AQ56" s="58"/>
      <c r="AR56" s="58"/>
      <c r="AS56" s="58"/>
      <c r="AT56" s="58"/>
      <c r="AU56" s="82"/>
      <c r="AV56" s="82"/>
      <c r="AW56" s="82"/>
      <c r="AX56" s="82"/>
      <c r="AY56" s="82"/>
      <c r="AZ56" s="82"/>
      <c r="BA56" s="82"/>
      <c r="BB56" s="22"/>
      <c r="BC56" s="22"/>
      <c r="BD56" s="60"/>
      <c r="BE56" s="60"/>
      <c r="BF56" s="60"/>
      <c r="BG56" s="60"/>
      <c r="BH56" s="60"/>
      <c r="BI56" s="60"/>
      <c r="BJ56" s="60"/>
      <c r="BK56" s="60"/>
      <c r="BL56" s="60"/>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row>
    <row r="57" spans="1:88" x14ac:dyDescent="0.25">
      <c r="A57" s="58"/>
      <c r="B57" s="307"/>
      <c r="C57" s="172"/>
      <c r="D57" s="333"/>
      <c r="E57" s="316"/>
      <c r="F57" s="335"/>
      <c r="G57" s="337" t="str">
        <f>IF(C57="","",IF(C58="","",IF(C55="","",IF(C56="","",IF(D57="","",IF(D55="","",IF(D57&gt;D55,1)+IF(E57&gt;E55,1)+IF(F57&gt;F55,1)))))))</f>
        <v/>
      </c>
      <c r="H57" s="309"/>
      <c r="I57" s="61"/>
      <c r="J57" s="58"/>
      <c r="K57" s="58"/>
      <c r="L57" s="58"/>
      <c r="M57" s="58"/>
      <c r="N57" s="58"/>
      <c r="O57" s="58"/>
      <c r="P57" s="58"/>
      <c r="Q57" s="58"/>
      <c r="R57" s="58"/>
      <c r="S57" s="58"/>
      <c r="T57" s="66"/>
      <c r="U57" s="66"/>
      <c r="V57" s="66"/>
      <c r="W57" s="66"/>
      <c r="X57" s="66"/>
      <c r="Y57" s="66"/>
      <c r="Z57" s="66"/>
      <c r="AA57" s="67"/>
      <c r="AB57" s="66"/>
      <c r="AC57" s="58"/>
      <c r="AD57" s="58"/>
      <c r="AE57" s="58"/>
      <c r="AF57" s="58"/>
      <c r="AG57" s="58"/>
      <c r="AH57" s="58"/>
      <c r="AI57" s="58"/>
      <c r="AJ57" s="62"/>
      <c r="AK57" s="58"/>
      <c r="AL57" s="58"/>
      <c r="AM57" s="58"/>
      <c r="AN57" s="58"/>
      <c r="AO57" s="58"/>
      <c r="AP57" s="58"/>
      <c r="AQ57" s="58"/>
      <c r="AR57" s="58"/>
      <c r="AS57" s="58"/>
      <c r="AT57" s="58"/>
      <c r="AU57" s="82"/>
      <c r="AV57" s="82"/>
      <c r="AW57" s="82"/>
      <c r="AX57" s="82"/>
      <c r="AY57" s="82"/>
      <c r="AZ57" s="82"/>
      <c r="BA57" s="82"/>
      <c r="BB57" s="22"/>
      <c r="BC57" s="22"/>
      <c r="BD57" s="60"/>
      <c r="BE57" s="60"/>
      <c r="BF57" s="60"/>
      <c r="BG57" s="60"/>
      <c r="BH57" s="60"/>
      <c r="BI57" s="60"/>
      <c r="BJ57" s="60"/>
      <c r="BK57" s="60"/>
      <c r="BL57" s="60"/>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row>
    <row r="58" spans="1:88" ht="15.75" thickBot="1" x14ac:dyDescent="0.3">
      <c r="A58" s="58"/>
      <c r="B58" s="308"/>
      <c r="C58" s="163"/>
      <c r="D58" s="334"/>
      <c r="E58" s="317"/>
      <c r="F58" s="336"/>
      <c r="G58" s="338"/>
      <c r="H58" s="310"/>
      <c r="I58" s="62"/>
      <c r="J58" s="58"/>
      <c r="K58" s="58"/>
      <c r="L58" s="58"/>
      <c r="M58" s="58"/>
      <c r="N58" s="58"/>
      <c r="O58" s="58"/>
      <c r="P58" s="58"/>
      <c r="Q58" s="58"/>
      <c r="R58" s="58"/>
      <c r="S58" s="58"/>
      <c r="T58" s="66"/>
      <c r="U58" s="66"/>
      <c r="V58" s="66"/>
      <c r="W58" s="66"/>
      <c r="X58" s="66"/>
      <c r="Y58" s="66"/>
      <c r="Z58" s="66"/>
      <c r="AA58" s="67"/>
      <c r="AB58" s="66"/>
      <c r="AC58" s="58"/>
      <c r="AD58" s="58"/>
      <c r="AE58" s="58"/>
      <c r="AF58" s="58"/>
      <c r="AG58" s="58"/>
      <c r="AH58" s="58"/>
      <c r="AI58" s="58"/>
      <c r="AJ58" s="62"/>
      <c r="AK58" s="58"/>
      <c r="AL58" s="58"/>
      <c r="AM58" s="58"/>
      <c r="AN58" s="58"/>
      <c r="AO58" s="58"/>
      <c r="AP58" s="58"/>
      <c r="AQ58" s="58"/>
      <c r="AR58" s="58"/>
      <c r="AS58" s="58"/>
      <c r="AT58" s="58"/>
      <c r="AU58" s="82"/>
      <c r="AV58" s="82"/>
      <c r="AW58" s="82"/>
      <c r="AX58" s="82"/>
      <c r="AY58" s="82"/>
      <c r="AZ58" s="82"/>
      <c r="BA58" s="82"/>
      <c r="BB58" s="22"/>
      <c r="BC58" s="22"/>
      <c r="BD58" s="60"/>
      <c r="BE58" s="60"/>
      <c r="BF58" s="60"/>
      <c r="BG58" s="60"/>
      <c r="BH58" s="60"/>
      <c r="BI58" s="60"/>
      <c r="BJ58" s="60"/>
      <c r="BK58" s="60"/>
      <c r="BL58" s="60"/>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row>
    <row r="59" spans="1:88" x14ac:dyDescent="0.25">
      <c r="A59" s="58"/>
      <c r="B59" s="320" t="s">
        <v>46</v>
      </c>
      <c r="C59" s="321"/>
      <c r="D59" s="69"/>
      <c r="E59" s="71"/>
      <c r="F59" s="80"/>
      <c r="G59" s="324">
        <f>SUM(D59:F59)</f>
        <v>0</v>
      </c>
      <c r="H59" s="325"/>
      <c r="I59" s="62"/>
      <c r="J59" s="58"/>
      <c r="K59" s="58"/>
      <c r="L59" s="58"/>
      <c r="M59" s="58"/>
      <c r="N59" s="58"/>
      <c r="O59" s="58"/>
      <c r="P59" s="58"/>
      <c r="Q59" s="58"/>
      <c r="R59" s="58"/>
      <c r="S59" s="58"/>
      <c r="T59" s="66"/>
      <c r="U59" s="66"/>
      <c r="V59" s="66"/>
      <c r="W59" s="66"/>
      <c r="X59" s="66"/>
      <c r="Y59" s="66"/>
      <c r="Z59" s="66"/>
      <c r="AA59" s="67"/>
      <c r="AB59" s="66"/>
      <c r="AC59" s="58"/>
      <c r="AD59" s="58"/>
      <c r="AE59" s="58"/>
      <c r="AF59" s="58"/>
      <c r="AG59" s="58"/>
      <c r="AH59" s="58"/>
      <c r="AI59" s="58"/>
      <c r="AJ59" s="62"/>
      <c r="AK59" s="58"/>
      <c r="AL59" s="58"/>
      <c r="AM59" s="58"/>
      <c r="AN59" s="58"/>
      <c r="AO59" s="58"/>
      <c r="AP59" s="58"/>
      <c r="AQ59" s="58"/>
      <c r="AR59" s="58"/>
      <c r="AS59" s="58"/>
      <c r="AT59" s="58"/>
      <c r="AU59" s="82"/>
      <c r="AV59" s="82"/>
      <c r="AW59" s="82"/>
      <c r="AX59" s="82"/>
      <c r="AY59" s="82"/>
      <c r="AZ59" s="82"/>
      <c r="BA59" s="82"/>
      <c r="BB59" s="22"/>
      <c r="BC59" s="22"/>
      <c r="BD59" s="60"/>
      <c r="BE59" s="60"/>
      <c r="BF59" s="60"/>
      <c r="BG59" s="60"/>
      <c r="BH59" s="60"/>
      <c r="BI59" s="60"/>
      <c r="BJ59" s="60"/>
      <c r="BK59" s="60"/>
      <c r="BL59" s="60"/>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row>
    <row r="60" spans="1:88" ht="15.75" thickBot="1" x14ac:dyDescent="0.3">
      <c r="A60" s="58"/>
      <c r="B60" s="58"/>
      <c r="C60" s="58"/>
      <c r="D60" s="58"/>
      <c r="E60" s="58"/>
      <c r="F60" s="58"/>
      <c r="G60" s="58"/>
      <c r="H60" s="58"/>
      <c r="I60" s="62"/>
      <c r="J60" s="58"/>
      <c r="K60" s="102" t="s">
        <v>24</v>
      </c>
      <c r="L60" s="178"/>
      <c r="M60" s="322" t="s">
        <v>25</v>
      </c>
      <c r="N60" s="323"/>
      <c r="O60" s="318"/>
      <c r="P60" s="319"/>
      <c r="Q60" s="292"/>
      <c r="R60" s="58"/>
      <c r="S60" s="58"/>
      <c r="T60" s="66"/>
      <c r="U60" s="66"/>
      <c r="V60" s="66"/>
      <c r="W60" s="66"/>
      <c r="X60" s="66"/>
      <c r="Y60" s="66"/>
      <c r="Z60" s="66"/>
      <c r="AA60" s="67"/>
      <c r="AB60" s="66"/>
      <c r="AC60" s="58"/>
      <c r="AD60" s="58"/>
      <c r="AE60" s="58"/>
      <c r="AF60" s="58"/>
      <c r="AG60" s="58"/>
      <c r="AH60" s="58"/>
      <c r="AI60" s="58"/>
      <c r="AJ60" s="62"/>
      <c r="AK60" s="58"/>
      <c r="AL60" s="58"/>
      <c r="AM60" s="58"/>
      <c r="AN60" s="58"/>
      <c r="AO60" s="58"/>
      <c r="AP60" s="58"/>
      <c r="AQ60" s="58"/>
      <c r="AR60" s="58"/>
      <c r="AS60" s="58"/>
      <c r="AT60" s="58"/>
      <c r="AU60" s="82"/>
      <c r="AV60" s="82"/>
      <c r="AW60" s="82"/>
      <c r="AX60" s="82"/>
      <c r="AY60" s="82"/>
      <c r="AZ60" s="82"/>
      <c r="BA60" s="82"/>
      <c r="BB60" s="22"/>
      <c r="BC60" s="22"/>
      <c r="BD60" s="60"/>
      <c r="BE60" s="60"/>
      <c r="BF60" s="60"/>
      <c r="BG60" s="60"/>
      <c r="BH60" s="60"/>
      <c r="BI60" s="60"/>
      <c r="BJ60" s="60"/>
      <c r="BK60" s="60"/>
      <c r="BL60" s="60"/>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row>
    <row r="61" spans="1:88" x14ac:dyDescent="0.25">
      <c r="A61" s="58"/>
      <c r="B61" s="58"/>
      <c r="C61" s="58"/>
      <c r="D61" s="58"/>
      <c r="E61" s="58"/>
      <c r="F61" s="58"/>
      <c r="G61" s="58"/>
      <c r="H61" s="58"/>
      <c r="I61" s="62"/>
      <c r="J61" s="58"/>
      <c r="K61" s="341">
        <f>IF(L61=C55,B55,IF(L61=C57,B57,""))</f>
        <v>0</v>
      </c>
      <c r="L61" s="173" t="str">
        <f>IF(H55="Abd.",C57,IF(H57="Abd.",C55,IF(H55="Forf.",C57,IF(H57="Forf.",C55,IF(C55="","",IF(C57="","",IF(G55="","",IF(G57="","",IF(G55&gt;G57,C55,IF(G55&lt;G57,C57,IF(G55=G57,"",IF(G57=G55,"",))))))))))))</f>
        <v/>
      </c>
      <c r="M61" s="326"/>
      <c r="N61" s="328"/>
      <c r="O61" s="330"/>
      <c r="P61" s="332" t="str">
        <f>IF(L61="","",IF(L62="","",IF(L63="","",IF(L64="","",IF(M61="","",IF(M63="","",IF(M61&gt;M63,1)+IF(N61&gt;N63,1)+IF(O61&gt;O63,1)))))))</f>
        <v/>
      </c>
      <c r="Q61" s="311"/>
      <c r="R61" s="58"/>
      <c r="S61" s="58"/>
      <c r="T61" s="66"/>
      <c r="U61" s="66"/>
      <c r="V61" s="66"/>
      <c r="W61" s="66"/>
      <c r="X61" s="66"/>
      <c r="Y61" s="66"/>
      <c r="Z61" s="66"/>
      <c r="AA61" s="67"/>
      <c r="AB61" s="66"/>
      <c r="AC61" s="58"/>
      <c r="AD61" s="58"/>
      <c r="AE61" s="58"/>
      <c r="AF61" s="58"/>
      <c r="AG61" s="58"/>
      <c r="AH61" s="58"/>
      <c r="AI61" s="58"/>
      <c r="AJ61" s="62"/>
      <c r="AK61" s="58"/>
      <c r="AL61" s="58"/>
      <c r="AM61" s="58"/>
      <c r="AN61" s="58"/>
      <c r="AO61" s="58"/>
      <c r="AP61" s="58"/>
      <c r="AQ61" s="58"/>
      <c r="AR61" s="58"/>
      <c r="AS61" s="58"/>
      <c r="AT61" s="58"/>
      <c r="AU61" s="82"/>
      <c r="AV61" s="82"/>
      <c r="AW61" s="82"/>
      <c r="AX61" s="82"/>
      <c r="AY61" s="82"/>
      <c r="AZ61" s="82"/>
      <c r="BA61" s="82"/>
      <c r="BB61" s="22"/>
      <c r="BC61" s="22"/>
      <c r="BD61" s="60"/>
      <c r="BE61" s="60"/>
      <c r="BF61" s="60"/>
      <c r="BG61" s="60"/>
      <c r="BH61" s="60"/>
      <c r="BI61" s="60"/>
      <c r="BJ61" s="60"/>
      <c r="BK61" s="60"/>
      <c r="BL61" s="60"/>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row>
    <row r="62" spans="1:88" ht="15.75" thickBot="1" x14ac:dyDescent="0.3">
      <c r="A62" s="58"/>
      <c r="B62" s="58"/>
      <c r="C62" s="58"/>
      <c r="D62" s="58"/>
      <c r="E62" s="58"/>
      <c r="F62" s="58"/>
      <c r="G62" s="58"/>
      <c r="H62" s="58"/>
      <c r="I62" s="62"/>
      <c r="J62" s="64"/>
      <c r="K62" s="295"/>
      <c r="L62" s="174" t="str">
        <f>IF(H55="Abd.",C58,IF(H57="Abd.",C56,IF(H55="Forf.",C58,IF(H57="Forf.",C56,IF(C56="","",IF(C58="","",IF(G55="","",IF(G57="","",IF(G55&gt;G57,C56,IF(G55&lt;G57,C58,IF(G55=G57,"",IF(G57=G55,"",))))))))))))</f>
        <v/>
      </c>
      <c r="M62" s="327"/>
      <c r="N62" s="329"/>
      <c r="O62" s="331"/>
      <c r="P62" s="299"/>
      <c r="Q62" s="300"/>
      <c r="R62" s="59"/>
      <c r="S62" s="58"/>
      <c r="T62" s="66"/>
      <c r="U62" s="66"/>
      <c r="V62" s="66"/>
      <c r="W62" s="66"/>
      <c r="X62" s="66"/>
      <c r="Y62" s="66"/>
      <c r="Z62" s="66"/>
      <c r="AA62" s="67"/>
      <c r="AB62" s="66"/>
      <c r="AC62" s="58"/>
      <c r="AD62" s="58"/>
      <c r="AE62" s="58"/>
      <c r="AF62" s="58"/>
      <c r="AG62" s="58"/>
      <c r="AH62" s="58"/>
      <c r="AI62" s="58"/>
      <c r="AJ62" s="62"/>
      <c r="AK62" s="58"/>
      <c r="AL62" s="58"/>
      <c r="AM62" s="58"/>
      <c r="AN62" s="58"/>
      <c r="AO62" s="58"/>
      <c r="AP62" s="58"/>
      <c r="AQ62" s="58"/>
      <c r="AR62" s="58"/>
      <c r="AS62" s="58"/>
      <c r="AT62" s="58"/>
      <c r="AU62" s="82"/>
      <c r="AV62" s="82"/>
      <c r="AW62" s="82"/>
      <c r="AX62" s="82"/>
      <c r="AY62" s="82"/>
      <c r="AZ62" s="82"/>
      <c r="BA62" s="82"/>
      <c r="BB62" s="22"/>
      <c r="BC62" s="22"/>
      <c r="BD62" s="60"/>
      <c r="BE62" s="60"/>
      <c r="BF62" s="60"/>
      <c r="BG62" s="60"/>
      <c r="BH62" s="60"/>
      <c r="BI62" s="60"/>
      <c r="BJ62" s="60"/>
      <c r="BK62" s="60"/>
      <c r="BL62" s="60"/>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row>
    <row r="63" spans="1:88" x14ac:dyDescent="0.25">
      <c r="A63" s="58"/>
      <c r="B63" s="58"/>
      <c r="C63" s="58"/>
      <c r="D63" s="58"/>
      <c r="E63" s="58"/>
      <c r="F63" s="58"/>
      <c r="G63" s="58"/>
      <c r="H63" s="58"/>
      <c r="I63" s="62"/>
      <c r="J63" s="58"/>
      <c r="K63" s="275">
        <f>IF(L63=C67,B67,IF(L63=C69,B69,""))</f>
        <v>0</v>
      </c>
      <c r="L63" s="173" t="str">
        <f>IF(H67="Abd.",C69,IF(H69="Abd.",C67,IF(H67="Forf.",C69,IF(H69="Forf.",C67,IF(C67="","",IF(C69="","",IF(G67="","",IF(G69="","",IF(G67&gt;G69,C67,IF(G67&lt;G69,C69,IF(G67=G69,"",IF(G69=G67,"",))))))))))))</f>
        <v/>
      </c>
      <c r="M63" s="333"/>
      <c r="N63" s="316"/>
      <c r="O63" s="335"/>
      <c r="P63" s="337" t="str">
        <f>IF(L63="","",IF(L64="","",IF(L61="","",IF(L62="","",IF(M63="","",IF(M61="","",IF(M63&gt;M61,1)+IF(N63&gt;N61,1)+IF(O63&gt;O61,1)))))))</f>
        <v/>
      </c>
      <c r="Q63" s="309"/>
      <c r="R63" s="61"/>
      <c r="S63" s="58"/>
      <c r="T63" s="66"/>
      <c r="U63" s="66"/>
      <c r="V63" s="66"/>
      <c r="W63" s="66"/>
      <c r="X63" s="66"/>
      <c r="Y63" s="66"/>
      <c r="Z63" s="66"/>
      <c r="AA63" s="67"/>
      <c r="AB63" s="66"/>
      <c r="AC63" s="58"/>
      <c r="AD63" s="58"/>
      <c r="AE63" s="58"/>
      <c r="AF63" s="58"/>
      <c r="AG63" s="58"/>
      <c r="AH63" s="58"/>
      <c r="AI63" s="58"/>
      <c r="AJ63" s="62"/>
      <c r="AK63" s="58"/>
      <c r="AL63" s="58"/>
      <c r="AM63" s="58"/>
      <c r="AN63" s="58"/>
      <c r="AO63" s="58"/>
      <c r="AP63" s="58"/>
      <c r="AQ63" s="58"/>
      <c r="AR63" s="58"/>
      <c r="AS63" s="58"/>
      <c r="AT63" s="58"/>
      <c r="AU63" s="82"/>
      <c r="AV63" s="82"/>
      <c r="AW63" s="82"/>
      <c r="AX63" s="82"/>
      <c r="AY63" s="82"/>
      <c r="AZ63" s="82"/>
      <c r="BA63" s="82"/>
      <c r="BB63" s="22"/>
      <c r="BC63" s="22"/>
      <c r="BD63" s="60"/>
      <c r="BE63" s="60"/>
      <c r="BF63" s="60"/>
      <c r="BG63" s="60"/>
      <c r="BH63" s="60"/>
      <c r="BI63" s="60"/>
      <c r="BJ63" s="60"/>
      <c r="BK63" s="60"/>
      <c r="BL63" s="60"/>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row>
    <row r="64" spans="1:88" ht="15.75" thickBot="1" x14ac:dyDescent="0.3">
      <c r="A64" s="58"/>
      <c r="B64" s="58"/>
      <c r="C64" s="58"/>
      <c r="D64" s="58"/>
      <c r="E64" s="58"/>
      <c r="F64" s="58"/>
      <c r="G64" s="58"/>
      <c r="H64" s="58"/>
      <c r="I64" s="62"/>
      <c r="J64" s="58"/>
      <c r="K64" s="276"/>
      <c r="L64" s="175" t="str">
        <f>IF(H67="Abd.",C70,IF(H69="Abd.",C68,IF(H67="Forf.",C70,IF(H69="Forf.",C68,IF(C68="","",IF(C70="","",IF(G67="","",IF(G69="","",IF(G67&gt;G69,C68,IF(G67&lt;G69,C70,IF(G67=G69,"",IF(G69=G67,"",))))))))))))</f>
        <v/>
      </c>
      <c r="M64" s="334"/>
      <c r="N64" s="317"/>
      <c r="O64" s="336"/>
      <c r="P64" s="338"/>
      <c r="Q64" s="310"/>
      <c r="R64" s="62"/>
      <c r="S64" s="58"/>
      <c r="T64" s="66"/>
      <c r="U64" s="66"/>
      <c r="V64" s="66"/>
      <c r="W64" s="66"/>
      <c r="X64" s="66"/>
      <c r="Y64" s="66"/>
      <c r="Z64" s="66"/>
      <c r="AA64" s="67"/>
      <c r="AB64" s="66"/>
      <c r="AC64" s="58"/>
      <c r="AD64" s="58"/>
      <c r="AE64" s="58"/>
      <c r="AF64" s="58"/>
      <c r="AG64" s="58"/>
      <c r="AH64" s="58"/>
      <c r="AI64" s="58"/>
      <c r="AJ64" s="62"/>
      <c r="AK64" s="58"/>
      <c r="AL64" s="58"/>
      <c r="AM64" s="58"/>
      <c r="AN64" s="58"/>
      <c r="AO64" s="58"/>
      <c r="AP64" s="58"/>
      <c r="AQ64" s="58"/>
      <c r="AR64" s="58"/>
      <c r="AS64" s="58"/>
      <c r="AT64" s="58"/>
      <c r="AU64" s="82"/>
      <c r="AV64" s="82"/>
      <c r="AW64" s="82"/>
      <c r="AX64" s="82"/>
      <c r="AY64" s="82"/>
      <c r="AZ64" s="82"/>
      <c r="BA64" s="82"/>
      <c r="BB64" s="22"/>
      <c r="BC64" s="22"/>
      <c r="BD64" s="60"/>
      <c r="BE64" s="60"/>
      <c r="BF64" s="60"/>
      <c r="BG64" s="60"/>
      <c r="BH64" s="60"/>
      <c r="BI64" s="60"/>
      <c r="BJ64" s="60"/>
      <c r="BK64" s="60"/>
      <c r="BL64" s="60"/>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row>
    <row r="65" spans="1:88" x14ac:dyDescent="0.25">
      <c r="A65" s="58"/>
      <c r="B65" s="58"/>
      <c r="C65" s="58"/>
      <c r="D65" s="58"/>
      <c r="E65" s="58"/>
      <c r="F65" s="58"/>
      <c r="G65" s="58"/>
      <c r="H65" s="58"/>
      <c r="I65" s="62"/>
      <c r="J65" s="58"/>
      <c r="K65" s="320" t="s">
        <v>46</v>
      </c>
      <c r="L65" s="321"/>
      <c r="M65" s="69"/>
      <c r="N65" s="71"/>
      <c r="O65" s="80"/>
      <c r="P65" s="324">
        <f>SUM(M65:O65)</f>
        <v>0</v>
      </c>
      <c r="Q65" s="325"/>
      <c r="R65" s="62"/>
      <c r="S65" s="58"/>
      <c r="T65" s="66"/>
      <c r="U65" s="66"/>
      <c r="V65" s="66"/>
      <c r="W65" s="66"/>
      <c r="X65" s="66"/>
      <c r="Y65" s="66"/>
      <c r="Z65" s="66"/>
      <c r="AA65" s="67"/>
      <c r="AB65" s="66"/>
      <c r="AC65" s="58"/>
      <c r="AD65" s="58"/>
      <c r="AE65" s="58"/>
      <c r="AF65" s="58"/>
      <c r="AG65" s="58"/>
      <c r="AH65" s="58"/>
      <c r="AI65" s="58"/>
      <c r="AJ65" s="62"/>
      <c r="AK65" s="58"/>
      <c r="AL65" s="58"/>
      <c r="AM65" s="58"/>
      <c r="AN65" s="58"/>
      <c r="AO65" s="58"/>
      <c r="AP65" s="58"/>
      <c r="AQ65" s="58"/>
      <c r="AR65" s="58"/>
      <c r="AS65" s="58"/>
      <c r="AT65" s="58"/>
      <c r="AU65" s="82"/>
      <c r="AV65" s="82"/>
      <c r="AW65" s="82"/>
      <c r="AX65" s="82"/>
      <c r="AY65" s="82"/>
      <c r="AZ65" s="82"/>
      <c r="BA65" s="82"/>
      <c r="BB65" s="22"/>
      <c r="BC65" s="22"/>
      <c r="BD65" s="60"/>
      <c r="BE65" s="60"/>
      <c r="BF65" s="60"/>
      <c r="BG65" s="60"/>
      <c r="BH65" s="60"/>
      <c r="BI65" s="60"/>
      <c r="BJ65" s="60"/>
      <c r="BK65" s="60"/>
      <c r="BL65" s="60"/>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row>
    <row r="66" spans="1:88" ht="15.75" thickBot="1" x14ac:dyDescent="0.3">
      <c r="A66" s="58"/>
      <c r="B66" s="102" t="s">
        <v>24</v>
      </c>
      <c r="C66" s="178"/>
      <c r="D66" s="322" t="s">
        <v>25</v>
      </c>
      <c r="E66" s="323"/>
      <c r="F66" s="318"/>
      <c r="G66" s="319"/>
      <c r="H66" s="292"/>
      <c r="I66" s="62"/>
      <c r="J66" s="58"/>
      <c r="K66" s="58"/>
      <c r="L66" s="58"/>
      <c r="M66" s="58"/>
      <c r="N66" s="58"/>
      <c r="O66" s="58"/>
      <c r="P66" s="58"/>
      <c r="Q66" s="58"/>
      <c r="R66" s="62"/>
      <c r="S66" s="58"/>
      <c r="T66" s="66"/>
      <c r="U66" s="66"/>
      <c r="V66" s="66"/>
      <c r="W66" s="66"/>
      <c r="X66" s="66"/>
      <c r="Y66" s="66"/>
      <c r="Z66" s="66"/>
      <c r="AA66" s="67"/>
      <c r="AB66" s="66"/>
      <c r="AC66" s="58"/>
      <c r="AD66" s="58"/>
      <c r="AE66" s="58"/>
      <c r="AF66" s="58"/>
      <c r="AG66" s="58"/>
      <c r="AH66" s="58"/>
      <c r="AI66" s="58"/>
      <c r="AJ66" s="62"/>
      <c r="AK66" s="58"/>
      <c r="AL66" s="58"/>
      <c r="AM66" s="58"/>
      <c r="AN66" s="58"/>
      <c r="AO66" s="58"/>
      <c r="AP66" s="58"/>
      <c r="AQ66" s="58"/>
      <c r="AR66" s="58"/>
      <c r="AS66" s="58"/>
      <c r="AT66" s="58"/>
      <c r="AU66" s="82"/>
      <c r="AV66" s="82"/>
      <c r="AW66" s="82"/>
      <c r="AX66" s="82"/>
      <c r="AY66" s="82"/>
      <c r="AZ66" s="82"/>
      <c r="BA66" s="82"/>
      <c r="BB66" s="22"/>
      <c r="BC66" s="22"/>
      <c r="BD66" s="60"/>
      <c r="BE66" s="60"/>
      <c r="BF66" s="60"/>
      <c r="BG66" s="60"/>
      <c r="BH66" s="60"/>
      <c r="BI66" s="60"/>
      <c r="BJ66" s="60"/>
      <c r="BK66" s="60"/>
      <c r="BL66" s="60"/>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row>
    <row r="67" spans="1:88" x14ac:dyDescent="0.25">
      <c r="A67" s="58"/>
      <c r="B67" s="346"/>
      <c r="C67" s="169"/>
      <c r="D67" s="326"/>
      <c r="E67" s="328"/>
      <c r="F67" s="330"/>
      <c r="G67" s="332" t="str">
        <f>IF(C67="","",IF(C68="","",IF(C69="","",IF(C70="","",IF(D67="","",IF(D69="","",IF(D67&gt;D69,1)+IF(E67&gt;E69,1)+IF(F67&gt;F69,1)))))))</f>
        <v/>
      </c>
      <c r="H67" s="311"/>
      <c r="I67" s="62"/>
      <c r="J67" s="58"/>
      <c r="K67" s="58"/>
      <c r="L67" s="58"/>
      <c r="M67" s="58"/>
      <c r="N67" s="58"/>
      <c r="O67" s="58"/>
      <c r="P67" s="58"/>
      <c r="Q67" s="58"/>
      <c r="R67" s="62"/>
      <c r="S67" s="58"/>
      <c r="T67" s="66"/>
      <c r="U67" s="66"/>
      <c r="V67" s="66"/>
      <c r="W67" s="66"/>
      <c r="X67" s="66"/>
      <c r="Y67" s="66"/>
      <c r="Z67" s="66"/>
      <c r="AA67" s="67"/>
      <c r="AB67" s="66"/>
      <c r="AC67" s="58"/>
      <c r="AD67" s="58"/>
      <c r="AE67" s="58"/>
      <c r="AF67" s="58"/>
      <c r="AG67" s="58"/>
      <c r="AH67" s="58"/>
      <c r="AI67" s="58"/>
      <c r="AJ67" s="62"/>
      <c r="AK67" s="58"/>
      <c r="AL67" s="58"/>
      <c r="AM67" s="58"/>
      <c r="AN67" s="58"/>
      <c r="AO67" s="58"/>
      <c r="AP67" s="58"/>
      <c r="AQ67" s="58"/>
      <c r="AR67" s="58"/>
      <c r="AS67" s="58"/>
      <c r="AT67" s="58"/>
      <c r="AU67" s="82"/>
      <c r="AV67" s="82"/>
      <c r="AW67" s="82"/>
      <c r="AX67" s="82"/>
      <c r="AY67" s="82"/>
      <c r="AZ67" s="82"/>
      <c r="BA67" s="82"/>
      <c r="BB67" s="22"/>
      <c r="BC67" s="22"/>
      <c r="BD67" s="60"/>
      <c r="BE67" s="60"/>
      <c r="BF67" s="60"/>
      <c r="BG67" s="60"/>
      <c r="BH67" s="60"/>
      <c r="BI67" s="60"/>
      <c r="BJ67" s="60"/>
      <c r="BK67" s="60"/>
      <c r="BL67" s="60"/>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row>
    <row r="68" spans="1:88" ht="15.75" thickBot="1" x14ac:dyDescent="0.3">
      <c r="A68" s="58"/>
      <c r="B68" s="313"/>
      <c r="C68" s="171"/>
      <c r="D68" s="327"/>
      <c r="E68" s="329"/>
      <c r="F68" s="331"/>
      <c r="G68" s="299"/>
      <c r="H68" s="300"/>
      <c r="I68" s="63"/>
      <c r="J68" s="58"/>
      <c r="K68" s="58"/>
      <c r="L68" s="58"/>
      <c r="M68" s="58"/>
      <c r="N68" s="58"/>
      <c r="O68" s="58"/>
      <c r="P68" s="58"/>
      <c r="Q68" s="58"/>
      <c r="R68" s="62"/>
      <c r="S68" s="58"/>
      <c r="T68" s="66"/>
      <c r="U68" s="66"/>
      <c r="V68" s="66"/>
      <c r="W68" s="66"/>
      <c r="X68" s="66"/>
      <c r="Y68" s="66"/>
      <c r="Z68" s="66"/>
      <c r="AA68" s="67"/>
      <c r="AB68" s="66"/>
      <c r="AC68" s="58"/>
      <c r="AD68" s="58"/>
      <c r="AE68" s="58"/>
      <c r="AF68" s="58"/>
      <c r="AG68" s="58"/>
      <c r="AH68" s="58"/>
      <c r="AI68" s="58"/>
      <c r="AJ68" s="62"/>
      <c r="AK68" s="58"/>
      <c r="AL68" s="58"/>
      <c r="AM68" s="58"/>
      <c r="AN68" s="58"/>
      <c r="AO68" s="58"/>
      <c r="AP68" s="58"/>
      <c r="AQ68" s="58"/>
      <c r="AR68" s="58"/>
      <c r="AS68" s="58"/>
      <c r="AT68" s="58"/>
      <c r="AU68" s="82"/>
      <c r="AV68" s="82"/>
      <c r="AW68" s="82"/>
      <c r="AX68" s="82"/>
      <c r="AY68" s="82"/>
      <c r="AZ68" s="82"/>
      <c r="BA68" s="82"/>
      <c r="BB68" s="22"/>
      <c r="BC68" s="22"/>
      <c r="BD68" s="60"/>
      <c r="BE68" s="60"/>
      <c r="BF68" s="60"/>
      <c r="BG68" s="60"/>
      <c r="BH68" s="60"/>
      <c r="BI68" s="60"/>
      <c r="BJ68" s="60"/>
      <c r="BK68" s="60"/>
      <c r="BL68" s="60"/>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row>
    <row r="69" spans="1:88" x14ac:dyDescent="0.25">
      <c r="A69" s="58"/>
      <c r="B69" s="307"/>
      <c r="C69" s="172"/>
      <c r="D69" s="333"/>
      <c r="E69" s="316"/>
      <c r="F69" s="335"/>
      <c r="G69" s="337" t="str">
        <f>IF(C69="","",IF(C70="","",IF(C67="","",IF(C68="","",IF(D69="","",IF(D67="","",IF(D69&gt;D67,1)+IF(E69&gt;E67,1)+IF(F69&gt;F67,1)))))))</f>
        <v/>
      </c>
      <c r="H69" s="309"/>
      <c r="I69" s="58"/>
      <c r="J69" s="58"/>
      <c r="K69" s="58"/>
      <c r="L69" s="58"/>
      <c r="M69" s="58"/>
      <c r="N69" s="58"/>
      <c r="O69" s="58"/>
      <c r="P69" s="58"/>
      <c r="Q69" s="58"/>
      <c r="R69" s="62"/>
      <c r="S69" s="58"/>
      <c r="T69" s="66"/>
      <c r="U69" s="66"/>
      <c r="V69" s="66"/>
      <c r="W69" s="66"/>
      <c r="X69" s="66"/>
      <c r="Y69" s="66"/>
      <c r="Z69" s="66"/>
      <c r="AA69" s="67"/>
      <c r="AB69" s="66"/>
      <c r="AC69" s="58"/>
      <c r="AD69" s="58"/>
      <c r="AE69" s="58"/>
      <c r="AF69" s="58"/>
      <c r="AG69" s="58"/>
      <c r="AH69" s="58"/>
      <c r="AI69" s="58"/>
      <c r="AJ69" s="62"/>
      <c r="AK69" s="58"/>
      <c r="AL69" s="58"/>
      <c r="AM69" s="58"/>
      <c r="AN69" s="58"/>
      <c r="AO69" s="58"/>
      <c r="AP69" s="58"/>
      <c r="AQ69" s="58"/>
      <c r="AR69" s="58"/>
      <c r="AS69" s="58"/>
      <c r="AT69" s="58"/>
      <c r="AU69" s="82"/>
      <c r="AV69" s="82"/>
      <c r="AW69" s="82"/>
      <c r="AX69" s="82"/>
      <c r="AY69" s="82"/>
      <c r="AZ69" s="82"/>
      <c r="BA69" s="82"/>
      <c r="BB69" s="22"/>
      <c r="BC69" s="22"/>
      <c r="BD69" s="60"/>
      <c r="BE69" s="60"/>
      <c r="BF69" s="60"/>
      <c r="BG69" s="60"/>
      <c r="BH69" s="60"/>
      <c r="BI69" s="60"/>
      <c r="BJ69" s="60"/>
      <c r="BK69" s="60"/>
      <c r="BL69" s="60"/>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row>
    <row r="70" spans="1:88" ht="15.75" thickBot="1" x14ac:dyDescent="0.3">
      <c r="A70" s="58"/>
      <c r="B70" s="308"/>
      <c r="C70" s="163"/>
      <c r="D70" s="334"/>
      <c r="E70" s="317"/>
      <c r="F70" s="336"/>
      <c r="G70" s="338"/>
      <c r="H70" s="310"/>
      <c r="I70" s="58"/>
      <c r="J70" s="58"/>
      <c r="K70" s="58"/>
      <c r="L70" s="58"/>
      <c r="M70" s="58"/>
      <c r="N70" s="58"/>
      <c r="O70" s="58"/>
      <c r="P70" s="58"/>
      <c r="Q70" s="58"/>
      <c r="R70" s="62"/>
      <c r="S70" s="58"/>
      <c r="T70" s="66"/>
      <c r="U70" s="66"/>
      <c r="V70" s="66"/>
      <c r="W70" s="66"/>
      <c r="X70" s="66"/>
      <c r="Y70" s="66"/>
      <c r="Z70" s="66"/>
      <c r="AA70" s="67"/>
      <c r="AB70" s="66"/>
      <c r="AC70" s="58"/>
      <c r="AD70" s="58"/>
      <c r="AE70" s="58"/>
      <c r="AF70" s="58"/>
      <c r="AG70" s="58"/>
      <c r="AH70" s="58"/>
      <c r="AI70" s="58"/>
      <c r="AJ70" s="62"/>
      <c r="AK70" s="58"/>
      <c r="AL70" s="58"/>
      <c r="AM70" s="58"/>
      <c r="AN70" s="58"/>
      <c r="AO70" s="58"/>
      <c r="AP70" s="58"/>
      <c r="AQ70" s="58"/>
      <c r="AR70" s="58"/>
      <c r="AS70" s="58"/>
      <c r="AT70" s="58"/>
      <c r="AU70" s="82"/>
      <c r="AV70" s="82"/>
      <c r="AW70" s="82"/>
      <c r="AX70" s="82"/>
      <c r="AY70" s="82"/>
      <c r="AZ70" s="82"/>
      <c r="BA70" s="82"/>
      <c r="BB70" s="22"/>
      <c r="BC70" s="22"/>
      <c r="BD70" s="60"/>
      <c r="BE70" s="60"/>
      <c r="BF70" s="60"/>
      <c r="BG70" s="60"/>
      <c r="BH70" s="60"/>
      <c r="BI70" s="60"/>
      <c r="BJ70" s="60"/>
      <c r="BK70" s="60"/>
      <c r="BL70" s="60"/>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row>
    <row r="71" spans="1:88" x14ac:dyDescent="0.25">
      <c r="A71" s="58"/>
      <c r="B71" s="320" t="s">
        <v>46</v>
      </c>
      <c r="C71" s="321"/>
      <c r="D71" s="69"/>
      <c r="E71" s="71"/>
      <c r="F71" s="80"/>
      <c r="G71" s="324">
        <f>SUM(D71:F71)</f>
        <v>0</v>
      </c>
      <c r="H71" s="325"/>
      <c r="I71" s="58"/>
      <c r="J71" s="58"/>
      <c r="K71" s="58"/>
      <c r="L71" s="58"/>
      <c r="M71" s="58"/>
      <c r="N71" s="58"/>
      <c r="O71" s="58"/>
      <c r="P71" s="58"/>
      <c r="Q71" s="58"/>
      <c r="R71" s="62"/>
      <c r="S71" s="58"/>
      <c r="T71" s="66"/>
      <c r="U71" s="66"/>
      <c r="V71" s="66"/>
      <c r="W71" s="66"/>
      <c r="X71" s="66"/>
      <c r="Y71" s="66"/>
      <c r="Z71" s="66"/>
      <c r="AA71" s="67"/>
      <c r="AB71" s="66"/>
      <c r="AC71" s="58"/>
      <c r="AD71" s="58"/>
      <c r="AE71" s="58"/>
      <c r="AF71" s="58"/>
      <c r="AG71" s="58"/>
      <c r="AH71" s="58"/>
      <c r="AI71" s="58"/>
      <c r="AJ71" s="62"/>
      <c r="AK71" s="58"/>
      <c r="AL71" s="58"/>
      <c r="AM71" s="58"/>
      <c r="AN71" s="58"/>
      <c r="AO71" s="58"/>
      <c r="AP71" s="58"/>
      <c r="AQ71" s="58"/>
      <c r="AR71" s="58"/>
      <c r="AS71" s="58"/>
      <c r="AT71" s="58"/>
      <c r="AU71" s="82"/>
      <c r="AV71" s="82"/>
      <c r="AW71" s="82"/>
      <c r="AX71" s="82"/>
      <c r="AY71" s="82"/>
      <c r="AZ71" s="82"/>
      <c r="BA71" s="82"/>
      <c r="BB71" s="22"/>
      <c r="BC71" s="22"/>
      <c r="BD71" s="60"/>
      <c r="BE71" s="60"/>
      <c r="BF71" s="60"/>
      <c r="BG71" s="60"/>
      <c r="BH71" s="60"/>
      <c r="BI71" s="60"/>
      <c r="BJ71" s="60"/>
      <c r="BK71" s="60"/>
      <c r="BL71" s="60"/>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row>
    <row r="72" spans="1:88" ht="15.75" thickBot="1" x14ac:dyDescent="0.3">
      <c r="A72" s="58"/>
      <c r="B72" s="58"/>
      <c r="C72" s="58"/>
      <c r="D72" s="58"/>
      <c r="E72" s="58"/>
      <c r="F72" s="58"/>
      <c r="G72" s="58"/>
      <c r="H72" s="58"/>
      <c r="I72" s="58"/>
      <c r="J72" s="58"/>
      <c r="K72" s="58"/>
      <c r="L72" s="58"/>
      <c r="M72" s="58"/>
      <c r="N72" s="58"/>
      <c r="O72" s="58"/>
      <c r="P72" s="58"/>
      <c r="Q72" s="58"/>
      <c r="R72" s="62"/>
      <c r="S72" s="58"/>
      <c r="T72" s="102" t="s">
        <v>24</v>
      </c>
      <c r="U72" s="178"/>
      <c r="V72" s="322" t="s">
        <v>25</v>
      </c>
      <c r="W72" s="323"/>
      <c r="X72" s="318"/>
      <c r="Y72" s="319"/>
      <c r="Z72" s="292"/>
      <c r="AA72" s="62"/>
      <c r="AB72" s="58"/>
      <c r="AC72" s="58"/>
      <c r="AD72" s="58"/>
      <c r="AE72" s="58"/>
      <c r="AF72" s="58"/>
      <c r="AG72" s="58"/>
      <c r="AH72" s="58"/>
      <c r="AI72" s="58"/>
      <c r="AJ72" s="62"/>
      <c r="AK72" s="58"/>
      <c r="AL72" s="58"/>
      <c r="AM72" s="58"/>
      <c r="AN72" s="58"/>
      <c r="AO72" s="58"/>
      <c r="AP72" s="58"/>
      <c r="AQ72" s="58"/>
      <c r="AR72" s="58"/>
      <c r="AS72" s="58"/>
      <c r="AT72" s="58"/>
      <c r="AU72" s="82"/>
      <c r="AV72" s="82"/>
      <c r="AW72" s="82"/>
      <c r="AX72" s="82"/>
      <c r="AY72" s="82"/>
      <c r="AZ72" s="82"/>
      <c r="BA72" s="82"/>
      <c r="BB72" s="22"/>
      <c r="BC72" s="22"/>
      <c r="BD72" s="60"/>
      <c r="BE72" s="60"/>
      <c r="BF72" s="60"/>
      <c r="BG72" s="60"/>
      <c r="BH72" s="60"/>
      <c r="BI72" s="60"/>
      <c r="BJ72" s="60"/>
      <c r="BK72" s="60"/>
      <c r="BL72" s="60"/>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row>
    <row r="73" spans="1:88" x14ac:dyDescent="0.25">
      <c r="A73" s="58"/>
      <c r="B73" s="58"/>
      <c r="C73" s="58"/>
      <c r="D73" s="58"/>
      <c r="E73" s="58"/>
      <c r="F73" s="58"/>
      <c r="G73" s="58"/>
      <c r="H73" s="58"/>
      <c r="I73" s="58"/>
      <c r="J73" s="58"/>
      <c r="K73" s="58"/>
      <c r="L73" s="58"/>
      <c r="M73" s="58"/>
      <c r="N73" s="58"/>
      <c r="O73" s="58"/>
      <c r="P73" s="58"/>
      <c r="Q73" s="58"/>
      <c r="R73" s="62"/>
      <c r="S73" s="58"/>
      <c r="T73" s="341">
        <f>IF(U73=L61,K61,IF(U73=L63,K63,""))</f>
        <v>0</v>
      </c>
      <c r="U73" s="173" t="str">
        <f>IF(Q61="Abd.",L63,IF(Q63="Abd.",L61,IF(Q61="Forf.",L63,IF(Q63="Forf.",L61,IF(L61="","",IF(L63="","",IF(P61="","",IF(P63="","",IF(P61&gt;P63,L61,IF(P61&lt;P63,L63,IF(P61=P63,"",IF(P63=P61,"",))))))))))))</f>
        <v/>
      </c>
      <c r="V73" s="326"/>
      <c r="W73" s="328"/>
      <c r="X73" s="330"/>
      <c r="Y73" s="332" t="str">
        <f>IF(U73="","",IF(U74="","",IF(U75="","",IF(U76="","",IF(V73="","",IF(V75="","",IF(V73&gt;V75,1)+IF(W73&gt;W75,1)+IF(X73&gt;X75,1)))))))</f>
        <v/>
      </c>
      <c r="Z73" s="311"/>
      <c r="AA73" s="62"/>
      <c r="AB73" s="58"/>
      <c r="AC73" s="58"/>
      <c r="AD73" s="58"/>
      <c r="AE73" s="58"/>
      <c r="AF73" s="58"/>
      <c r="AG73" s="58"/>
      <c r="AH73" s="58"/>
      <c r="AI73" s="58"/>
      <c r="AJ73" s="62"/>
      <c r="AK73" s="58"/>
      <c r="AL73" s="58"/>
      <c r="AM73" s="58"/>
      <c r="AN73" s="58"/>
      <c r="AO73" s="58"/>
      <c r="AP73" s="58"/>
      <c r="AQ73" s="58"/>
      <c r="AR73" s="58"/>
      <c r="AS73" s="58"/>
      <c r="AT73" s="58"/>
      <c r="AU73" s="82"/>
      <c r="AV73" s="82"/>
      <c r="AW73" s="82"/>
      <c r="AX73" s="82"/>
      <c r="AY73" s="82"/>
      <c r="AZ73" s="82"/>
      <c r="BA73" s="82"/>
      <c r="BB73" s="22"/>
      <c r="BC73" s="22"/>
      <c r="BD73" s="60"/>
      <c r="BE73" s="60"/>
      <c r="BF73" s="60"/>
      <c r="BG73" s="60"/>
      <c r="BH73" s="60"/>
      <c r="BI73" s="60"/>
      <c r="BJ73" s="60"/>
      <c r="BK73" s="60"/>
      <c r="BL73" s="60"/>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row>
    <row r="74" spans="1:88" ht="15.75" thickBot="1" x14ac:dyDescent="0.3">
      <c r="A74" s="58"/>
      <c r="B74" s="58"/>
      <c r="C74" s="58"/>
      <c r="D74" s="58"/>
      <c r="E74" s="58"/>
      <c r="F74" s="58"/>
      <c r="G74" s="58"/>
      <c r="H74" s="58"/>
      <c r="I74" s="58"/>
      <c r="J74" s="58"/>
      <c r="K74" s="58"/>
      <c r="L74" s="58"/>
      <c r="M74" s="58"/>
      <c r="N74" s="58"/>
      <c r="O74" s="58"/>
      <c r="P74" s="58"/>
      <c r="Q74" s="58"/>
      <c r="R74" s="62"/>
      <c r="S74" s="64"/>
      <c r="T74" s="295"/>
      <c r="U74" s="174" t="str">
        <f>IF(Q61="Abd.",L64,IF(Q63="Abd.",L62,IF(Q61="Forf.",L64,IF(Q63="Forf.",L62,IF(L62="","",IF(L64="","",IF(P61="","",IF(P63="","",IF(P61&gt;P63,L62,IF(P61&lt;P63,L64,IF(P61=P63,"",IF(P63=P61,"",))))))))))))</f>
        <v/>
      </c>
      <c r="V74" s="327"/>
      <c r="W74" s="329"/>
      <c r="X74" s="331"/>
      <c r="Y74" s="299"/>
      <c r="Z74" s="300"/>
      <c r="AA74" s="63"/>
      <c r="AB74" s="58"/>
      <c r="AC74" s="58"/>
      <c r="AD74" s="58"/>
      <c r="AE74" s="58"/>
      <c r="AF74" s="58"/>
      <c r="AG74" s="58"/>
      <c r="AH74" s="58"/>
      <c r="AI74" s="58"/>
      <c r="AJ74" s="62"/>
      <c r="AK74" s="58"/>
      <c r="AL74" s="58"/>
      <c r="AM74" s="58"/>
      <c r="AN74" s="58"/>
      <c r="AO74" s="58"/>
      <c r="AP74" s="58"/>
      <c r="AQ74" s="58"/>
      <c r="AR74" s="58"/>
      <c r="AS74" s="58"/>
      <c r="AT74" s="58"/>
      <c r="AU74" s="82"/>
      <c r="AV74" s="82"/>
      <c r="AW74" s="82"/>
      <c r="AX74" s="82"/>
      <c r="AY74" s="82"/>
      <c r="AZ74" s="82"/>
      <c r="BA74" s="82"/>
      <c r="BB74" s="22"/>
      <c r="BC74" s="22"/>
      <c r="BD74" s="60"/>
      <c r="BE74" s="60"/>
      <c r="BF74" s="60"/>
      <c r="BG74" s="60"/>
      <c r="BH74" s="60"/>
      <c r="BI74" s="60"/>
      <c r="BJ74" s="60"/>
      <c r="BK74" s="60"/>
      <c r="BL74" s="60"/>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row>
    <row r="75" spans="1:88" x14ac:dyDescent="0.25">
      <c r="A75" s="58"/>
      <c r="B75" s="58"/>
      <c r="C75" s="58"/>
      <c r="D75" s="58"/>
      <c r="E75" s="58"/>
      <c r="F75" s="58"/>
      <c r="G75" s="58"/>
      <c r="H75" s="58"/>
      <c r="I75" s="58"/>
      <c r="J75" s="58"/>
      <c r="K75" s="58"/>
      <c r="L75" s="58"/>
      <c r="M75" s="58"/>
      <c r="N75" s="58"/>
      <c r="O75" s="58"/>
      <c r="P75" s="58"/>
      <c r="Q75" s="58"/>
      <c r="R75" s="62"/>
      <c r="S75" s="58"/>
      <c r="T75" s="275">
        <f>IF(U75=L85,K85,IF(U75=L87,K87,""))</f>
        <v>0</v>
      </c>
      <c r="U75" s="173" t="str">
        <f>IF(Q85="Abd.",L87,IF(Q87="Abd.",L85,IF(Q85="Forf.",L87,IF(Q87="Forf.",L85,IF(L85="","",IF(L87="","",IF(P85="","",IF(P87="","",IF(P85&gt;P87,L85,IF(P85&lt;P87,L87,IF(P85=P87,"",IF(P87=P85,"",))))))))))))</f>
        <v/>
      </c>
      <c r="V75" s="333"/>
      <c r="W75" s="316"/>
      <c r="X75" s="335"/>
      <c r="Y75" s="337" t="str">
        <f>IF(U75="","",IF(U76="","",IF(U73="","",IF(U74="","",IF(V75="","",IF(V73="","",IF(V75&gt;V73,1)+IF(W75&gt;W73,1)+IF(X75&gt;X73,1)))))))</f>
        <v/>
      </c>
      <c r="Z75" s="309"/>
      <c r="AA75" s="58"/>
      <c r="AB75" s="58"/>
      <c r="AC75" s="58"/>
      <c r="AD75" s="58"/>
      <c r="AE75" s="58"/>
      <c r="AF75" s="58"/>
      <c r="AG75" s="58"/>
      <c r="AH75" s="58"/>
      <c r="AI75" s="58"/>
      <c r="AJ75" s="62"/>
      <c r="AK75" s="58"/>
      <c r="AL75" s="58"/>
      <c r="AM75" s="58"/>
      <c r="AN75" s="58"/>
      <c r="AO75" s="58"/>
      <c r="AP75" s="58"/>
      <c r="AQ75" s="58"/>
      <c r="AR75" s="58"/>
      <c r="AS75" s="58"/>
      <c r="AT75" s="58"/>
      <c r="AU75" s="82"/>
      <c r="AV75" s="82"/>
      <c r="AW75" s="82"/>
      <c r="AX75" s="82"/>
      <c r="AY75" s="82"/>
      <c r="AZ75" s="82"/>
      <c r="BA75" s="82"/>
      <c r="BB75" s="22"/>
      <c r="BC75" s="22"/>
      <c r="BD75" s="60"/>
      <c r="BE75" s="60"/>
      <c r="BF75" s="60"/>
      <c r="BG75" s="60"/>
      <c r="BH75" s="60"/>
      <c r="BI75" s="60"/>
      <c r="BJ75" s="60"/>
      <c r="BK75" s="60"/>
      <c r="BL75" s="60"/>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row>
    <row r="76" spans="1:88" ht="15.75" thickBot="1" x14ac:dyDescent="0.3">
      <c r="A76" s="58"/>
      <c r="B76" s="58"/>
      <c r="C76" s="58"/>
      <c r="D76" s="58"/>
      <c r="E76" s="58"/>
      <c r="F76" s="58"/>
      <c r="G76" s="58"/>
      <c r="H76" s="58"/>
      <c r="I76" s="58"/>
      <c r="J76" s="58"/>
      <c r="K76" s="58"/>
      <c r="L76" s="58"/>
      <c r="M76" s="58"/>
      <c r="N76" s="58"/>
      <c r="O76" s="58"/>
      <c r="P76" s="58"/>
      <c r="Q76" s="58"/>
      <c r="R76" s="62"/>
      <c r="S76" s="58"/>
      <c r="T76" s="276"/>
      <c r="U76" s="175" t="str">
        <f>IF(Q85="Abd.",L88,IF(Q87="Abd.",L86,IF(Q85="Forf.",L88,IF(Q87="Forf.",L86,IF(L86="","",IF(L88="","",IF(P85="","",IF(P87="","",IF(P85&gt;P87,L86,IF(P85&lt;P87,L88,IF(P85=P87,"",IF(P87=P85,"",))))))))))))</f>
        <v/>
      </c>
      <c r="V76" s="334"/>
      <c r="W76" s="317"/>
      <c r="X76" s="336"/>
      <c r="Y76" s="338"/>
      <c r="Z76" s="310"/>
      <c r="AA76" s="58"/>
      <c r="AB76" s="58"/>
      <c r="AC76" s="58"/>
      <c r="AD76" s="58"/>
      <c r="AE76" s="58"/>
      <c r="AF76" s="58"/>
      <c r="AG76" s="58"/>
      <c r="AH76" s="58"/>
      <c r="AI76" s="58"/>
      <c r="AJ76" s="62"/>
      <c r="AK76" s="58"/>
      <c r="AL76" s="58"/>
      <c r="AM76" s="58"/>
      <c r="AN76" s="58"/>
      <c r="AO76" s="58"/>
      <c r="AP76" s="58"/>
      <c r="AQ76" s="58"/>
      <c r="AR76" s="58"/>
      <c r="AS76" s="58"/>
      <c r="AT76" s="58"/>
      <c r="AU76" s="82"/>
      <c r="AV76" s="82"/>
      <c r="AW76" s="82"/>
      <c r="AX76" s="82"/>
      <c r="AY76" s="82"/>
      <c r="AZ76" s="82"/>
      <c r="BA76" s="82"/>
      <c r="BB76" s="22"/>
      <c r="BC76" s="22"/>
      <c r="BD76" s="60"/>
      <c r="BE76" s="60"/>
      <c r="BF76" s="60"/>
      <c r="BG76" s="60"/>
      <c r="BH76" s="60"/>
      <c r="BI76" s="60"/>
      <c r="BJ76" s="60"/>
      <c r="BK76" s="60"/>
      <c r="BL76" s="60"/>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row>
    <row r="77" spans="1:88" x14ac:dyDescent="0.25">
      <c r="A77" s="58"/>
      <c r="B77" s="58"/>
      <c r="C77" s="58"/>
      <c r="D77" s="58"/>
      <c r="E77" s="58"/>
      <c r="F77" s="58"/>
      <c r="G77" s="58"/>
      <c r="H77" s="58"/>
      <c r="I77" s="58"/>
      <c r="J77" s="58"/>
      <c r="K77" s="58"/>
      <c r="L77" s="58"/>
      <c r="M77" s="58"/>
      <c r="N77" s="58"/>
      <c r="O77" s="58"/>
      <c r="P77" s="58"/>
      <c r="Q77" s="58"/>
      <c r="R77" s="62"/>
      <c r="S77" s="58"/>
      <c r="T77" s="320" t="s">
        <v>46</v>
      </c>
      <c r="U77" s="321"/>
      <c r="V77" s="69"/>
      <c r="W77" s="71"/>
      <c r="X77" s="80"/>
      <c r="Y77" s="324">
        <f>SUM(V77:X77)</f>
        <v>0</v>
      </c>
      <c r="Z77" s="325"/>
      <c r="AA77" s="58"/>
      <c r="AB77" s="58"/>
      <c r="AC77" s="58"/>
      <c r="AD77" s="58"/>
      <c r="AE77" s="58"/>
      <c r="AF77" s="58"/>
      <c r="AG77" s="58"/>
      <c r="AH77" s="58"/>
      <c r="AI77" s="58"/>
      <c r="AJ77" s="62"/>
      <c r="AK77" s="58"/>
      <c r="AL77" s="58"/>
      <c r="AM77" s="58"/>
      <c r="AN77" s="58"/>
      <c r="AO77" s="58"/>
      <c r="AP77" s="58"/>
      <c r="AQ77" s="58"/>
      <c r="AR77" s="58"/>
      <c r="AS77" s="58"/>
      <c r="AT77" s="58"/>
      <c r="AU77" s="82"/>
      <c r="AV77" s="82"/>
      <c r="AW77" s="82"/>
      <c r="AX77" s="82"/>
      <c r="AY77" s="82"/>
      <c r="AZ77" s="82"/>
      <c r="BA77" s="82"/>
      <c r="BB77" s="22"/>
      <c r="BC77" s="22"/>
      <c r="BD77" s="60"/>
      <c r="BE77" s="60"/>
      <c r="BF77" s="60"/>
      <c r="BG77" s="60"/>
      <c r="BH77" s="60"/>
      <c r="BI77" s="60"/>
      <c r="BJ77" s="60"/>
      <c r="BK77" s="60"/>
      <c r="BL77" s="60"/>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row>
    <row r="78" spans="1:88" ht="15.75" thickBot="1" x14ac:dyDescent="0.3">
      <c r="A78" s="58"/>
      <c r="B78" s="102" t="s">
        <v>24</v>
      </c>
      <c r="C78" s="178"/>
      <c r="D78" s="322" t="s">
        <v>25</v>
      </c>
      <c r="E78" s="323"/>
      <c r="F78" s="339"/>
      <c r="G78" s="340"/>
      <c r="H78" s="314"/>
      <c r="I78" s="58"/>
      <c r="J78" s="58"/>
      <c r="K78" s="58"/>
      <c r="L78" s="58"/>
      <c r="M78" s="58"/>
      <c r="N78" s="58"/>
      <c r="O78" s="58"/>
      <c r="P78" s="58"/>
      <c r="Q78" s="58"/>
      <c r="R78" s="62"/>
      <c r="S78" s="58"/>
      <c r="T78" s="58"/>
      <c r="U78" s="58"/>
      <c r="V78" s="58"/>
      <c r="W78" s="58"/>
      <c r="X78" s="58"/>
      <c r="Y78" s="58"/>
      <c r="Z78" s="58"/>
      <c r="AA78" s="58"/>
      <c r="AB78" s="58"/>
      <c r="AC78" s="58"/>
      <c r="AD78" s="58"/>
      <c r="AE78" s="58"/>
      <c r="AF78" s="58"/>
      <c r="AG78" s="58"/>
      <c r="AH78" s="58"/>
      <c r="AI78" s="58"/>
      <c r="AJ78" s="62"/>
      <c r="AK78" s="58"/>
      <c r="AL78" s="58"/>
      <c r="AM78" s="58"/>
      <c r="AN78" s="58"/>
      <c r="AO78" s="58"/>
      <c r="AP78" s="58"/>
      <c r="AQ78" s="58"/>
      <c r="AR78" s="58"/>
      <c r="AS78" s="58"/>
      <c r="AT78" s="58"/>
      <c r="AU78" s="82"/>
      <c r="AV78" s="82"/>
      <c r="AW78" s="82"/>
      <c r="AX78" s="82"/>
      <c r="AY78" s="82"/>
      <c r="AZ78" s="82"/>
      <c r="BA78" s="82"/>
      <c r="BB78" s="22"/>
      <c r="BC78" s="22"/>
      <c r="BD78" s="60"/>
      <c r="BE78" s="60"/>
      <c r="BF78" s="60"/>
      <c r="BG78" s="60"/>
      <c r="BH78" s="60"/>
      <c r="BI78" s="60"/>
      <c r="BJ78" s="60"/>
      <c r="BK78" s="60"/>
      <c r="BL78" s="60"/>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row>
    <row r="79" spans="1:88" x14ac:dyDescent="0.25">
      <c r="A79" s="58"/>
      <c r="B79" s="346"/>
      <c r="C79" s="169"/>
      <c r="D79" s="326"/>
      <c r="E79" s="328"/>
      <c r="F79" s="330"/>
      <c r="G79" s="332" t="str">
        <f>IF(C79="","",IF(C80="","",IF(C81="","",IF(C82="","",IF(D79="","",IF(D81="","",IF(D79&gt;D81,1)+IF(E79&gt;E81,1)+IF(F79&gt;F81,1)))))))</f>
        <v/>
      </c>
      <c r="H79" s="311"/>
      <c r="I79" s="58"/>
      <c r="J79" s="58"/>
      <c r="K79" s="58"/>
      <c r="L79" s="58"/>
      <c r="M79" s="58"/>
      <c r="N79" s="58"/>
      <c r="O79" s="58"/>
      <c r="P79" s="58"/>
      <c r="Q79" s="58"/>
      <c r="R79" s="62"/>
      <c r="S79" s="58"/>
      <c r="T79" s="58"/>
      <c r="U79" s="58"/>
      <c r="V79" s="58"/>
      <c r="W79" s="58"/>
      <c r="X79" s="58"/>
      <c r="Y79" s="58"/>
      <c r="Z79" s="58"/>
      <c r="AA79" s="58"/>
      <c r="AB79" s="58"/>
      <c r="AC79" s="58"/>
      <c r="AD79" s="58"/>
      <c r="AE79" s="58"/>
      <c r="AF79" s="58"/>
      <c r="AG79" s="58"/>
      <c r="AH79" s="58"/>
      <c r="AI79" s="58"/>
      <c r="AJ79" s="62"/>
      <c r="AK79" s="58"/>
      <c r="AL79" s="58"/>
      <c r="AM79" s="58"/>
      <c r="AN79" s="58"/>
      <c r="AO79" s="58"/>
      <c r="AP79" s="58"/>
      <c r="AQ79" s="58"/>
      <c r="AR79" s="58"/>
      <c r="AS79" s="58"/>
      <c r="AT79" s="58"/>
      <c r="AU79" s="82"/>
      <c r="AV79" s="82"/>
      <c r="AW79" s="82"/>
      <c r="AX79" s="82"/>
      <c r="AY79" s="82"/>
      <c r="AZ79" s="82"/>
      <c r="BA79" s="82"/>
      <c r="BB79" s="22"/>
      <c r="BC79" s="22"/>
      <c r="BD79" s="60"/>
      <c r="BE79" s="60"/>
      <c r="BF79" s="60"/>
      <c r="BG79" s="60"/>
      <c r="BH79" s="60"/>
      <c r="BI79" s="60"/>
      <c r="BJ79" s="60"/>
      <c r="BK79" s="60"/>
      <c r="BL79" s="60"/>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row>
    <row r="80" spans="1:88" ht="15.75" thickBot="1" x14ac:dyDescent="0.3">
      <c r="A80" s="58"/>
      <c r="B80" s="313"/>
      <c r="C80" s="171"/>
      <c r="D80" s="327"/>
      <c r="E80" s="329"/>
      <c r="F80" s="331"/>
      <c r="G80" s="299"/>
      <c r="H80" s="300"/>
      <c r="I80" s="59"/>
      <c r="J80" s="58"/>
      <c r="K80" s="58"/>
      <c r="L80" s="58"/>
      <c r="M80" s="58"/>
      <c r="N80" s="58"/>
      <c r="O80" s="58"/>
      <c r="P80" s="58"/>
      <c r="Q80" s="58"/>
      <c r="R80" s="62"/>
      <c r="S80" s="58"/>
      <c r="T80" s="58"/>
      <c r="U80" s="58"/>
      <c r="V80" s="58"/>
      <c r="W80" s="58"/>
      <c r="X80" s="58"/>
      <c r="Y80" s="58"/>
      <c r="Z80" s="58"/>
      <c r="AA80" s="58"/>
      <c r="AB80" s="58"/>
      <c r="AC80" s="58"/>
      <c r="AD80" s="58"/>
      <c r="AE80" s="58"/>
      <c r="AF80" s="58"/>
      <c r="AG80" s="58"/>
      <c r="AH80" s="58"/>
      <c r="AI80" s="58"/>
      <c r="AJ80" s="62"/>
      <c r="AK80" s="58"/>
      <c r="AL80" s="58"/>
      <c r="AM80" s="58"/>
      <c r="AN80" s="58"/>
      <c r="AO80" s="58"/>
      <c r="AP80" s="58"/>
      <c r="AQ80" s="58"/>
      <c r="AR80" s="58"/>
      <c r="AS80" s="58"/>
      <c r="AT80" s="58"/>
      <c r="AU80" s="82"/>
      <c r="AV80" s="82"/>
      <c r="AW80" s="82"/>
      <c r="AX80" s="82"/>
      <c r="AY80" s="82"/>
      <c r="AZ80" s="82"/>
      <c r="BA80" s="82"/>
      <c r="BB80" s="22"/>
      <c r="BC80" s="22"/>
      <c r="BD80" s="60"/>
      <c r="BE80" s="60"/>
      <c r="BF80" s="60"/>
      <c r="BG80" s="60"/>
      <c r="BH80" s="60"/>
      <c r="BI80" s="60"/>
      <c r="BJ80" s="60"/>
      <c r="BK80" s="60"/>
      <c r="BL80" s="60"/>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row>
    <row r="81" spans="1:88" x14ac:dyDescent="0.25">
      <c r="A81" s="58"/>
      <c r="B81" s="307"/>
      <c r="C81" s="172"/>
      <c r="D81" s="333"/>
      <c r="E81" s="316"/>
      <c r="F81" s="335"/>
      <c r="G81" s="337" t="str">
        <f>IF(C81="","",IF(C82="","",IF(C79="","",IF(C80="","",IF(D81="","",IF(D79="","",IF(D81&gt;D79,1)+IF(E81&gt;E79,1)+IF(F81&gt;F79,1)))))))</f>
        <v/>
      </c>
      <c r="H81" s="309"/>
      <c r="I81" s="61"/>
      <c r="J81" s="58"/>
      <c r="K81" s="58"/>
      <c r="L81" s="58"/>
      <c r="M81" s="58"/>
      <c r="N81" s="58"/>
      <c r="O81" s="58"/>
      <c r="P81" s="58"/>
      <c r="Q81" s="58"/>
      <c r="R81" s="62"/>
      <c r="S81" s="58"/>
      <c r="T81" s="58"/>
      <c r="U81" s="58"/>
      <c r="V81" s="58"/>
      <c r="W81" s="58"/>
      <c r="X81" s="58"/>
      <c r="Y81" s="58"/>
      <c r="Z81" s="58"/>
      <c r="AA81" s="58"/>
      <c r="AB81" s="58"/>
      <c r="AC81" s="58"/>
      <c r="AD81" s="58"/>
      <c r="AE81" s="58"/>
      <c r="AF81" s="58"/>
      <c r="AG81" s="58"/>
      <c r="AH81" s="58"/>
      <c r="AI81" s="58"/>
      <c r="AJ81" s="62"/>
      <c r="AK81" s="58"/>
      <c r="AL81" s="58"/>
      <c r="AM81" s="58"/>
      <c r="AN81" s="58"/>
      <c r="AO81" s="58"/>
      <c r="AP81" s="58"/>
      <c r="AQ81" s="58"/>
      <c r="AR81" s="58"/>
      <c r="AS81" s="58"/>
      <c r="AT81" s="58"/>
      <c r="AU81" s="82"/>
      <c r="AV81" s="82"/>
      <c r="AW81" s="82"/>
      <c r="AX81" s="82"/>
      <c r="AY81" s="82"/>
      <c r="AZ81" s="82"/>
      <c r="BA81" s="82"/>
      <c r="BB81" s="22"/>
      <c r="BC81" s="22"/>
      <c r="BD81" s="60"/>
      <c r="BE81" s="60"/>
      <c r="BF81" s="60"/>
      <c r="BG81" s="60"/>
      <c r="BH81" s="60"/>
      <c r="BI81" s="60"/>
      <c r="BJ81" s="60"/>
      <c r="BK81" s="60"/>
      <c r="BL81" s="60"/>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row>
    <row r="82" spans="1:88" ht="15.75" thickBot="1" x14ac:dyDescent="0.3">
      <c r="A82" s="58"/>
      <c r="B82" s="308"/>
      <c r="C82" s="163"/>
      <c r="D82" s="334"/>
      <c r="E82" s="317"/>
      <c r="F82" s="336"/>
      <c r="G82" s="338"/>
      <c r="H82" s="310"/>
      <c r="I82" s="62"/>
      <c r="J82" s="58"/>
      <c r="K82" s="58"/>
      <c r="L82" s="58"/>
      <c r="M82" s="58"/>
      <c r="N82" s="58"/>
      <c r="O82" s="58"/>
      <c r="P82" s="58"/>
      <c r="Q82" s="58"/>
      <c r="R82" s="62"/>
      <c r="S82" s="58"/>
      <c r="T82" s="58"/>
      <c r="U82" s="58"/>
      <c r="V82" s="58"/>
      <c r="W82" s="58"/>
      <c r="X82" s="58"/>
      <c r="Y82" s="58"/>
      <c r="Z82" s="58"/>
      <c r="AA82" s="58"/>
      <c r="AB82" s="58"/>
      <c r="AC82" s="58"/>
      <c r="AD82" s="58"/>
      <c r="AE82" s="58"/>
      <c r="AF82" s="58"/>
      <c r="AG82" s="58"/>
      <c r="AH82" s="58"/>
      <c r="AI82" s="58"/>
      <c r="AJ82" s="62"/>
      <c r="AK82" s="58"/>
      <c r="AL82" s="58"/>
      <c r="AM82" s="58"/>
      <c r="AN82" s="58"/>
      <c r="AO82" s="58"/>
      <c r="AP82" s="58"/>
      <c r="AQ82" s="58"/>
      <c r="AR82" s="58"/>
      <c r="AS82" s="58"/>
      <c r="AT82" s="58"/>
      <c r="AU82" s="82"/>
      <c r="AV82" s="82"/>
      <c r="AW82" s="82"/>
      <c r="AX82" s="82"/>
      <c r="AY82" s="82"/>
      <c r="AZ82" s="82"/>
      <c r="BA82" s="82"/>
      <c r="BB82" s="22"/>
      <c r="BC82" s="22"/>
      <c r="BD82" s="60"/>
      <c r="BE82" s="60"/>
      <c r="BF82" s="60"/>
      <c r="BG82" s="60"/>
      <c r="BH82" s="60"/>
      <c r="BI82" s="60"/>
      <c r="BJ82" s="60"/>
      <c r="BK82" s="60"/>
      <c r="BL82" s="60"/>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row>
    <row r="83" spans="1:88" x14ac:dyDescent="0.25">
      <c r="A83" s="58"/>
      <c r="B83" s="320" t="s">
        <v>46</v>
      </c>
      <c r="C83" s="321"/>
      <c r="D83" s="69"/>
      <c r="E83" s="71"/>
      <c r="F83" s="80"/>
      <c r="G83" s="324">
        <f>SUM(D83:F83)</f>
        <v>0</v>
      </c>
      <c r="H83" s="325"/>
      <c r="I83" s="62"/>
      <c r="J83" s="58"/>
      <c r="K83" s="58"/>
      <c r="L83" s="58"/>
      <c r="M83" s="58"/>
      <c r="N83" s="58"/>
      <c r="O83" s="58"/>
      <c r="P83" s="58"/>
      <c r="Q83" s="58"/>
      <c r="R83" s="62"/>
      <c r="S83" s="58"/>
      <c r="T83" s="58"/>
      <c r="U83" s="58"/>
      <c r="V83" s="58"/>
      <c r="W83" s="58"/>
      <c r="X83" s="58"/>
      <c r="Y83" s="58"/>
      <c r="Z83" s="58"/>
      <c r="AA83" s="58"/>
      <c r="AB83" s="58"/>
      <c r="AC83" s="58"/>
      <c r="AD83" s="58"/>
      <c r="AE83" s="58"/>
      <c r="AF83" s="58"/>
      <c r="AG83" s="58"/>
      <c r="AH83" s="58"/>
      <c r="AI83" s="58"/>
      <c r="AJ83" s="62"/>
      <c r="AK83" s="58"/>
      <c r="AL83" s="58"/>
      <c r="AM83" s="58"/>
      <c r="AN83" s="58"/>
      <c r="AO83" s="58"/>
      <c r="AP83" s="58"/>
      <c r="AQ83" s="58"/>
      <c r="AR83" s="58"/>
      <c r="AS83" s="58"/>
      <c r="AT83" s="58"/>
      <c r="AU83" s="82"/>
      <c r="AV83" s="82"/>
      <c r="AW83" s="82"/>
      <c r="AX83" s="82"/>
      <c r="AY83" s="82"/>
      <c r="AZ83" s="82"/>
      <c r="BA83" s="82"/>
      <c r="BB83" s="22"/>
      <c r="BC83" s="22"/>
      <c r="BD83" s="60"/>
      <c r="BE83" s="60"/>
      <c r="BF83" s="60"/>
      <c r="BG83" s="60"/>
      <c r="BH83" s="60"/>
      <c r="BI83" s="60"/>
      <c r="BJ83" s="60"/>
      <c r="BK83" s="60"/>
      <c r="BL83" s="60"/>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row>
    <row r="84" spans="1:88" ht="15.75" thickBot="1" x14ac:dyDescent="0.3">
      <c r="A84" s="58"/>
      <c r="B84" s="58"/>
      <c r="C84" s="58"/>
      <c r="D84" s="58"/>
      <c r="E84" s="58"/>
      <c r="F84" s="58"/>
      <c r="G84" s="58"/>
      <c r="H84" s="58"/>
      <c r="I84" s="62"/>
      <c r="J84" s="58"/>
      <c r="K84" s="102" t="s">
        <v>24</v>
      </c>
      <c r="L84" s="178"/>
      <c r="M84" s="322" t="s">
        <v>25</v>
      </c>
      <c r="N84" s="323"/>
      <c r="O84" s="318"/>
      <c r="P84" s="319"/>
      <c r="Q84" s="292"/>
      <c r="R84" s="62"/>
      <c r="S84" s="58"/>
      <c r="T84" s="58"/>
      <c r="U84" s="58"/>
      <c r="V84" s="58"/>
      <c r="W84" s="58"/>
      <c r="X84" s="58"/>
      <c r="Y84" s="58"/>
      <c r="Z84" s="58"/>
      <c r="AA84" s="58"/>
      <c r="AB84" s="58"/>
      <c r="AC84" s="58"/>
      <c r="AD84" s="58"/>
      <c r="AE84" s="58"/>
      <c r="AF84" s="58"/>
      <c r="AG84" s="58"/>
      <c r="AH84" s="58"/>
      <c r="AI84" s="58"/>
      <c r="AJ84" s="62"/>
      <c r="AK84" s="58"/>
      <c r="AL84" s="58"/>
      <c r="AM84" s="58"/>
      <c r="AN84" s="58"/>
      <c r="AO84" s="58"/>
      <c r="AP84" s="58"/>
      <c r="AQ84" s="58"/>
      <c r="AR84" s="58"/>
      <c r="AS84" s="58"/>
      <c r="AT84" s="58"/>
      <c r="AU84" s="82"/>
      <c r="AV84" s="82"/>
      <c r="AW84" s="82"/>
      <c r="AX84" s="82"/>
      <c r="AY84" s="82"/>
      <c r="AZ84" s="82"/>
      <c r="BA84" s="82"/>
      <c r="BB84" s="22"/>
      <c r="BC84" s="22"/>
      <c r="BD84" s="60"/>
      <c r="BE84" s="60"/>
      <c r="BF84" s="60"/>
      <c r="BG84" s="60"/>
      <c r="BH84" s="60"/>
      <c r="BI84" s="60"/>
      <c r="BJ84" s="60"/>
      <c r="BK84" s="60"/>
      <c r="BL84" s="60"/>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row>
    <row r="85" spans="1:88" x14ac:dyDescent="0.25">
      <c r="A85" s="58"/>
      <c r="B85" s="58"/>
      <c r="C85" s="58"/>
      <c r="D85" s="58"/>
      <c r="E85" s="58"/>
      <c r="F85" s="58"/>
      <c r="G85" s="58"/>
      <c r="H85" s="58"/>
      <c r="I85" s="62"/>
      <c r="J85" s="58"/>
      <c r="K85" s="341">
        <f>IF(L85=C79,B79,IF(L85=C81,B81,""))</f>
        <v>0</v>
      </c>
      <c r="L85" s="173" t="str">
        <f>IF(H79="Abd.",C81,IF(H81="Abd.",C79,IF(H79="Forf.",C81,IF(H81="Forf.",C79,IF(C79="","",IF(C81="","",IF(G79="","",IF(G81="","",IF(G79&gt;G81,C79,IF(G79&lt;G81,C81,IF(G79=G81,"",IF(G81=G79,"",))))))))))))</f>
        <v/>
      </c>
      <c r="M85" s="326"/>
      <c r="N85" s="328"/>
      <c r="O85" s="330"/>
      <c r="P85" s="332" t="str">
        <f>IF(L85="","",IF(L86="","",IF(L87="","",IF(L88="","",IF(M85="","",IF(M87="","",IF(M85&gt;M87,1)+IF(N85&gt;N87,1)+IF(O85&gt;O87,1)))))))</f>
        <v/>
      </c>
      <c r="Q85" s="311"/>
      <c r="R85" s="62"/>
      <c r="S85" s="58"/>
      <c r="T85" s="58"/>
      <c r="U85" s="58"/>
      <c r="V85" s="58"/>
      <c r="W85" s="58"/>
      <c r="X85" s="58"/>
      <c r="Y85" s="58"/>
      <c r="Z85" s="58"/>
      <c r="AA85" s="58"/>
      <c r="AB85" s="58"/>
      <c r="AC85" s="58"/>
      <c r="AD85" s="58"/>
      <c r="AE85" s="58"/>
      <c r="AF85" s="58"/>
      <c r="AG85" s="58"/>
      <c r="AH85" s="58"/>
      <c r="AI85" s="58"/>
      <c r="AJ85" s="62"/>
      <c r="AK85" s="58"/>
      <c r="AL85" s="58"/>
      <c r="AM85" s="58"/>
      <c r="AN85" s="58"/>
      <c r="AO85" s="58"/>
      <c r="AP85" s="58"/>
      <c r="AQ85" s="58"/>
      <c r="AR85" s="58"/>
      <c r="AS85" s="58"/>
      <c r="AT85" s="58"/>
      <c r="AU85" s="82"/>
      <c r="AV85" s="82"/>
      <c r="AW85" s="82"/>
      <c r="AX85" s="82"/>
      <c r="AY85" s="82"/>
      <c r="AZ85" s="82"/>
      <c r="BA85" s="82"/>
      <c r="BB85" s="22"/>
      <c r="BC85" s="22"/>
      <c r="BD85" s="60"/>
      <c r="BE85" s="60"/>
      <c r="BF85" s="60"/>
      <c r="BG85" s="60"/>
      <c r="BH85" s="60"/>
      <c r="BI85" s="60"/>
      <c r="BJ85" s="60"/>
      <c r="BK85" s="60"/>
      <c r="BL85" s="60"/>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row>
    <row r="86" spans="1:88" ht="15.75" thickBot="1" x14ac:dyDescent="0.3">
      <c r="A86" s="58"/>
      <c r="B86" s="58"/>
      <c r="C86" s="58"/>
      <c r="D86" s="58"/>
      <c r="E86" s="58"/>
      <c r="F86" s="58"/>
      <c r="G86" s="58"/>
      <c r="H86" s="58"/>
      <c r="I86" s="62"/>
      <c r="J86" s="64"/>
      <c r="K86" s="295"/>
      <c r="L86" s="174" t="str">
        <f>IF(H79="Abd.",C82,IF(H81="Abd.",C80,IF(H79="Forf.",C82,IF(H81="Forf.",C80,IF(C80="","",IF(C82="","",IF(G79="","",IF(G81="","",IF(G79&gt;G81,C80,IF(G79&lt;G81,C82,IF(G79=G81,"",IF(G81=G79,"",))))))))))))</f>
        <v/>
      </c>
      <c r="M86" s="327"/>
      <c r="N86" s="329"/>
      <c r="O86" s="331"/>
      <c r="P86" s="299"/>
      <c r="Q86" s="300"/>
      <c r="R86" s="63"/>
      <c r="S86" s="58"/>
      <c r="T86" s="58"/>
      <c r="U86" s="58"/>
      <c r="V86" s="58"/>
      <c r="W86" s="58"/>
      <c r="X86" s="58"/>
      <c r="Y86" s="58"/>
      <c r="Z86" s="58"/>
      <c r="AA86" s="58"/>
      <c r="AB86" s="58"/>
      <c r="AC86" s="58"/>
      <c r="AD86" s="58"/>
      <c r="AE86" s="58"/>
      <c r="AF86" s="58"/>
      <c r="AG86" s="58"/>
      <c r="AH86" s="58"/>
      <c r="AI86" s="58"/>
      <c r="AJ86" s="62"/>
      <c r="AK86" s="58"/>
      <c r="AL86" s="58"/>
      <c r="AM86" s="58"/>
      <c r="AN86" s="58"/>
      <c r="AO86" s="58"/>
      <c r="AP86" s="58"/>
      <c r="AQ86" s="58"/>
      <c r="AR86" s="58"/>
      <c r="AS86" s="58"/>
      <c r="AT86" s="58"/>
      <c r="AU86" s="82"/>
      <c r="AV86" s="82"/>
      <c r="AW86" s="82"/>
      <c r="AX86" s="82"/>
      <c r="AY86" s="82"/>
      <c r="AZ86" s="82"/>
      <c r="BA86" s="82"/>
      <c r="BB86" s="22"/>
      <c r="BC86" s="22"/>
      <c r="BD86" s="60"/>
      <c r="BE86" s="60"/>
      <c r="BF86" s="60"/>
      <c r="BG86" s="60"/>
      <c r="BH86" s="60"/>
      <c r="BI86" s="60"/>
      <c r="BJ86" s="60"/>
      <c r="BK86" s="60"/>
      <c r="BL86" s="60"/>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row>
    <row r="87" spans="1:88" x14ac:dyDescent="0.25">
      <c r="A87" s="58"/>
      <c r="B87" s="58"/>
      <c r="C87" s="58"/>
      <c r="D87" s="58"/>
      <c r="E87" s="58"/>
      <c r="F87" s="58"/>
      <c r="G87" s="58"/>
      <c r="H87" s="58"/>
      <c r="I87" s="62"/>
      <c r="J87" s="58"/>
      <c r="K87" s="275">
        <f>IF(L87=C91,B91,IF(L87=C93,B93,""))</f>
        <v>0</v>
      </c>
      <c r="L87" s="173" t="str">
        <f>IF(H91="Abd.",C93,IF(H93="Abd.",C91,IF(H91="Forf.",C93,IF(H93="Forf.",C91,IF(C91="","",IF(C93="","",IF(G91="","",IF(G93="","",IF(G91&gt;G93,C91,IF(G91&lt;G93,C93,IF(G91=G93,"",IF(G93=G91,"",))))))))))))</f>
        <v/>
      </c>
      <c r="M87" s="333"/>
      <c r="N87" s="316"/>
      <c r="O87" s="335"/>
      <c r="P87" s="337" t="str">
        <f>IF(L87="","",IF(L88="","",IF(L85="","",IF(L86="","",IF(M87="","",IF(M85="","",IF(M87&gt;M85,1)+IF(N87&gt;N85,1)+IF(O87&gt;O85,1)))))))</f>
        <v/>
      </c>
      <c r="Q87" s="309"/>
      <c r="R87" s="58"/>
      <c r="S87" s="58"/>
      <c r="T87" s="58"/>
      <c r="U87" s="58"/>
      <c r="V87" s="58"/>
      <c r="W87" s="58"/>
      <c r="X87" s="58"/>
      <c r="Y87" s="58"/>
      <c r="Z87" s="58"/>
      <c r="AA87" s="58"/>
      <c r="AB87" s="58"/>
      <c r="AC87" s="58"/>
      <c r="AD87" s="58"/>
      <c r="AE87" s="58"/>
      <c r="AF87" s="58"/>
      <c r="AG87" s="58"/>
      <c r="AH87" s="58"/>
      <c r="AI87" s="58"/>
      <c r="AJ87" s="62"/>
      <c r="AK87" s="58"/>
      <c r="AL87" s="58"/>
      <c r="AM87" s="58"/>
      <c r="AN87" s="58"/>
      <c r="AO87" s="58"/>
      <c r="AP87" s="58"/>
      <c r="AQ87" s="58"/>
      <c r="AR87" s="58"/>
      <c r="AS87" s="58"/>
      <c r="AT87" s="58"/>
      <c r="AU87" s="82"/>
      <c r="AV87" s="82"/>
      <c r="AW87" s="82"/>
      <c r="AX87" s="82"/>
      <c r="AY87" s="82"/>
      <c r="AZ87" s="82"/>
      <c r="BA87" s="82"/>
      <c r="BB87" s="22"/>
      <c r="BC87" s="22"/>
      <c r="BD87" s="60"/>
      <c r="BE87" s="60"/>
      <c r="BF87" s="60"/>
      <c r="BG87" s="60"/>
      <c r="BH87" s="60"/>
      <c r="BI87" s="60"/>
      <c r="BJ87" s="60"/>
      <c r="BK87" s="60"/>
      <c r="BL87" s="60"/>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row>
    <row r="88" spans="1:88" ht="15.75" thickBot="1" x14ac:dyDescent="0.3">
      <c r="A88" s="58"/>
      <c r="B88" s="58"/>
      <c r="C88" s="58"/>
      <c r="D88" s="58"/>
      <c r="E88" s="58"/>
      <c r="F88" s="58"/>
      <c r="G88" s="58"/>
      <c r="H88" s="58"/>
      <c r="I88" s="62"/>
      <c r="J88" s="58"/>
      <c r="K88" s="276"/>
      <c r="L88" s="175" t="str">
        <f>IF(H91="Abd.",C94,IF(H93="Abd.",C92,IF(H91="Forf.",C94,IF(H93="Forf.",C92,IF(C92="","",IF(C94="","",IF(G91="","",IF(G93="","",IF(G91&gt;G93,C92,IF(G91&lt;G93,C94,IF(G91=G93,"",IF(G93=G91,"",))))))))))))</f>
        <v/>
      </c>
      <c r="M88" s="334"/>
      <c r="N88" s="317"/>
      <c r="O88" s="336"/>
      <c r="P88" s="338"/>
      <c r="Q88" s="310"/>
      <c r="R88" s="58"/>
      <c r="S88" s="58"/>
      <c r="T88" s="58"/>
      <c r="U88" s="58"/>
      <c r="V88" s="58"/>
      <c r="W88" s="58"/>
      <c r="X88" s="58"/>
      <c r="Y88" s="58"/>
      <c r="Z88" s="58"/>
      <c r="AA88" s="58"/>
      <c r="AB88" s="58"/>
      <c r="AC88" s="58"/>
      <c r="AD88" s="58"/>
      <c r="AE88" s="58"/>
      <c r="AF88" s="58"/>
      <c r="AG88" s="58"/>
      <c r="AH88" s="58"/>
      <c r="AI88" s="58"/>
      <c r="AJ88" s="62"/>
      <c r="AK88" s="58"/>
      <c r="AL88" s="58"/>
      <c r="AM88" s="58"/>
      <c r="AN88" s="58"/>
      <c r="AO88" s="58"/>
      <c r="AP88" s="58"/>
      <c r="AQ88" s="58"/>
      <c r="AR88" s="58"/>
      <c r="AS88" s="58"/>
      <c r="AT88" s="58"/>
      <c r="AU88" s="82"/>
      <c r="AV88" s="82"/>
      <c r="AW88" s="82"/>
      <c r="AX88" s="82"/>
      <c r="AY88" s="82"/>
      <c r="AZ88" s="82"/>
      <c r="BA88" s="82"/>
      <c r="BB88" s="22"/>
      <c r="BC88" s="22"/>
      <c r="BD88" s="60"/>
      <c r="BE88" s="60"/>
      <c r="BF88" s="60"/>
      <c r="BG88" s="60"/>
      <c r="BH88" s="60"/>
      <c r="BI88" s="60"/>
      <c r="BJ88" s="60"/>
      <c r="BK88" s="60"/>
      <c r="BL88" s="60"/>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row>
    <row r="89" spans="1:88" x14ac:dyDescent="0.25">
      <c r="A89" s="58"/>
      <c r="B89" s="58"/>
      <c r="C89" s="58"/>
      <c r="D89" s="58"/>
      <c r="E89" s="58"/>
      <c r="F89" s="58"/>
      <c r="G89" s="58"/>
      <c r="H89" s="58"/>
      <c r="I89" s="62"/>
      <c r="J89" s="58"/>
      <c r="K89" s="320" t="s">
        <v>46</v>
      </c>
      <c r="L89" s="321"/>
      <c r="M89" s="69"/>
      <c r="N89" s="71"/>
      <c r="O89" s="80"/>
      <c r="P89" s="324">
        <f>SUM(M89:O89)</f>
        <v>0</v>
      </c>
      <c r="Q89" s="325"/>
      <c r="R89" s="58"/>
      <c r="S89" s="58"/>
      <c r="T89" s="81"/>
      <c r="U89" s="58"/>
      <c r="V89" s="58"/>
      <c r="W89" s="58"/>
      <c r="X89" s="58"/>
      <c r="Y89" s="58"/>
      <c r="Z89" s="58"/>
      <c r="AA89" s="58"/>
      <c r="AB89" s="58"/>
      <c r="AC89" s="58"/>
      <c r="AD89" s="58"/>
      <c r="AE89" s="58"/>
      <c r="AF89" s="58"/>
      <c r="AG89" s="58"/>
      <c r="AH89" s="58"/>
      <c r="AI89" s="58"/>
      <c r="AJ89" s="62"/>
      <c r="AK89" s="58"/>
      <c r="AL89" s="58"/>
      <c r="AM89" s="58"/>
      <c r="AN89" s="58"/>
      <c r="AO89" s="58"/>
      <c r="AP89" s="58"/>
      <c r="AQ89" s="58"/>
      <c r="AR89" s="58"/>
      <c r="AS89" s="58"/>
      <c r="AT89" s="58"/>
      <c r="AU89" s="82"/>
      <c r="AV89" s="82"/>
      <c r="AW89" s="82"/>
      <c r="AX89" s="82"/>
      <c r="AY89" s="82"/>
      <c r="AZ89" s="82"/>
      <c r="BA89" s="82"/>
      <c r="BB89" s="22"/>
      <c r="BC89" s="22"/>
      <c r="BD89" s="60"/>
      <c r="BE89" s="60"/>
      <c r="BF89" s="60"/>
      <c r="BG89" s="60"/>
      <c r="BH89" s="60"/>
      <c r="BI89" s="60"/>
      <c r="BJ89" s="60"/>
      <c r="BK89" s="60"/>
      <c r="BL89" s="60"/>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row>
    <row r="90" spans="1:88" ht="15.75" thickBot="1" x14ac:dyDescent="0.3">
      <c r="A90" s="58"/>
      <c r="B90" s="102" t="s">
        <v>24</v>
      </c>
      <c r="C90" s="178"/>
      <c r="D90" s="322" t="s">
        <v>25</v>
      </c>
      <c r="E90" s="323"/>
      <c r="F90" s="318"/>
      <c r="G90" s="319"/>
      <c r="H90" s="292"/>
      <c r="I90" s="62"/>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62"/>
      <c r="AK90" s="58"/>
      <c r="AL90" s="58"/>
      <c r="AM90" s="58"/>
      <c r="AN90" s="58"/>
      <c r="AO90" s="58"/>
      <c r="AP90" s="58"/>
      <c r="AQ90" s="58"/>
      <c r="AR90" s="58"/>
      <c r="AS90" s="58"/>
      <c r="AT90" s="58"/>
      <c r="AU90" s="82"/>
      <c r="AV90" s="82"/>
      <c r="AW90" s="82"/>
      <c r="AX90" s="82"/>
      <c r="AY90" s="82"/>
      <c r="AZ90" s="82"/>
      <c r="BA90" s="82"/>
      <c r="BB90" s="22"/>
      <c r="BC90" s="22"/>
      <c r="BD90" s="60"/>
      <c r="BE90" s="60"/>
      <c r="BF90" s="60"/>
      <c r="BG90" s="60"/>
      <c r="BH90" s="60"/>
      <c r="BI90" s="60"/>
      <c r="BJ90" s="60"/>
      <c r="BK90" s="60"/>
      <c r="BL90" s="60"/>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row>
    <row r="91" spans="1:88" x14ac:dyDescent="0.25">
      <c r="A91" s="58"/>
      <c r="B91" s="346"/>
      <c r="C91" s="169"/>
      <c r="D91" s="326"/>
      <c r="E91" s="328"/>
      <c r="F91" s="330"/>
      <c r="G91" s="332" t="str">
        <f>IF(C91="","",IF(C92="","",IF(C93="","",IF(C94="","",IF(D91="","",IF(D93="","",IF(D91&gt;D93,1)+IF(E91&gt;E93,1)+IF(F91&gt;F93,1)))))))</f>
        <v/>
      </c>
      <c r="H91" s="311"/>
      <c r="I91" s="62"/>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62"/>
      <c r="AK91" s="58"/>
      <c r="AL91" s="58"/>
      <c r="AM91" s="58"/>
      <c r="AN91" s="58"/>
      <c r="AO91" s="58"/>
      <c r="AP91" s="58"/>
      <c r="AQ91" s="58"/>
      <c r="AR91" s="58"/>
      <c r="AS91" s="58"/>
      <c r="AT91" s="58"/>
      <c r="AU91" s="82"/>
      <c r="AV91" s="82"/>
      <c r="AW91" s="82"/>
      <c r="AX91" s="82"/>
      <c r="AY91" s="82"/>
      <c r="AZ91" s="82"/>
      <c r="BA91" s="82"/>
      <c r="BB91" s="22"/>
      <c r="BC91" s="22"/>
      <c r="BD91" s="60"/>
      <c r="BE91" s="60"/>
      <c r="BF91" s="60"/>
      <c r="BG91" s="60"/>
      <c r="BH91" s="60"/>
      <c r="BI91" s="60"/>
      <c r="BJ91" s="60"/>
      <c r="BK91" s="60"/>
      <c r="BL91" s="60"/>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row>
    <row r="92" spans="1:88" ht="15.75" thickBot="1" x14ac:dyDescent="0.3">
      <c r="A92" s="58"/>
      <c r="B92" s="313"/>
      <c r="C92" s="171"/>
      <c r="D92" s="327"/>
      <c r="E92" s="329"/>
      <c r="F92" s="331"/>
      <c r="G92" s="299"/>
      <c r="H92" s="300"/>
      <c r="I92" s="63"/>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62"/>
      <c r="AK92" s="58"/>
      <c r="AL92" s="58"/>
      <c r="AM92" s="58"/>
      <c r="AN92" s="58"/>
      <c r="AO92" s="58"/>
      <c r="AP92" s="58"/>
      <c r="AQ92" s="58"/>
      <c r="AR92" s="58"/>
      <c r="AS92" s="58"/>
      <c r="AT92" s="58"/>
      <c r="AU92" s="82"/>
      <c r="AV92" s="82"/>
      <c r="AW92" s="82"/>
      <c r="AX92" s="82"/>
      <c r="AY92" s="82"/>
      <c r="AZ92" s="82"/>
      <c r="BA92" s="82"/>
      <c r="BB92" s="22"/>
      <c r="BC92" s="22"/>
      <c r="BD92" s="60"/>
      <c r="BE92" s="60"/>
      <c r="BF92" s="60"/>
      <c r="BG92" s="60"/>
      <c r="BH92" s="60"/>
      <c r="BI92" s="60"/>
      <c r="BJ92" s="60"/>
      <c r="BK92" s="60"/>
      <c r="BL92" s="60"/>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row>
    <row r="93" spans="1:88" x14ac:dyDescent="0.25">
      <c r="A93" s="58"/>
      <c r="B93" s="307"/>
      <c r="C93" s="172"/>
      <c r="D93" s="333"/>
      <c r="E93" s="316"/>
      <c r="F93" s="335"/>
      <c r="G93" s="337" t="str">
        <f>IF(C93="","",IF(C94="","",IF(C91="","",IF(C92="","",IF(D93="","",IF(D91="","",IF(D93&gt;D91,1)+IF(E93&gt;E91,1)+IF(F93&gt;F91,1)))))))</f>
        <v/>
      </c>
      <c r="H93" s="309"/>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62"/>
      <c r="AK93" s="58"/>
      <c r="AL93" s="58"/>
      <c r="AM93" s="58"/>
      <c r="AN93" s="58"/>
      <c r="AO93" s="58"/>
      <c r="AP93" s="58"/>
      <c r="AQ93" s="58"/>
      <c r="AR93" s="58"/>
      <c r="AS93" s="58"/>
      <c r="AT93" s="58"/>
      <c r="AU93" s="82"/>
      <c r="AV93" s="82"/>
      <c r="AW93" s="82"/>
      <c r="AX93" s="82"/>
      <c r="AY93" s="82"/>
      <c r="AZ93" s="82"/>
      <c r="BA93" s="82"/>
      <c r="BB93" s="22"/>
      <c r="BC93" s="22"/>
      <c r="BD93" s="60"/>
      <c r="BE93" s="60"/>
      <c r="BF93" s="60"/>
      <c r="BG93" s="60"/>
      <c r="BH93" s="60"/>
      <c r="BI93" s="60"/>
      <c r="BJ93" s="60"/>
      <c r="BK93" s="60"/>
      <c r="BL93" s="60"/>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row>
    <row r="94" spans="1:88" ht="15.75" thickBot="1" x14ac:dyDescent="0.3">
      <c r="A94" s="58"/>
      <c r="B94" s="308"/>
      <c r="C94" s="163"/>
      <c r="D94" s="334"/>
      <c r="E94" s="317"/>
      <c r="F94" s="336"/>
      <c r="G94" s="338"/>
      <c r="H94" s="310"/>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62"/>
      <c r="AK94" s="58"/>
      <c r="AL94" s="58"/>
      <c r="AM94" s="58"/>
      <c r="AN94" s="58"/>
      <c r="AO94" s="58"/>
      <c r="AP94" s="58"/>
      <c r="AQ94" s="58"/>
      <c r="AR94" s="58"/>
      <c r="AS94" s="58"/>
      <c r="AT94" s="58"/>
      <c r="AU94" s="82"/>
      <c r="AV94" s="82"/>
      <c r="AW94" s="82"/>
      <c r="AX94" s="82"/>
      <c r="AY94" s="82"/>
      <c r="AZ94" s="82"/>
      <c r="BA94" s="82"/>
      <c r="BB94" s="22"/>
      <c r="BC94" s="22"/>
      <c r="BD94" s="60"/>
      <c r="BE94" s="60"/>
      <c r="BF94" s="60"/>
      <c r="BG94" s="60"/>
      <c r="BH94" s="60"/>
      <c r="BI94" s="60"/>
      <c r="BJ94" s="60"/>
      <c r="BK94" s="60"/>
      <c r="BL94" s="60"/>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row>
    <row r="95" spans="1:88" x14ac:dyDescent="0.25">
      <c r="A95" s="58"/>
      <c r="B95" s="320" t="s">
        <v>46</v>
      </c>
      <c r="C95" s="321"/>
      <c r="D95" s="69"/>
      <c r="E95" s="71"/>
      <c r="F95" s="80"/>
      <c r="G95" s="324">
        <f>SUM(D95:F95)</f>
        <v>0</v>
      </c>
      <c r="H95" s="325"/>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62"/>
      <c r="AK95" s="58"/>
      <c r="AL95" s="58"/>
      <c r="AM95" s="58"/>
      <c r="AN95" s="58"/>
      <c r="AO95" s="58"/>
      <c r="AP95" s="58"/>
      <c r="AQ95" s="58"/>
      <c r="AR95" s="58"/>
      <c r="AS95" s="58"/>
      <c r="AT95" s="58"/>
      <c r="AU95" s="82"/>
      <c r="AV95" s="82"/>
      <c r="AW95" s="82"/>
      <c r="AX95" s="82"/>
      <c r="AY95" s="82"/>
      <c r="AZ95" s="82"/>
      <c r="BA95" s="82"/>
      <c r="BB95" s="22"/>
      <c r="BC95" s="22"/>
      <c r="BD95" s="60"/>
      <c r="BE95" s="60"/>
      <c r="BF95" s="60"/>
      <c r="BG95" s="60"/>
      <c r="BH95" s="60"/>
      <c r="BI95" s="60"/>
      <c r="BJ95" s="60"/>
      <c r="BK95" s="60"/>
      <c r="BL95" s="60"/>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row>
    <row r="96" spans="1:88" ht="15.75" thickBot="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62"/>
      <c r="AK96" s="58"/>
      <c r="AL96" s="102" t="s">
        <v>24</v>
      </c>
      <c r="AM96" s="178"/>
      <c r="AN96" s="322" t="s">
        <v>25</v>
      </c>
      <c r="AO96" s="323"/>
      <c r="AP96" s="318"/>
      <c r="AQ96" s="319"/>
      <c r="AR96" s="292"/>
      <c r="AS96" s="58"/>
      <c r="AT96" s="58"/>
      <c r="AU96" s="82"/>
      <c r="AV96" s="82"/>
      <c r="AW96" s="82"/>
      <c r="AX96" s="82"/>
      <c r="AY96" s="82"/>
      <c r="AZ96" s="82"/>
      <c r="BA96" s="82"/>
      <c r="BB96" s="22"/>
      <c r="BC96" s="22"/>
      <c r="BD96" s="60"/>
      <c r="BE96" s="60"/>
      <c r="BF96" s="60"/>
      <c r="BG96" s="60"/>
      <c r="BH96" s="60"/>
      <c r="BI96" s="60"/>
      <c r="BJ96" s="60"/>
      <c r="BK96" s="60"/>
      <c r="BL96" s="60"/>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row>
    <row r="97" spans="1:88"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62"/>
      <c r="AK97" s="58"/>
      <c r="AL97" s="341">
        <f>IF(AM97=AD49,AC49,IF(AM97=AD51,AC51,""))</f>
        <v>0</v>
      </c>
      <c r="AM97" s="173" t="str">
        <f>IF(AI49="Abd.",AD51,IF(AI51="Abd.",AD49,IF(AI49="Forf.",AD51,IF(AI51="Forf.",AD49,IF(AD49="","",IF(AD51="","",IF(AH49="","",IF(AH51="","",IF(AH49&gt;AH51,AD49,IF(AH49&lt;AH51,AD51,IF(AH49=AH51,"",IF(AH51=AH49,"",))))))))))))</f>
        <v/>
      </c>
      <c r="AN97" s="326"/>
      <c r="AO97" s="328"/>
      <c r="AP97" s="330"/>
      <c r="AQ97" s="332" t="str">
        <f>IF(AM97="","",IF(AM98="","",IF(AM99="","",IF(AM100="","",IF(AN97="","",IF(AN99="","",IF(AN97&gt;AN99,1)+IF(AO97&gt;AO99,1)+IF(AP97&gt;AP99,1)))))))</f>
        <v/>
      </c>
      <c r="AR97" s="311"/>
      <c r="AS97" s="58"/>
      <c r="AT97" s="58"/>
      <c r="AU97" s="82"/>
      <c r="AV97" s="82"/>
      <c r="AW97" s="82"/>
      <c r="AX97" s="82"/>
      <c r="AY97" s="82"/>
      <c r="AZ97" s="82"/>
      <c r="BA97" s="82"/>
      <c r="BB97" s="22"/>
      <c r="BC97" s="22"/>
      <c r="BD97" s="60"/>
      <c r="BE97" s="60"/>
      <c r="BF97" s="60"/>
      <c r="BG97" s="60"/>
      <c r="BH97" s="60"/>
      <c r="BI97" s="60"/>
      <c r="BJ97" s="60"/>
      <c r="BK97" s="60"/>
      <c r="BL97" s="60"/>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row>
    <row r="98" spans="1:88" ht="15.75" thickBot="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62"/>
      <c r="AK98" s="64"/>
      <c r="AL98" s="295"/>
      <c r="AM98" s="174" t="str">
        <f>IF(AI49="Abd.",AD52,IF(AI51="Abd.",AD50,IF(AI49="Forf.",AD52,IF(AI51="Forf.",AD50,IF(AD50="","",IF(AD52="","",IF(AH49="","",IF(AH51="","",IF(AH49&gt;AH51,AD50,IF(AH49&lt;AH51,AD52,IF(AH49=AH51,"",IF(AH51=AH49,"",))))))))))))</f>
        <v/>
      </c>
      <c r="AN98" s="327"/>
      <c r="AO98" s="329"/>
      <c r="AP98" s="331"/>
      <c r="AQ98" s="299"/>
      <c r="AR98" s="300"/>
      <c r="AS98" s="101"/>
      <c r="AT98" s="58"/>
      <c r="AU98" s="82"/>
      <c r="AV98" s="82"/>
      <c r="AW98" s="82"/>
      <c r="AX98" s="82"/>
      <c r="AY98" s="82"/>
      <c r="AZ98" s="82"/>
      <c r="BA98" s="82"/>
      <c r="BB98" s="22"/>
      <c r="BC98" s="22"/>
      <c r="BD98" s="60"/>
      <c r="BE98" s="60"/>
      <c r="BF98" s="60"/>
      <c r="BG98" s="60"/>
      <c r="BH98" s="60"/>
      <c r="BI98" s="60"/>
      <c r="BJ98" s="60"/>
      <c r="BK98" s="60"/>
      <c r="BL98" s="60"/>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row>
    <row r="99" spans="1:88"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62"/>
      <c r="AK99" s="58"/>
      <c r="AL99" s="275">
        <f>IF(AM99=AD145,AC145,IF(AM99=AD147,AC147,""))</f>
        <v>0</v>
      </c>
      <c r="AM99" s="173" t="str">
        <f>IF(AI145="Abd.",AD147,IF(AI147="Abd.",AD145,IF(AI145="Forf.",AD147,IF(AI147="Forf.",AD145,IF(AD145="","",IF(AD147="","",IF(AH145="","",IF(AH147="","",IF(AH145&gt;AH147,AD145,IF(AH145&lt;AH147,AD147,IF(AH145=AH147,"",IF(AH147=AH145,"",))))))))))))</f>
        <v/>
      </c>
      <c r="AN99" s="333"/>
      <c r="AO99" s="316"/>
      <c r="AP99" s="335"/>
      <c r="AQ99" s="337" t="str">
        <f>IF(AM99="","",IF(AM100="","",IF(AM97="","",IF(AM98="","",IF(AN99="","",IF(AN97="","",IF(AN99&gt;AN97,1)+IF(AO99&gt;AO97,1)+IF(AP99&gt;AP97,1)))))))</f>
        <v/>
      </c>
      <c r="AR99" s="309"/>
      <c r="AS99" s="82"/>
      <c r="AT99" s="58"/>
      <c r="AU99" s="82"/>
      <c r="AV99" s="82"/>
      <c r="AW99" s="82"/>
      <c r="AX99" s="82"/>
      <c r="AY99" s="82"/>
      <c r="AZ99" s="82"/>
      <c r="BA99" s="82"/>
      <c r="BB99" s="22"/>
      <c r="BC99" s="22"/>
      <c r="BD99" s="60"/>
      <c r="BE99" s="60"/>
      <c r="BF99" s="60"/>
      <c r="BG99" s="60"/>
      <c r="BH99" s="60"/>
      <c r="BI99" s="60"/>
      <c r="BJ99" s="60"/>
      <c r="BK99" s="60"/>
      <c r="BL99" s="60"/>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row>
    <row r="100" spans="1:88" ht="15.75" thickBot="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62"/>
      <c r="AK100" s="58"/>
      <c r="AL100" s="276"/>
      <c r="AM100" s="175" t="str">
        <f>IF(AI145="Abd.",AD148,IF(AI147="Abd.",AD146,IF(AI145="Forf.",AD148,IF(AI147="Forf.",AD146,IF(AD146="","",IF(AD148="","",IF(AH145="","",IF(AH147="","",IF(AH145&gt;AH147,AD146,IF(AH145&lt;AH147,AD148,IF(AH145=AH147,"",IF(AH147=AH145,"",))))))))))))</f>
        <v/>
      </c>
      <c r="AN100" s="334"/>
      <c r="AO100" s="317"/>
      <c r="AP100" s="336"/>
      <c r="AQ100" s="338"/>
      <c r="AR100" s="310"/>
      <c r="AS100" s="82"/>
      <c r="AT100" s="58"/>
      <c r="AU100" s="82"/>
      <c r="AV100" s="82"/>
      <c r="AW100" s="82"/>
      <c r="AX100" s="82"/>
      <c r="AY100" s="82"/>
      <c r="AZ100" s="82"/>
      <c r="BA100" s="82"/>
      <c r="BB100" s="22"/>
      <c r="BC100" s="22"/>
      <c r="BD100" s="60"/>
      <c r="BE100" s="60"/>
      <c r="BF100" s="60"/>
      <c r="BG100" s="60"/>
      <c r="BH100" s="60"/>
      <c r="BI100" s="60"/>
      <c r="BJ100" s="60"/>
      <c r="BK100" s="60"/>
      <c r="BL100" s="60"/>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row>
    <row r="101" spans="1:88"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62"/>
      <c r="AK101" s="58"/>
      <c r="AL101" s="320" t="s">
        <v>46</v>
      </c>
      <c r="AM101" s="321"/>
      <c r="AN101" s="69"/>
      <c r="AO101" s="71"/>
      <c r="AP101" s="80"/>
      <c r="AQ101" s="324">
        <f>SUM(AN101:AP101)</f>
        <v>0</v>
      </c>
      <c r="AR101" s="325"/>
      <c r="AS101" s="82"/>
      <c r="AT101" s="58"/>
      <c r="AU101" s="82"/>
      <c r="AV101" s="82"/>
      <c r="AW101" s="82"/>
      <c r="AX101" s="82"/>
      <c r="AY101" s="82"/>
      <c r="AZ101" s="82"/>
      <c r="BA101" s="82"/>
      <c r="BB101" s="22"/>
      <c r="BC101" s="22"/>
      <c r="BD101" s="60"/>
      <c r="BE101" s="60"/>
      <c r="BF101" s="60"/>
      <c r="BG101" s="60"/>
      <c r="BH101" s="60"/>
      <c r="BI101" s="60"/>
      <c r="BJ101" s="60"/>
      <c r="BK101" s="60"/>
      <c r="BL101" s="60"/>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row>
    <row r="102" spans="1:88" ht="15.75" thickBot="1" x14ac:dyDescent="0.3">
      <c r="A102" s="58"/>
      <c r="B102" s="102" t="s">
        <v>24</v>
      </c>
      <c r="C102" s="178"/>
      <c r="D102" s="322" t="s">
        <v>25</v>
      </c>
      <c r="E102" s="323"/>
      <c r="F102" s="318"/>
      <c r="G102" s="319"/>
      <c r="H102" s="292"/>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62"/>
      <c r="AK102" s="58"/>
      <c r="AL102" s="58"/>
      <c r="AM102" s="58"/>
      <c r="AN102" s="58"/>
      <c r="AO102" s="58"/>
      <c r="AP102" s="58"/>
      <c r="AQ102" s="58"/>
      <c r="AR102" s="58"/>
      <c r="AS102" s="82"/>
      <c r="AT102" s="58"/>
      <c r="AU102" s="82"/>
      <c r="AV102" s="82"/>
      <c r="AW102" s="82"/>
      <c r="AX102" s="82"/>
      <c r="AY102" s="82"/>
      <c r="AZ102" s="82"/>
      <c r="BA102" s="82"/>
      <c r="BB102" s="22"/>
      <c r="BC102" s="22"/>
      <c r="BD102" s="60"/>
      <c r="BE102" s="60"/>
      <c r="BF102" s="60"/>
      <c r="BG102" s="60"/>
      <c r="BH102" s="60"/>
      <c r="BI102" s="60"/>
      <c r="BJ102" s="60"/>
      <c r="BK102" s="60"/>
      <c r="BL102" s="60"/>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row>
    <row r="103" spans="1:88" x14ac:dyDescent="0.25">
      <c r="A103" s="58"/>
      <c r="B103" s="346"/>
      <c r="C103" s="169"/>
      <c r="D103" s="326"/>
      <c r="E103" s="328"/>
      <c r="F103" s="330"/>
      <c r="G103" s="332" t="str">
        <f>IF(C103="","",IF(C104="","",IF(C105="","",IF(C106="","",IF(D103="","",IF(D105="","",IF(D103&gt;D105,1)+IF(E103&gt;E105,1)+IF(F103&gt;F105,1)))))))</f>
        <v/>
      </c>
      <c r="H103" s="311"/>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62"/>
      <c r="AK103" s="58"/>
      <c r="AL103" s="58"/>
      <c r="AM103" s="58"/>
      <c r="AN103" s="58"/>
      <c r="AO103" s="58"/>
      <c r="AP103" s="58"/>
      <c r="AQ103" s="58"/>
      <c r="AR103" s="58"/>
      <c r="AS103" s="82"/>
      <c r="AT103" s="58"/>
      <c r="AU103" s="82"/>
      <c r="AV103" s="82"/>
      <c r="AW103" s="82"/>
      <c r="AX103" s="82"/>
      <c r="AY103" s="82"/>
      <c r="AZ103" s="82"/>
      <c r="BA103" s="82"/>
      <c r="BB103" s="22"/>
      <c r="BC103" s="22"/>
      <c r="BD103" s="60"/>
      <c r="BE103" s="60"/>
      <c r="BF103" s="60"/>
      <c r="BG103" s="60"/>
      <c r="BH103" s="60"/>
      <c r="BI103" s="60"/>
      <c r="BJ103" s="60"/>
      <c r="BK103" s="60"/>
      <c r="BL103" s="60"/>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row>
    <row r="104" spans="1:88" ht="15.75" thickBot="1" x14ac:dyDescent="0.3">
      <c r="A104" s="58"/>
      <c r="B104" s="313"/>
      <c r="C104" s="171"/>
      <c r="D104" s="327"/>
      <c r="E104" s="329"/>
      <c r="F104" s="331"/>
      <c r="G104" s="299"/>
      <c r="H104" s="300"/>
      <c r="I104" s="59"/>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62"/>
      <c r="AK104" s="58"/>
      <c r="AL104" s="232" t="s">
        <v>64</v>
      </c>
      <c r="AM104" s="233"/>
      <c r="AN104" s="233"/>
      <c r="AO104" s="233"/>
      <c r="AP104" s="233"/>
      <c r="AQ104" s="233"/>
      <c r="AR104" s="234"/>
      <c r="AS104" s="82"/>
      <c r="AT104" s="58"/>
      <c r="AU104" s="82"/>
      <c r="AV104" s="82"/>
      <c r="AW104" s="82"/>
      <c r="AX104" s="82"/>
      <c r="AY104" s="82"/>
      <c r="AZ104" s="82"/>
      <c r="BA104" s="82"/>
      <c r="BB104" s="22"/>
      <c r="BC104" s="22"/>
      <c r="BD104" s="60"/>
      <c r="BE104" s="60"/>
      <c r="BF104" s="60"/>
      <c r="BG104" s="60"/>
      <c r="BH104" s="60"/>
      <c r="BI104" s="60"/>
      <c r="BJ104" s="60"/>
      <c r="BK104" s="60"/>
      <c r="BL104" s="60"/>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row>
    <row r="105" spans="1:88" x14ac:dyDescent="0.25">
      <c r="A105" s="58"/>
      <c r="B105" s="307"/>
      <c r="C105" s="172"/>
      <c r="D105" s="333"/>
      <c r="E105" s="316"/>
      <c r="F105" s="335"/>
      <c r="G105" s="337" t="str">
        <f>IF(C105="","",IF(C106="","",IF(C103="","",IF(C104="","",IF(D105="","",IF(D103="","",IF(D105&gt;D103,1)+IF(E105&gt;E103,1)+IF(F105&gt;F103,1)))))))</f>
        <v/>
      </c>
      <c r="H105" s="309"/>
      <c r="I105" s="61"/>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62"/>
      <c r="AK105" s="58"/>
      <c r="AL105" s="235"/>
      <c r="AM105" s="236"/>
      <c r="AN105" s="236"/>
      <c r="AO105" s="236"/>
      <c r="AP105" s="236"/>
      <c r="AQ105" s="236"/>
      <c r="AR105" s="237"/>
      <c r="AS105" s="82"/>
      <c r="AT105" s="58"/>
      <c r="AU105" s="82"/>
      <c r="AV105" s="82"/>
      <c r="AW105" s="82"/>
      <c r="AX105" s="82"/>
      <c r="AY105" s="82"/>
      <c r="AZ105" s="82"/>
      <c r="BA105" s="82"/>
      <c r="BB105" s="22"/>
      <c r="BC105" s="22"/>
      <c r="BD105" s="60"/>
      <c r="BE105" s="60"/>
      <c r="BF105" s="60"/>
      <c r="BG105" s="60"/>
      <c r="BH105" s="60"/>
      <c r="BI105" s="60"/>
      <c r="BJ105" s="60"/>
      <c r="BK105" s="60"/>
      <c r="BL105" s="60"/>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row>
    <row r="106" spans="1:88" ht="15.75" thickBot="1" x14ac:dyDescent="0.3">
      <c r="A106" s="58"/>
      <c r="B106" s="308"/>
      <c r="C106" s="163"/>
      <c r="D106" s="334"/>
      <c r="E106" s="317"/>
      <c r="F106" s="336"/>
      <c r="G106" s="338"/>
      <c r="H106" s="310"/>
      <c r="I106" s="62"/>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62"/>
      <c r="AK106" s="58"/>
      <c r="AL106" s="58"/>
      <c r="AM106" s="58"/>
      <c r="AN106" s="58"/>
      <c r="AO106" s="58"/>
      <c r="AP106" s="58"/>
      <c r="AQ106" s="58"/>
      <c r="AR106" s="58"/>
      <c r="AS106" s="82"/>
      <c r="AT106" s="58"/>
      <c r="AU106" s="82"/>
      <c r="AV106" s="82"/>
      <c r="AW106" s="82"/>
      <c r="AX106" s="82"/>
      <c r="AY106" s="82"/>
      <c r="AZ106" s="82"/>
      <c r="BA106" s="82"/>
      <c r="BB106" s="22"/>
      <c r="BC106" s="22"/>
      <c r="BD106" s="60"/>
      <c r="BE106" s="60"/>
      <c r="BF106" s="60"/>
      <c r="BG106" s="60"/>
      <c r="BH106" s="60"/>
      <c r="BI106" s="60"/>
      <c r="BJ106" s="60"/>
      <c r="BK106" s="60"/>
      <c r="BL106" s="60"/>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row>
    <row r="107" spans="1:88" x14ac:dyDescent="0.25">
      <c r="A107" s="58"/>
      <c r="B107" s="320" t="s">
        <v>46</v>
      </c>
      <c r="C107" s="321"/>
      <c r="D107" s="69"/>
      <c r="E107" s="71"/>
      <c r="F107" s="80"/>
      <c r="G107" s="324">
        <f>SUM(D107:F107)</f>
        <v>0</v>
      </c>
      <c r="H107" s="325"/>
      <c r="I107" s="62"/>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62"/>
      <c r="AK107" s="58"/>
      <c r="AL107" s="269" t="str">
        <f>IF(AR97="Abd.",AM99,IF(AR99="Abd.",AM97,IF(AR97="Forf.",AM99,IF(AR99="Forf.",AM97,IF(AM97="","",IF(AM99="","",IF(AQ97="","",IF(AQ99="","",IF(AQ97&gt;AQ99,AM97,IF(AQ97&lt;AQ99,AM99,IF(AQ97=AQ99,"",IF(AQ99=AQ97,"",))))))))))))</f>
        <v/>
      </c>
      <c r="AM107" s="270" t="str">
        <f t="shared" ref="AM107:AR107" si="0">IF(AI59="Abd.",AD61,IF(AI61="Abd.",AD59,IF(AI59="Forf.",AD61,IF(AI61="Forf.",AD59,IF(AD59="","",IF(AD61="","",IF(AH59="","",IF(AH61="","",IF(AH59&gt;AH61,AD59,IF(AH59&lt;AH61,AD61,IF(AH59=AH61,"",IF(AH61=AH59,"",))))))))))))</f>
        <v/>
      </c>
      <c r="AN107" s="270" t="str">
        <f t="shared" si="0"/>
        <v/>
      </c>
      <c r="AO107" s="270" t="str">
        <f t="shared" si="0"/>
        <v/>
      </c>
      <c r="AP107" s="270" t="str">
        <f t="shared" si="0"/>
        <v/>
      </c>
      <c r="AQ107" s="270" t="str">
        <f t="shared" si="0"/>
        <v/>
      </c>
      <c r="AR107" s="271" t="str">
        <f t="shared" si="0"/>
        <v/>
      </c>
      <c r="AS107" s="82"/>
      <c r="AT107" s="58"/>
      <c r="AU107" s="82"/>
      <c r="AV107" s="82"/>
      <c r="AW107" s="82"/>
      <c r="AX107" s="82"/>
      <c r="AY107" s="82"/>
      <c r="AZ107" s="82"/>
      <c r="BA107" s="82"/>
      <c r="BB107" s="22"/>
      <c r="BC107" s="22"/>
      <c r="BD107" s="60"/>
      <c r="BE107" s="60"/>
      <c r="BF107" s="60"/>
      <c r="BG107" s="60"/>
      <c r="BH107" s="60"/>
      <c r="BI107" s="60"/>
      <c r="BJ107" s="60"/>
      <c r="BK107" s="60"/>
      <c r="BL107" s="60"/>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row>
    <row r="108" spans="1:88" ht="15.75" thickBot="1" x14ac:dyDescent="0.3">
      <c r="A108" s="58"/>
      <c r="B108" s="58"/>
      <c r="C108" s="58"/>
      <c r="D108" s="58"/>
      <c r="E108" s="58"/>
      <c r="F108" s="58"/>
      <c r="G108" s="58"/>
      <c r="H108" s="58"/>
      <c r="I108" s="62"/>
      <c r="J108" s="58"/>
      <c r="K108" s="102" t="s">
        <v>24</v>
      </c>
      <c r="L108" s="178"/>
      <c r="M108" s="322" t="s">
        <v>25</v>
      </c>
      <c r="N108" s="323"/>
      <c r="O108" s="318"/>
      <c r="P108" s="319"/>
      <c r="Q108" s="292"/>
      <c r="R108" s="58"/>
      <c r="S108" s="58"/>
      <c r="T108" s="58"/>
      <c r="U108" s="58"/>
      <c r="V108" s="58"/>
      <c r="W108" s="58"/>
      <c r="X108" s="58"/>
      <c r="Y108" s="58"/>
      <c r="Z108" s="58"/>
      <c r="AA108" s="58"/>
      <c r="AB108" s="58"/>
      <c r="AC108" s="58"/>
      <c r="AD108" s="58"/>
      <c r="AE108" s="58"/>
      <c r="AF108" s="58"/>
      <c r="AG108" s="58"/>
      <c r="AH108" s="58"/>
      <c r="AI108" s="58"/>
      <c r="AJ108" s="62"/>
      <c r="AK108" s="58"/>
      <c r="AL108" s="272" t="str">
        <f t="shared" ref="AL108:AR108" si="1">IF(AH60="Abd.",AC62,IF(AH62="Abd.",AC60,IF(AH60="Forf.",AC62,IF(AH62="Forf.",AC60,IF(AC60="","",IF(AC62="","",IF(AG60="","",IF(AG62="","",IF(AG60&gt;AG62,AC60,IF(AG60&lt;AG62,AC62,IF(AG60=AG62,"",IF(AG62=AG60,"",))))))))))))</f>
        <v/>
      </c>
      <c r="AM108" s="273" t="str">
        <f t="shared" si="1"/>
        <v/>
      </c>
      <c r="AN108" s="273" t="str">
        <f t="shared" si="1"/>
        <v/>
      </c>
      <c r="AO108" s="273" t="str">
        <f t="shared" si="1"/>
        <v/>
      </c>
      <c r="AP108" s="273" t="str">
        <f t="shared" si="1"/>
        <v/>
      </c>
      <c r="AQ108" s="273" t="str">
        <f t="shared" si="1"/>
        <v/>
      </c>
      <c r="AR108" s="274" t="str">
        <f t="shared" si="1"/>
        <v/>
      </c>
      <c r="AS108" s="82"/>
      <c r="AT108" s="58"/>
      <c r="AU108" s="82"/>
      <c r="AV108" s="82"/>
      <c r="AW108" s="82"/>
      <c r="AX108" s="82"/>
      <c r="AY108" s="82"/>
      <c r="AZ108" s="82"/>
      <c r="BA108" s="82"/>
      <c r="BB108" s="22"/>
      <c r="BC108" s="22"/>
      <c r="BD108" s="60"/>
      <c r="BE108" s="60"/>
      <c r="BF108" s="60"/>
      <c r="BG108" s="60"/>
      <c r="BH108" s="60"/>
      <c r="BI108" s="60"/>
      <c r="BJ108" s="60"/>
      <c r="BK108" s="60"/>
      <c r="BL108" s="60"/>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row>
    <row r="109" spans="1:88" x14ac:dyDescent="0.25">
      <c r="A109" s="58"/>
      <c r="B109" s="58"/>
      <c r="C109" s="58"/>
      <c r="D109" s="58"/>
      <c r="E109" s="58"/>
      <c r="F109" s="58"/>
      <c r="G109" s="58"/>
      <c r="H109" s="58"/>
      <c r="I109" s="62"/>
      <c r="J109" s="58"/>
      <c r="K109" s="341">
        <f>IF(L109=C103,B103,IF(L109=C105,B105,""))</f>
        <v>0</v>
      </c>
      <c r="L109" s="173" t="str">
        <f>IF(H103="Abd.",C105,IF(H105="Abd.",C103,IF(H103="Forf.",C105,IF(H105="Forf.",C103,IF(C103="","",IF(C105="","",IF(G103="","",IF(G105="","",IF(G103&gt;G105,C103,IF(G103&lt;G105,C105,IF(G103=G105,"",IF(G105=G103,"",))))))))))))</f>
        <v/>
      </c>
      <c r="M109" s="326"/>
      <c r="N109" s="328"/>
      <c r="O109" s="330"/>
      <c r="P109" s="332" t="str">
        <f>IF(L109="","",IF(L110="","",IF(L111="","",IF(L112="","",IF(M109="","",IF(M111="","",IF(M109&gt;M111,1)+IF(N109&gt;N111,1)+IF(O109&gt;O111,1)))))))</f>
        <v/>
      </c>
      <c r="Q109" s="311"/>
      <c r="R109" s="58"/>
      <c r="S109" s="58"/>
      <c r="T109" s="58"/>
      <c r="U109" s="58"/>
      <c r="V109" s="58"/>
      <c r="W109" s="58"/>
      <c r="X109" s="58"/>
      <c r="Y109" s="58"/>
      <c r="Z109" s="58"/>
      <c r="AA109" s="58"/>
      <c r="AB109" s="58"/>
      <c r="AC109" s="58"/>
      <c r="AD109" s="58"/>
      <c r="AE109" s="58"/>
      <c r="AF109" s="58"/>
      <c r="AG109" s="58"/>
      <c r="AH109" s="58"/>
      <c r="AI109" s="58"/>
      <c r="AJ109" s="62"/>
      <c r="AK109" s="58"/>
      <c r="AL109" s="301" t="str">
        <f>IF(AR97="Abd.",AM100,IF(AR99="Abd.",AM98,IF(AR97="Forf.",AM100,IF(AR99="Forf.",AM98,IF(AM98="","",IF(AM100="","",IF(AQ97="","",IF(AQ99="","",IF(AQ97&gt;AQ99,AM98,IF(AQ97&lt;AQ99,AM100,IF(AQ97=AQ99,"",IF(AQ99=AQ97,"",))))))))))))</f>
        <v/>
      </c>
      <c r="AM109" s="302" t="str">
        <f t="shared" ref="AM109:AR109" si="2">IF(AI60="Abd.",AD63,IF(AI62="Abd.",AD61,IF(AI60="Forf.",AD63,IF(AI62="Forf.",AD61,IF(AD61="","",IF(AD63="","",IF(AH60="","",IF(AH62="","",IF(AH60&gt;AH62,AD61,IF(AH60&lt;AH62,AD63,IF(AH60=AH62,"",IF(AH62=AH60,"",))))))))))))</f>
        <v/>
      </c>
      <c r="AN109" s="302" t="str">
        <f t="shared" si="2"/>
        <v/>
      </c>
      <c r="AO109" s="302" t="str">
        <f t="shared" si="2"/>
        <v/>
      </c>
      <c r="AP109" s="302" t="str">
        <f t="shared" si="2"/>
        <v/>
      </c>
      <c r="AQ109" s="302" t="str">
        <f t="shared" si="2"/>
        <v/>
      </c>
      <c r="AR109" s="303" t="str">
        <f t="shared" si="2"/>
        <v/>
      </c>
      <c r="AS109" s="82"/>
      <c r="AT109" s="58"/>
      <c r="AU109" s="82"/>
      <c r="AV109" s="82"/>
      <c r="AW109" s="82"/>
      <c r="AX109" s="82"/>
      <c r="AY109" s="82"/>
      <c r="AZ109" s="82"/>
      <c r="BA109" s="82"/>
      <c r="BB109" s="22"/>
      <c r="BC109" s="22"/>
      <c r="BD109" s="60"/>
      <c r="BE109" s="60"/>
      <c r="BF109" s="60"/>
      <c r="BG109" s="60"/>
      <c r="BH109" s="60"/>
      <c r="BI109" s="60"/>
      <c r="BJ109" s="60"/>
      <c r="BK109" s="60"/>
      <c r="BL109" s="60"/>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row>
    <row r="110" spans="1:88" ht="15.75" thickBot="1" x14ac:dyDescent="0.3">
      <c r="A110" s="58"/>
      <c r="B110" s="58"/>
      <c r="C110" s="58"/>
      <c r="D110" s="58"/>
      <c r="E110" s="58"/>
      <c r="F110" s="58"/>
      <c r="G110" s="58"/>
      <c r="H110" s="58"/>
      <c r="I110" s="62"/>
      <c r="J110" s="64"/>
      <c r="K110" s="295"/>
      <c r="L110" s="174" t="str">
        <f>IF(H103="Abd.",C106,IF(H105="Abd.",C104,IF(H103="Forf.",C106,IF(H105="Forf.",C104,IF(C104="","",IF(C106="","",IF(G103="","",IF(G105="","",IF(G103&gt;G105,C104,IF(G103&lt;G105,C106,IF(G103=G105,"",IF(G105=G103,"",))))))))))))</f>
        <v/>
      </c>
      <c r="M110" s="327"/>
      <c r="N110" s="329"/>
      <c r="O110" s="331"/>
      <c r="P110" s="299"/>
      <c r="Q110" s="300"/>
      <c r="R110" s="59"/>
      <c r="S110" s="58"/>
      <c r="T110" s="58"/>
      <c r="U110" s="58"/>
      <c r="V110" s="58"/>
      <c r="W110" s="58"/>
      <c r="X110" s="58"/>
      <c r="Y110" s="58"/>
      <c r="Z110" s="58"/>
      <c r="AA110" s="58"/>
      <c r="AB110" s="58"/>
      <c r="AC110" s="58"/>
      <c r="AD110" s="58"/>
      <c r="AE110" s="58"/>
      <c r="AF110" s="58"/>
      <c r="AG110" s="58"/>
      <c r="AH110" s="58"/>
      <c r="AI110" s="58"/>
      <c r="AJ110" s="62"/>
      <c r="AK110" s="58"/>
      <c r="AL110" s="304" t="str">
        <f t="shared" ref="AL110:AR110" si="3">IF(AH61="Abd.",AC64,IF(AH63="Abd.",AC62,IF(AH61="Forf.",AC64,IF(AH63="Forf.",AC62,IF(AC62="","",IF(AC64="","",IF(AG61="","",IF(AG63="","",IF(AG61&gt;AG63,AC62,IF(AG61&lt;AG63,AC64,IF(AG61=AG63,"",IF(AG63=AG61,"",))))))))))))</f>
        <v/>
      </c>
      <c r="AM110" s="305" t="str">
        <f t="shared" si="3"/>
        <v/>
      </c>
      <c r="AN110" s="305" t="str">
        <f t="shared" si="3"/>
        <v/>
      </c>
      <c r="AO110" s="305" t="str">
        <f t="shared" si="3"/>
        <v/>
      </c>
      <c r="AP110" s="305" t="str">
        <f t="shared" si="3"/>
        <v/>
      </c>
      <c r="AQ110" s="305" t="str">
        <f t="shared" si="3"/>
        <v/>
      </c>
      <c r="AR110" s="306" t="str">
        <f t="shared" si="3"/>
        <v/>
      </c>
      <c r="AS110" s="82"/>
      <c r="AT110" s="58"/>
      <c r="AU110" s="82"/>
      <c r="AV110" s="82"/>
      <c r="AW110" s="82"/>
      <c r="AX110" s="82"/>
      <c r="AY110" s="82"/>
      <c r="AZ110" s="82"/>
      <c r="BA110" s="82"/>
      <c r="BB110" s="22"/>
      <c r="BC110" s="22"/>
      <c r="BD110" s="60"/>
      <c r="BE110" s="60"/>
      <c r="BF110" s="60"/>
      <c r="BG110" s="60"/>
      <c r="BH110" s="60"/>
      <c r="BI110" s="60"/>
      <c r="BJ110" s="60"/>
      <c r="BK110" s="60"/>
      <c r="BL110" s="60"/>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row>
    <row r="111" spans="1:88" x14ac:dyDescent="0.25">
      <c r="A111" s="58"/>
      <c r="B111" s="58"/>
      <c r="C111" s="58"/>
      <c r="D111" s="58"/>
      <c r="E111" s="58"/>
      <c r="F111" s="58"/>
      <c r="G111" s="58"/>
      <c r="H111" s="58"/>
      <c r="I111" s="62"/>
      <c r="J111" s="58"/>
      <c r="K111" s="275">
        <f>IF(L111=C115,B115,IF(L111=C117,B117,""))</f>
        <v>0</v>
      </c>
      <c r="L111" s="173" t="str">
        <f>IF(H115="Abd.",C117,IF(H117="Abd.",C115,IF(H115="Forf.",C117,IF(H117="Forf.",C115,IF(C115="","",IF(C117="","",IF(G115="","",IF(G117="","",IF(G115&gt;G117,C115,IF(G115&lt;G117,C117,IF(G115=G117,"",IF(G117=G115,"",))))))))))))</f>
        <v/>
      </c>
      <c r="M111" s="333"/>
      <c r="N111" s="316"/>
      <c r="O111" s="335"/>
      <c r="P111" s="337" t="str">
        <f>IF(L111="","",IF(L112="","",IF(L109="","",IF(L110="","",IF(M111="","",IF(M109="","",IF(M111&gt;M109,1)+IF(N111&gt;N109,1)+IF(O111&gt;O109,1)))))))</f>
        <v/>
      </c>
      <c r="Q111" s="309"/>
      <c r="R111" s="61"/>
      <c r="S111" s="58"/>
      <c r="T111" s="58"/>
      <c r="U111" s="58"/>
      <c r="V111" s="58"/>
      <c r="W111" s="58"/>
      <c r="X111" s="58"/>
      <c r="Y111" s="58"/>
      <c r="Z111" s="58"/>
      <c r="AA111" s="58"/>
      <c r="AB111" s="58"/>
      <c r="AC111" s="58"/>
      <c r="AD111" s="58"/>
      <c r="AE111" s="58"/>
      <c r="AF111" s="58"/>
      <c r="AG111" s="58"/>
      <c r="AH111" s="58"/>
      <c r="AI111" s="58"/>
      <c r="AJ111" s="62"/>
      <c r="AK111" s="58"/>
      <c r="AL111" s="58"/>
      <c r="AM111" s="58"/>
      <c r="AN111" s="58"/>
      <c r="AO111" s="58"/>
      <c r="AP111" s="58"/>
      <c r="AQ111" s="58"/>
      <c r="AR111" s="58"/>
      <c r="AS111" s="82"/>
      <c r="AT111" s="58"/>
      <c r="AU111" s="82"/>
      <c r="AV111" s="82"/>
      <c r="AW111" s="82"/>
      <c r="AX111" s="82"/>
      <c r="AY111" s="82"/>
      <c r="AZ111" s="82"/>
      <c r="BA111" s="82"/>
      <c r="BB111" s="22"/>
      <c r="BC111" s="22"/>
      <c r="BD111" s="60"/>
      <c r="BE111" s="60"/>
      <c r="BF111" s="60"/>
      <c r="BG111" s="60"/>
      <c r="BH111" s="60"/>
      <c r="BI111" s="60"/>
      <c r="BJ111" s="60"/>
      <c r="BK111" s="60"/>
      <c r="BL111" s="60"/>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row>
    <row r="112" spans="1:88" ht="15.75" thickBot="1" x14ac:dyDescent="0.3">
      <c r="A112" s="58"/>
      <c r="B112" s="58"/>
      <c r="C112" s="58"/>
      <c r="D112" s="58"/>
      <c r="E112" s="58"/>
      <c r="F112" s="58"/>
      <c r="G112" s="58"/>
      <c r="H112" s="58"/>
      <c r="I112" s="62"/>
      <c r="J112" s="58"/>
      <c r="K112" s="276"/>
      <c r="L112" s="175" t="str">
        <f>IF(H115="Abd.",C118,IF(H117="Abd.",C116,IF(H115="Forf.",C118,IF(H117="Forf.",C116,IF(C116="","",IF(C118="","",IF(G115="","",IF(G117="","",IF(G115&gt;G117,C116,IF(G115&lt;G117,C118,IF(G115=G117,"",IF(G117=G115,"",))))))))))))</f>
        <v/>
      </c>
      <c r="M112" s="334"/>
      <c r="N112" s="317"/>
      <c r="O112" s="336"/>
      <c r="P112" s="338"/>
      <c r="Q112" s="310"/>
      <c r="R112" s="62"/>
      <c r="S112" s="58"/>
      <c r="T112" s="58"/>
      <c r="U112" s="58"/>
      <c r="V112" s="58"/>
      <c r="W112" s="58"/>
      <c r="X112" s="58"/>
      <c r="Y112" s="58"/>
      <c r="Z112" s="58"/>
      <c r="AA112" s="58"/>
      <c r="AB112" s="58"/>
      <c r="AC112" s="58"/>
      <c r="AD112" s="58"/>
      <c r="AE112" s="58"/>
      <c r="AF112" s="58"/>
      <c r="AG112" s="58"/>
      <c r="AH112" s="58"/>
      <c r="AI112" s="58"/>
      <c r="AJ112" s="62"/>
      <c r="AK112" s="58"/>
      <c r="AL112" s="58"/>
      <c r="AM112" s="58"/>
      <c r="AN112" s="58"/>
      <c r="AO112" s="58"/>
      <c r="AP112" s="58"/>
      <c r="AQ112" s="58"/>
      <c r="AR112" s="58"/>
      <c r="AS112" s="82"/>
      <c r="AT112" s="58"/>
      <c r="AU112" s="82"/>
      <c r="AV112" s="82"/>
      <c r="AW112" s="82"/>
      <c r="AX112" s="82"/>
      <c r="AY112" s="82"/>
      <c r="AZ112" s="82"/>
      <c r="BA112" s="82"/>
      <c r="BB112" s="22"/>
      <c r="BC112" s="22"/>
      <c r="BD112" s="60"/>
      <c r="BE112" s="60"/>
      <c r="BF112" s="60"/>
      <c r="BG112" s="60"/>
      <c r="BH112" s="60"/>
      <c r="BI112" s="60"/>
      <c r="BJ112" s="60"/>
      <c r="BK112" s="60"/>
      <c r="BL112" s="60"/>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row>
    <row r="113" spans="1:88" x14ac:dyDescent="0.25">
      <c r="A113" s="58"/>
      <c r="B113" s="58"/>
      <c r="C113" s="58"/>
      <c r="D113" s="58"/>
      <c r="E113" s="58"/>
      <c r="F113" s="58"/>
      <c r="G113" s="58"/>
      <c r="H113" s="58"/>
      <c r="I113" s="62"/>
      <c r="J113" s="58"/>
      <c r="K113" s="320" t="s">
        <v>46</v>
      </c>
      <c r="L113" s="321"/>
      <c r="M113" s="69"/>
      <c r="N113" s="71"/>
      <c r="O113" s="80"/>
      <c r="P113" s="324">
        <f>SUM(M113:O113)</f>
        <v>0</v>
      </c>
      <c r="Q113" s="325"/>
      <c r="R113" s="62"/>
      <c r="S113" s="58"/>
      <c r="T113" s="58"/>
      <c r="U113" s="58"/>
      <c r="V113" s="58"/>
      <c r="W113" s="58"/>
      <c r="X113" s="58"/>
      <c r="Y113" s="58"/>
      <c r="Z113" s="58"/>
      <c r="AA113" s="58"/>
      <c r="AB113" s="58"/>
      <c r="AC113" s="58"/>
      <c r="AD113" s="58"/>
      <c r="AE113" s="58"/>
      <c r="AF113" s="58"/>
      <c r="AG113" s="58"/>
      <c r="AH113" s="58"/>
      <c r="AI113" s="58"/>
      <c r="AJ113" s="62"/>
      <c r="AK113" s="58"/>
      <c r="AL113" s="58"/>
      <c r="AM113" s="58"/>
      <c r="AN113" s="58"/>
      <c r="AO113" s="58"/>
      <c r="AP113" s="58"/>
      <c r="AQ113" s="58"/>
      <c r="AR113" s="58"/>
      <c r="AS113" s="82"/>
      <c r="AT113" s="58"/>
      <c r="AU113" s="82"/>
      <c r="AV113" s="82"/>
      <c r="AW113" s="82"/>
      <c r="AX113" s="82"/>
      <c r="AY113" s="82"/>
      <c r="AZ113" s="82"/>
      <c r="BA113" s="82"/>
      <c r="BB113" s="22"/>
      <c r="BC113" s="22"/>
      <c r="BD113" s="60"/>
      <c r="BE113" s="60"/>
      <c r="BF113" s="60"/>
      <c r="BG113" s="60"/>
      <c r="BH113" s="60"/>
      <c r="BI113" s="60"/>
      <c r="BJ113" s="60"/>
      <c r="BK113" s="60"/>
      <c r="BL113" s="60"/>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row>
    <row r="114" spans="1:88" ht="15.75" thickBot="1" x14ac:dyDescent="0.3">
      <c r="A114" s="58"/>
      <c r="B114" s="102" t="s">
        <v>24</v>
      </c>
      <c r="C114" s="178"/>
      <c r="D114" s="322" t="s">
        <v>25</v>
      </c>
      <c r="E114" s="323"/>
      <c r="F114" s="318"/>
      <c r="G114" s="319"/>
      <c r="H114" s="292"/>
      <c r="I114" s="62"/>
      <c r="J114" s="58"/>
      <c r="K114" s="58"/>
      <c r="L114" s="58"/>
      <c r="M114" s="58"/>
      <c r="N114" s="58"/>
      <c r="O114" s="58"/>
      <c r="P114" s="58"/>
      <c r="Q114" s="58"/>
      <c r="R114" s="62"/>
      <c r="S114" s="58"/>
      <c r="T114" s="58"/>
      <c r="U114" s="58"/>
      <c r="V114" s="58"/>
      <c r="W114" s="58"/>
      <c r="X114" s="58"/>
      <c r="Y114" s="58"/>
      <c r="Z114" s="58"/>
      <c r="AA114" s="58"/>
      <c r="AB114" s="58"/>
      <c r="AC114" s="58"/>
      <c r="AD114" s="58"/>
      <c r="AE114" s="58"/>
      <c r="AF114" s="58"/>
      <c r="AG114" s="58"/>
      <c r="AH114" s="58"/>
      <c r="AI114" s="58"/>
      <c r="AJ114" s="62"/>
      <c r="AK114" s="58"/>
      <c r="AL114" s="58"/>
      <c r="AM114" s="58"/>
      <c r="AN114" s="58"/>
      <c r="AO114" s="58"/>
      <c r="AP114" s="58"/>
      <c r="AQ114" s="58"/>
      <c r="AR114" s="58"/>
      <c r="AS114" s="82"/>
      <c r="AT114" s="58"/>
      <c r="AU114" s="82"/>
      <c r="AV114" s="82"/>
      <c r="AW114" s="82"/>
      <c r="AX114" s="82"/>
      <c r="AY114" s="82"/>
      <c r="AZ114" s="82"/>
      <c r="BA114" s="82"/>
      <c r="BB114" s="22"/>
      <c r="BC114" s="22"/>
      <c r="BD114" s="60"/>
      <c r="BE114" s="60"/>
      <c r="BF114" s="60"/>
      <c r="BG114" s="60"/>
      <c r="BH114" s="60"/>
      <c r="BI114" s="60"/>
      <c r="BJ114" s="60"/>
      <c r="BK114" s="60"/>
      <c r="BL114" s="60"/>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row>
    <row r="115" spans="1:88" x14ac:dyDescent="0.25">
      <c r="A115" s="58"/>
      <c r="B115" s="346"/>
      <c r="C115" s="169"/>
      <c r="D115" s="326"/>
      <c r="E115" s="328"/>
      <c r="F115" s="330"/>
      <c r="G115" s="332" t="str">
        <f>IF(C115="","",IF(C116="","",IF(C117="","",IF(C118="","",IF(D115="","",IF(D117="","",IF(D115&gt;D117,1)+IF(E115&gt;E117,1)+IF(F115&gt;F117,1)))))))</f>
        <v/>
      </c>
      <c r="H115" s="311"/>
      <c r="I115" s="62"/>
      <c r="J115" s="58"/>
      <c r="K115" s="58"/>
      <c r="L115" s="58"/>
      <c r="M115" s="58"/>
      <c r="N115" s="58"/>
      <c r="O115" s="58"/>
      <c r="P115" s="58"/>
      <c r="Q115" s="58"/>
      <c r="R115" s="62"/>
      <c r="S115" s="58"/>
      <c r="T115" s="58"/>
      <c r="U115" s="58"/>
      <c r="V115" s="58"/>
      <c r="W115" s="58"/>
      <c r="X115" s="58"/>
      <c r="Y115" s="58"/>
      <c r="Z115" s="58"/>
      <c r="AA115" s="58"/>
      <c r="AB115" s="58"/>
      <c r="AC115" s="58"/>
      <c r="AD115" s="58"/>
      <c r="AE115" s="58"/>
      <c r="AF115" s="58"/>
      <c r="AG115" s="58"/>
      <c r="AH115" s="58"/>
      <c r="AI115" s="58"/>
      <c r="AJ115" s="62"/>
      <c r="AK115" s="58"/>
      <c r="AL115" s="58"/>
      <c r="AM115" s="58"/>
      <c r="AN115" s="58"/>
      <c r="AO115" s="58"/>
      <c r="AP115" s="58"/>
      <c r="AQ115" s="58"/>
      <c r="AR115" s="58"/>
      <c r="AS115" s="82"/>
      <c r="AT115" s="58"/>
      <c r="AU115" s="82"/>
      <c r="AV115" s="82"/>
      <c r="AW115" s="82"/>
      <c r="AX115" s="82"/>
      <c r="AY115" s="82"/>
      <c r="AZ115" s="82"/>
      <c r="BA115" s="82"/>
      <c r="BB115" s="22"/>
      <c r="BC115" s="22"/>
      <c r="BD115" s="60"/>
      <c r="BE115" s="60"/>
      <c r="BF115" s="60"/>
      <c r="BG115" s="60"/>
      <c r="BH115" s="60"/>
      <c r="BI115" s="60"/>
      <c r="BJ115" s="60"/>
      <c r="BK115" s="60"/>
      <c r="BL115" s="60"/>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row>
    <row r="116" spans="1:88" ht="15.75" thickBot="1" x14ac:dyDescent="0.3">
      <c r="A116" s="58"/>
      <c r="B116" s="313"/>
      <c r="C116" s="171"/>
      <c r="D116" s="327"/>
      <c r="E116" s="329"/>
      <c r="F116" s="331"/>
      <c r="G116" s="299"/>
      <c r="H116" s="300"/>
      <c r="I116" s="63"/>
      <c r="J116" s="58"/>
      <c r="K116" s="58"/>
      <c r="L116" s="58"/>
      <c r="M116" s="58"/>
      <c r="N116" s="58"/>
      <c r="O116" s="58"/>
      <c r="P116" s="58"/>
      <c r="Q116" s="58"/>
      <c r="R116" s="62"/>
      <c r="S116" s="58"/>
      <c r="T116" s="58"/>
      <c r="U116" s="58"/>
      <c r="V116" s="58"/>
      <c r="W116" s="58"/>
      <c r="X116" s="58"/>
      <c r="Y116" s="58"/>
      <c r="Z116" s="58"/>
      <c r="AA116" s="58"/>
      <c r="AB116" s="58"/>
      <c r="AC116" s="58"/>
      <c r="AD116" s="58"/>
      <c r="AE116" s="58"/>
      <c r="AF116" s="58"/>
      <c r="AG116" s="58"/>
      <c r="AH116" s="58"/>
      <c r="AI116" s="58"/>
      <c r="AJ116" s="62"/>
      <c r="AK116" s="58"/>
      <c r="AL116" s="58"/>
      <c r="AM116" s="58"/>
      <c r="AN116" s="58"/>
      <c r="AO116" s="58"/>
      <c r="AP116" s="58"/>
      <c r="AQ116" s="58"/>
      <c r="AR116" s="58"/>
      <c r="AS116" s="82"/>
      <c r="AT116" s="58"/>
      <c r="AU116" s="82"/>
      <c r="AV116" s="82"/>
      <c r="AW116" s="82"/>
      <c r="AX116" s="82"/>
      <c r="AY116" s="82"/>
      <c r="AZ116" s="82"/>
      <c r="BA116" s="82"/>
      <c r="BB116" s="22"/>
      <c r="BC116" s="22"/>
      <c r="BD116" s="60"/>
      <c r="BE116" s="60"/>
      <c r="BF116" s="60"/>
      <c r="BG116" s="60"/>
      <c r="BH116" s="60"/>
      <c r="BI116" s="60"/>
      <c r="BJ116" s="60"/>
      <c r="BK116" s="60"/>
      <c r="BL116" s="60"/>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row>
    <row r="117" spans="1:88" x14ac:dyDescent="0.25">
      <c r="A117" s="58"/>
      <c r="B117" s="307"/>
      <c r="C117" s="172"/>
      <c r="D117" s="333"/>
      <c r="E117" s="316"/>
      <c r="F117" s="335"/>
      <c r="G117" s="337" t="str">
        <f>IF(C117="","",IF(C118="","",IF(C115="","",IF(C116="","",IF(D117="","",IF(D115="","",IF(D117&gt;D115,1)+IF(E117&gt;E115,1)+IF(F117&gt;F115,1)))))))</f>
        <v/>
      </c>
      <c r="H117" s="309"/>
      <c r="I117" s="58"/>
      <c r="J117" s="58"/>
      <c r="K117" s="58"/>
      <c r="L117" s="58"/>
      <c r="M117" s="58"/>
      <c r="N117" s="58"/>
      <c r="O117" s="58"/>
      <c r="P117" s="58"/>
      <c r="Q117" s="58"/>
      <c r="R117" s="62"/>
      <c r="S117" s="58"/>
      <c r="T117" s="58"/>
      <c r="U117" s="58"/>
      <c r="V117" s="58"/>
      <c r="W117" s="58"/>
      <c r="X117" s="58"/>
      <c r="Y117" s="58"/>
      <c r="Z117" s="58"/>
      <c r="AA117" s="58"/>
      <c r="AB117" s="58"/>
      <c r="AC117" s="58"/>
      <c r="AD117" s="58"/>
      <c r="AE117" s="58"/>
      <c r="AF117" s="58"/>
      <c r="AG117" s="58"/>
      <c r="AH117" s="58"/>
      <c r="AI117" s="58"/>
      <c r="AJ117" s="62"/>
      <c r="AK117" s="58"/>
      <c r="AL117" s="58"/>
      <c r="AM117" s="58"/>
      <c r="AN117" s="58"/>
      <c r="AO117" s="58"/>
      <c r="AP117" s="58"/>
      <c r="AQ117" s="58"/>
      <c r="AR117" s="58"/>
      <c r="AS117" s="82"/>
      <c r="AT117" s="58"/>
      <c r="AU117" s="82"/>
      <c r="AV117" s="82"/>
      <c r="AW117" s="82"/>
      <c r="AX117" s="82"/>
      <c r="AY117" s="82"/>
      <c r="AZ117" s="82"/>
      <c r="BA117" s="82"/>
      <c r="BB117" s="22"/>
      <c r="BC117" s="22"/>
      <c r="BD117" s="60"/>
      <c r="BE117" s="60"/>
      <c r="BF117" s="60"/>
      <c r="BG117" s="60"/>
      <c r="BH117" s="60"/>
      <c r="BI117" s="60"/>
      <c r="BJ117" s="60"/>
      <c r="BK117" s="60"/>
      <c r="BL117" s="60"/>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row>
    <row r="118" spans="1:88" ht="15.75" thickBot="1" x14ac:dyDescent="0.3">
      <c r="A118" s="58"/>
      <c r="B118" s="308"/>
      <c r="C118" s="163"/>
      <c r="D118" s="334"/>
      <c r="E118" s="317"/>
      <c r="F118" s="336"/>
      <c r="G118" s="338"/>
      <c r="H118" s="310"/>
      <c r="I118" s="58"/>
      <c r="J118" s="58"/>
      <c r="K118" s="58"/>
      <c r="L118" s="58"/>
      <c r="M118" s="58"/>
      <c r="N118" s="58"/>
      <c r="O118" s="58"/>
      <c r="P118" s="58"/>
      <c r="Q118" s="58"/>
      <c r="R118" s="62"/>
      <c r="S118" s="58"/>
      <c r="T118" s="58"/>
      <c r="U118" s="58"/>
      <c r="V118" s="58"/>
      <c r="W118" s="58"/>
      <c r="X118" s="58"/>
      <c r="Y118" s="58"/>
      <c r="Z118" s="58"/>
      <c r="AA118" s="58"/>
      <c r="AB118" s="58"/>
      <c r="AC118" s="58"/>
      <c r="AD118" s="58"/>
      <c r="AE118" s="58"/>
      <c r="AF118" s="58"/>
      <c r="AG118" s="58"/>
      <c r="AH118" s="58"/>
      <c r="AI118" s="58"/>
      <c r="AJ118" s="62"/>
      <c r="AK118" s="58"/>
      <c r="AL118" s="58"/>
      <c r="AM118" s="58"/>
      <c r="AN118" s="58"/>
      <c r="AO118" s="58"/>
      <c r="AP118" s="58"/>
      <c r="AQ118" s="58"/>
      <c r="AR118" s="58"/>
      <c r="AS118" s="82"/>
      <c r="AT118" s="58"/>
      <c r="AU118" s="82"/>
      <c r="AV118" s="82"/>
      <c r="AW118" s="82"/>
      <c r="AX118" s="82"/>
      <c r="AY118" s="82"/>
      <c r="AZ118" s="82"/>
      <c r="BA118" s="82"/>
      <c r="BB118" s="22"/>
      <c r="BC118" s="22"/>
      <c r="BD118" s="60"/>
      <c r="BE118" s="60"/>
      <c r="BF118" s="60"/>
      <c r="BG118" s="60"/>
      <c r="BH118" s="60"/>
      <c r="BI118" s="60"/>
      <c r="BJ118" s="60"/>
      <c r="BK118" s="60"/>
      <c r="BL118" s="60"/>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row>
    <row r="119" spans="1:88" x14ac:dyDescent="0.25">
      <c r="A119" s="58"/>
      <c r="B119" s="320" t="s">
        <v>46</v>
      </c>
      <c r="C119" s="321"/>
      <c r="D119" s="69"/>
      <c r="E119" s="71"/>
      <c r="F119" s="80"/>
      <c r="G119" s="324">
        <f>SUM(D119:F119)</f>
        <v>0</v>
      </c>
      <c r="H119" s="325"/>
      <c r="I119" s="58"/>
      <c r="J119" s="58"/>
      <c r="K119" s="58"/>
      <c r="L119" s="58"/>
      <c r="M119" s="58"/>
      <c r="N119" s="58"/>
      <c r="O119" s="58"/>
      <c r="P119" s="58"/>
      <c r="Q119" s="58"/>
      <c r="R119" s="62"/>
      <c r="S119" s="58"/>
      <c r="T119" s="58"/>
      <c r="U119" s="58"/>
      <c r="V119" s="58"/>
      <c r="W119" s="58"/>
      <c r="X119" s="58"/>
      <c r="Y119" s="58"/>
      <c r="Z119" s="58"/>
      <c r="AA119" s="58"/>
      <c r="AB119" s="58"/>
      <c r="AC119" s="58"/>
      <c r="AD119" s="58"/>
      <c r="AE119" s="58"/>
      <c r="AF119" s="58"/>
      <c r="AG119" s="58"/>
      <c r="AH119" s="58"/>
      <c r="AI119" s="58"/>
      <c r="AJ119" s="62"/>
      <c r="AK119" s="58"/>
      <c r="AL119" s="58"/>
      <c r="AM119" s="58"/>
      <c r="AN119" s="58"/>
      <c r="AO119" s="58"/>
      <c r="AP119" s="58"/>
      <c r="AQ119" s="58"/>
      <c r="AR119" s="58"/>
      <c r="AS119" s="82"/>
      <c r="AT119" s="58"/>
      <c r="AU119" s="82"/>
      <c r="AV119" s="82"/>
      <c r="AW119" s="82"/>
      <c r="AX119" s="82"/>
      <c r="AY119" s="82"/>
      <c r="AZ119" s="82"/>
      <c r="BA119" s="82"/>
      <c r="BB119" s="22"/>
      <c r="BC119" s="22"/>
      <c r="BD119" s="60"/>
      <c r="BE119" s="60"/>
      <c r="BF119" s="60"/>
      <c r="BG119" s="60"/>
      <c r="BH119" s="60"/>
      <c r="BI119" s="60"/>
      <c r="BJ119" s="60"/>
      <c r="BK119" s="60"/>
      <c r="BL119" s="60"/>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row>
    <row r="120" spans="1:88" ht="15.75" thickBot="1" x14ac:dyDescent="0.3">
      <c r="A120" s="58"/>
      <c r="B120" s="58"/>
      <c r="C120" s="58"/>
      <c r="D120" s="58"/>
      <c r="E120" s="58"/>
      <c r="F120" s="58"/>
      <c r="G120" s="58"/>
      <c r="H120" s="58"/>
      <c r="I120" s="58"/>
      <c r="J120" s="58"/>
      <c r="K120" s="58"/>
      <c r="L120" s="58"/>
      <c r="M120" s="58"/>
      <c r="N120" s="58"/>
      <c r="O120" s="58"/>
      <c r="P120" s="58"/>
      <c r="Q120" s="58"/>
      <c r="R120" s="62"/>
      <c r="S120" s="58"/>
      <c r="T120" s="102" t="s">
        <v>24</v>
      </c>
      <c r="U120" s="178"/>
      <c r="V120" s="322" t="s">
        <v>25</v>
      </c>
      <c r="W120" s="323"/>
      <c r="X120" s="318"/>
      <c r="Y120" s="319"/>
      <c r="Z120" s="292"/>
      <c r="AA120" s="58"/>
      <c r="AB120" s="58"/>
      <c r="AC120" s="58"/>
      <c r="AD120" s="58"/>
      <c r="AE120" s="58"/>
      <c r="AF120" s="58"/>
      <c r="AG120" s="58"/>
      <c r="AH120" s="58"/>
      <c r="AI120" s="58"/>
      <c r="AJ120" s="62"/>
      <c r="AK120" s="58"/>
      <c r="AL120" s="58"/>
      <c r="AM120" s="58"/>
      <c r="AN120" s="58"/>
      <c r="AO120" s="58"/>
      <c r="AP120" s="58"/>
      <c r="AQ120" s="58"/>
      <c r="AR120" s="58"/>
      <c r="AS120" s="82"/>
      <c r="AT120" s="58"/>
      <c r="AU120" s="82"/>
      <c r="AV120" s="82"/>
      <c r="AW120" s="82"/>
      <c r="AX120" s="82"/>
      <c r="AY120" s="82"/>
      <c r="AZ120" s="82"/>
      <c r="BA120" s="82"/>
      <c r="BB120" s="22"/>
      <c r="BC120" s="22"/>
      <c r="BD120" s="60"/>
      <c r="BE120" s="60"/>
      <c r="BF120" s="60"/>
      <c r="BG120" s="60"/>
      <c r="BH120" s="60"/>
      <c r="BI120" s="60"/>
      <c r="BJ120" s="60"/>
      <c r="BK120" s="60"/>
      <c r="BL120" s="60"/>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row>
    <row r="121" spans="1:88" x14ac:dyDescent="0.25">
      <c r="A121" s="58"/>
      <c r="B121" s="58"/>
      <c r="C121" s="58"/>
      <c r="D121" s="58"/>
      <c r="E121" s="58"/>
      <c r="F121" s="58"/>
      <c r="G121" s="58"/>
      <c r="H121" s="58"/>
      <c r="I121" s="58"/>
      <c r="J121" s="58"/>
      <c r="K121" s="58"/>
      <c r="L121" s="58"/>
      <c r="M121" s="58"/>
      <c r="N121" s="58"/>
      <c r="O121" s="58"/>
      <c r="P121" s="58"/>
      <c r="Q121" s="58"/>
      <c r="R121" s="62"/>
      <c r="S121" s="58"/>
      <c r="T121" s="341">
        <f>IF(U121=L109,K109,IF(U121=L111,K111,""))</f>
        <v>0</v>
      </c>
      <c r="U121" s="173" t="str">
        <f>IF(Q109="Abd.",L111,IF(Q111="Abd.",L109,IF(Q109="Forf.",L111,IF(Q111="Forf.",L109,IF(L109="","",IF(L111="","",IF(P109="","",IF(P111="","",IF(P109&gt;P111,L109,IF(P109&lt;P111,L111,IF(P109=P111,"",IF(P111=P109,"",))))))))))))</f>
        <v/>
      </c>
      <c r="V121" s="326"/>
      <c r="W121" s="328"/>
      <c r="X121" s="330"/>
      <c r="Y121" s="332" t="str">
        <f>IF(U121="","",IF(U122="","",IF(U123="","",IF(U124="","",IF(V121="","",IF(V123="","",IF(V121&gt;V123,1)+IF(W121&gt;W123,1)+IF(X121&gt;X123,1)))))))</f>
        <v/>
      </c>
      <c r="Z121" s="311"/>
      <c r="AA121" s="58"/>
      <c r="AB121" s="58"/>
      <c r="AC121" s="58"/>
      <c r="AD121" s="58"/>
      <c r="AE121" s="58"/>
      <c r="AF121" s="58"/>
      <c r="AG121" s="58"/>
      <c r="AH121" s="58"/>
      <c r="AI121" s="58"/>
      <c r="AJ121" s="62"/>
      <c r="AK121" s="58"/>
      <c r="AL121" s="58"/>
      <c r="AM121" s="58"/>
      <c r="AN121" s="58"/>
      <c r="AO121" s="58"/>
      <c r="AP121" s="58"/>
      <c r="AQ121" s="58"/>
      <c r="AR121" s="58"/>
      <c r="AS121" s="82"/>
      <c r="AT121" s="58"/>
      <c r="AU121" s="82"/>
      <c r="AV121" s="82"/>
      <c r="AW121" s="82"/>
      <c r="AX121" s="82"/>
      <c r="AY121" s="82"/>
      <c r="AZ121" s="82"/>
      <c r="BA121" s="82"/>
      <c r="BB121" s="22"/>
      <c r="BC121" s="22"/>
      <c r="BD121" s="60"/>
      <c r="BE121" s="60"/>
      <c r="BF121" s="60"/>
      <c r="BG121" s="60"/>
      <c r="BH121" s="60"/>
      <c r="BI121" s="60"/>
      <c r="BJ121" s="60"/>
      <c r="BK121" s="60"/>
      <c r="BL121" s="60"/>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row>
    <row r="122" spans="1:88" ht="15.75" thickBot="1" x14ac:dyDescent="0.3">
      <c r="A122" s="58"/>
      <c r="B122" s="58"/>
      <c r="C122" s="58"/>
      <c r="D122" s="58"/>
      <c r="E122" s="58"/>
      <c r="F122" s="58"/>
      <c r="G122" s="58"/>
      <c r="H122" s="58"/>
      <c r="I122" s="58"/>
      <c r="J122" s="58"/>
      <c r="K122" s="58"/>
      <c r="L122" s="58"/>
      <c r="M122" s="58"/>
      <c r="N122" s="58"/>
      <c r="O122" s="58"/>
      <c r="P122" s="58"/>
      <c r="Q122" s="58"/>
      <c r="R122" s="62"/>
      <c r="S122" s="64"/>
      <c r="T122" s="295"/>
      <c r="U122" s="174" t="str">
        <f>IF(Q109="Abd.",L112,IF(Q111="Abd.",L110,IF(Q109="Forf.",L112,IF(Q111="Forf.",L110,IF(L110="","",IF(L112="","",IF(P109="","",IF(P111="","",IF(P109&gt;P111,L110,IF(P109&lt;P111,L112,IF(P109=P111,"",IF(P111=P109,"",))))))))))))</f>
        <v/>
      </c>
      <c r="V122" s="327"/>
      <c r="W122" s="329"/>
      <c r="X122" s="331"/>
      <c r="Y122" s="299"/>
      <c r="Z122" s="300"/>
      <c r="AA122" s="59"/>
      <c r="AB122" s="58"/>
      <c r="AC122" s="58"/>
      <c r="AD122" s="58"/>
      <c r="AE122" s="58"/>
      <c r="AF122" s="58"/>
      <c r="AG122" s="58"/>
      <c r="AH122" s="58"/>
      <c r="AI122" s="58"/>
      <c r="AJ122" s="62"/>
      <c r="AK122" s="58"/>
      <c r="AL122" s="58"/>
      <c r="AM122" s="58"/>
      <c r="AN122" s="58"/>
      <c r="AO122" s="58"/>
      <c r="AP122" s="58"/>
      <c r="AQ122" s="58"/>
      <c r="AR122" s="58"/>
      <c r="AS122" s="82"/>
      <c r="AT122" s="58"/>
      <c r="AU122" s="82"/>
      <c r="AV122" s="82"/>
      <c r="AW122" s="82"/>
      <c r="AX122" s="82"/>
      <c r="AY122" s="82"/>
      <c r="AZ122" s="82"/>
      <c r="BA122" s="82"/>
      <c r="BB122" s="22"/>
      <c r="BC122" s="22"/>
      <c r="BD122" s="60"/>
      <c r="BE122" s="60"/>
      <c r="BF122" s="60"/>
      <c r="BG122" s="60"/>
      <c r="BH122" s="60"/>
      <c r="BI122" s="60"/>
      <c r="BJ122" s="60"/>
      <c r="BK122" s="60"/>
      <c r="BL122" s="60"/>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row>
    <row r="123" spans="1:88" x14ac:dyDescent="0.25">
      <c r="A123" s="58"/>
      <c r="B123" s="58"/>
      <c r="C123" s="58"/>
      <c r="D123" s="58"/>
      <c r="E123" s="58"/>
      <c r="F123" s="58"/>
      <c r="G123" s="58"/>
      <c r="H123" s="58"/>
      <c r="I123" s="58"/>
      <c r="J123" s="58"/>
      <c r="K123" s="58"/>
      <c r="L123" s="58"/>
      <c r="M123" s="58"/>
      <c r="N123" s="58"/>
      <c r="O123" s="58"/>
      <c r="P123" s="58"/>
      <c r="Q123" s="58"/>
      <c r="R123" s="62"/>
      <c r="S123" s="58"/>
      <c r="T123" s="275">
        <f>IF(U123=L133,K133,IF(U123=L135,K135,""))</f>
        <v>0</v>
      </c>
      <c r="U123" s="173" t="str">
        <f>IF(Q133="Abd.",L135,IF(Q135="Abd.",L133,IF(Q133="Forf.",L135,IF(Q135="Forf.",L133,IF(L133="","",IF(L135="","",IF(P133="","",IF(P135="","",IF(P133&gt;P135,L133,IF(P133&lt;P135,L135,IF(P133=P135,"",IF(P135=P133,"",))))))))))))</f>
        <v/>
      </c>
      <c r="V123" s="333"/>
      <c r="W123" s="316"/>
      <c r="X123" s="335"/>
      <c r="Y123" s="337" t="str">
        <f>IF(U123="","",IF(U124="","",IF(U121="","",IF(U122="","",IF(V123="","",IF(V121="","",IF(V123&gt;V121,1)+IF(W123&gt;W121,1)+IF(X123&gt;X121,1)))))))</f>
        <v/>
      </c>
      <c r="Z123" s="309"/>
      <c r="AA123" s="61"/>
      <c r="AB123" s="58"/>
      <c r="AC123" s="58"/>
      <c r="AD123" s="58"/>
      <c r="AE123" s="58"/>
      <c r="AF123" s="58"/>
      <c r="AG123" s="58"/>
      <c r="AH123" s="58"/>
      <c r="AI123" s="58"/>
      <c r="AJ123" s="62"/>
      <c r="AK123" s="58"/>
      <c r="AL123" s="58"/>
      <c r="AM123" s="58"/>
      <c r="AN123" s="58"/>
      <c r="AO123" s="58"/>
      <c r="AP123" s="58"/>
      <c r="AQ123" s="58"/>
      <c r="AR123" s="58"/>
      <c r="AS123" s="82"/>
      <c r="AT123" s="58"/>
      <c r="AU123" s="82"/>
      <c r="AV123" s="82"/>
      <c r="AW123" s="82"/>
      <c r="AX123" s="82"/>
      <c r="AY123" s="82"/>
      <c r="AZ123" s="82"/>
      <c r="BA123" s="82"/>
      <c r="BB123" s="22"/>
      <c r="BC123" s="22"/>
      <c r="BD123" s="60"/>
      <c r="BE123" s="60"/>
      <c r="BF123" s="60"/>
      <c r="BG123" s="60"/>
      <c r="BH123" s="60"/>
      <c r="BI123" s="60"/>
      <c r="BJ123" s="60"/>
      <c r="BK123" s="60"/>
      <c r="BL123" s="60"/>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row>
    <row r="124" spans="1:88" ht="15.75" thickBot="1" x14ac:dyDescent="0.3">
      <c r="A124" s="58"/>
      <c r="B124" s="58"/>
      <c r="C124" s="58"/>
      <c r="D124" s="58"/>
      <c r="E124" s="58"/>
      <c r="F124" s="58"/>
      <c r="G124" s="58"/>
      <c r="H124" s="58"/>
      <c r="I124" s="58"/>
      <c r="J124" s="58"/>
      <c r="K124" s="58"/>
      <c r="L124" s="58"/>
      <c r="M124" s="58"/>
      <c r="N124" s="58"/>
      <c r="O124" s="58"/>
      <c r="P124" s="58"/>
      <c r="Q124" s="58"/>
      <c r="R124" s="62"/>
      <c r="S124" s="58"/>
      <c r="T124" s="276"/>
      <c r="U124" s="175" t="str">
        <f>IF(Q133="Abd.",L136,IF(Q135="Abd.",L134,IF(Q133="Forf.",L136,IF(Q135="Forf.",L134,IF(L134="","",IF(L136="","",IF(P133="","",IF(P135="","",IF(P133&gt;P135,L134,IF(P133&lt;P135,L136,IF(P133=P135,"",IF(P135=P133,"",))))))))))))</f>
        <v/>
      </c>
      <c r="V124" s="334"/>
      <c r="W124" s="317"/>
      <c r="X124" s="336"/>
      <c r="Y124" s="338"/>
      <c r="Z124" s="310"/>
      <c r="AA124" s="62"/>
      <c r="AB124" s="58"/>
      <c r="AC124" s="58"/>
      <c r="AD124" s="58"/>
      <c r="AE124" s="58"/>
      <c r="AF124" s="58"/>
      <c r="AG124" s="58"/>
      <c r="AH124" s="58"/>
      <c r="AI124" s="58"/>
      <c r="AJ124" s="62"/>
      <c r="AK124" s="58"/>
      <c r="AL124" s="58"/>
      <c r="AM124" s="58"/>
      <c r="AN124" s="58"/>
      <c r="AO124" s="58"/>
      <c r="AP124" s="58"/>
      <c r="AQ124" s="58"/>
      <c r="AR124" s="58"/>
      <c r="AS124" s="82"/>
      <c r="AT124" s="58"/>
      <c r="AU124" s="82"/>
      <c r="AV124" s="82"/>
      <c r="AW124" s="82"/>
      <c r="AX124" s="82"/>
      <c r="AY124" s="82"/>
      <c r="AZ124" s="82"/>
      <c r="BA124" s="82"/>
      <c r="BB124" s="22"/>
      <c r="BC124" s="22"/>
      <c r="BD124" s="60"/>
      <c r="BE124" s="60"/>
      <c r="BF124" s="60"/>
      <c r="BG124" s="60"/>
      <c r="BH124" s="60"/>
      <c r="BI124" s="60"/>
      <c r="BJ124" s="60"/>
      <c r="BK124" s="60"/>
      <c r="BL124" s="60"/>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row>
    <row r="125" spans="1:88" x14ac:dyDescent="0.25">
      <c r="A125" s="58"/>
      <c r="B125" s="58"/>
      <c r="C125" s="58"/>
      <c r="D125" s="58"/>
      <c r="E125" s="58"/>
      <c r="F125" s="58"/>
      <c r="G125" s="58"/>
      <c r="H125" s="58"/>
      <c r="I125" s="58"/>
      <c r="J125" s="58"/>
      <c r="K125" s="58"/>
      <c r="L125" s="58"/>
      <c r="M125" s="58"/>
      <c r="N125" s="58"/>
      <c r="O125" s="58"/>
      <c r="P125" s="58"/>
      <c r="Q125" s="58"/>
      <c r="R125" s="62"/>
      <c r="S125" s="58"/>
      <c r="T125" s="320" t="s">
        <v>46</v>
      </c>
      <c r="U125" s="321"/>
      <c r="V125" s="69"/>
      <c r="W125" s="71"/>
      <c r="X125" s="80"/>
      <c r="Y125" s="324">
        <f>SUM(V125:X125)</f>
        <v>0</v>
      </c>
      <c r="Z125" s="325"/>
      <c r="AA125" s="62"/>
      <c r="AB125" s="58"/>
      <c r="AC125" s="58"/>
      <c r="AD125" s="58"/>
      <c r="AE125" s="58"/>
      <c r="AF125" s="58"/>
      <c r="AG125" s="58"/>
      <c r="AH125" s="58"/>
      <c r="AI125" s="58"/>
      <c r="AJ125" s="62"/>
      <c r="AK125" s="58"/>
      <c r="AL125" s="58"/>
      <c r="AM125" s="58"/>
      <c r="AN125" s="58"/>
      <c r="AO125" s="58"/>
      <c r="AP125" s="58"/>
      <c r="AQ125" s="58"/>
      <c r="AR125" s="58"/>
      <c r="AS125" s="82"/>
      <c r="AT125" s="58"/>
      <c r="AU125" s="82"/>
      <c r="AV125" s="82"/>
      <c r="AW125" s="82"/>
      <c r="AX125" s="82"/>
      <c r="AY125" s="82"/>
      <c r="AZ125" s="82"/>
      <c r="BA125" s="82"/>
      <c r="BB125" s="22"/>
      <c r="BC125" s="22"/>
      <c r="BD125" s="60"/>
      <c r="BE125" s="60"/>
      <c r="BF125" s="60"/>
      <c r="BG125" s="60"/>
      <c r="BH125" s="60"/>
      <c r="BI125" s="60"/>
      <c r="BJ125" s="60"/>
      <c r="BK125" s="60"/>
      <c r="BL125" s="60"/>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row>
    <row r="126" spans="1:88" ht="15.75" thickBot="1" x14ac:dyDescent="0.3">
      <c r="A126" s="58"/>
      <c r="B126" s="102" t="s">
        <v>24</v>
      </c>
      <c r="C126" s="178"/>
      <c r="D126" s="322" t="s">
        <v>25</v>
      </c>
      <c r="E126" s="323"/>
      <c r="F126" s="339"/>
      <c r="G126" s="340"/>
      <c r="H126" s="314"/>
      <c r="I126" s="58"/>
      <c r="J126" s="58"/>
      <c r="K126" s="58"/>
      <c r="L126" s="58"/>
      <c r="M126" s="58"/>
      <c r="N126" s="58"/>
      <c r="O126" s="58"/>
      <c r="P126" s="58"/>
      <c r="Q126" s="58"/>
      <c r="R126" s="62"/>
      <c r="S126" s="58"/>
      <c r="T126" s="58"/>
      <c r="U126" s="58"/>
      <c r="V126" s="58"/>
      <c r="W126" s="58"/>
      <c r="X126" s="58"/>
      <c r="Y126" s="58"/>
      <c r="Z126" s="58"/>
      <c r="AA126" s="67"/>
      <c r="AB126" s="66"/>
      <c r="AC126" s="58"/>
      <c r="AD126" s="58"/>
      <c r="AE126" s="58"/>
      <c r="AF126" s="58"/>
      <c r="AG126" s="58"/>
      <c r="AH126" s="58"/>
      <c r="AI126" s="58"/>
      <c r="AJ126" s="62"/>
      <c r="AK126" s="58"/>
      <c r="AL126" s="58"/>
      <c r="AM126" s="58"/>
      <c r="AN126" s="58"/>
      <c r="AO126" s="58"/>
      <c r="AP126" s="58"/>
      <c r="AQ126" s="58"/>
      <c r="AR126" s="58"/>
      <c r="AS126" s="82"/>
      <c r="AT126" s="58"/>
      <c r="AU126" s="82"/>
      <c r="AV126" s="82"/>
      <c r="AW126" s="82"/>
      <c r="AX126" s="82"/>
      <c r="AY126" s="82"/>
      <c r="AZ126" s="82"/>
      <c r="BA126" s="82"/>
      <c r="BB126" s="22"/>
      <c r="BC126" s="22"/>
      <c r="BD126" s="60"/>
      <c r="BE126" s="60"/>
      <c r="BF126" s="60"/>
      <c r="BG126" s="60"/>
      <c r="BH126" s="60"/>
      <c r="BI126" s="60"/>
      <c r="BJ126" s="60"/>
      <c r="BK126" s="60"/>
      <c r="BL126" s="60"/>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row>
    <row r="127" spans="1:88" x14ac:dyDescent="0.25">
      <c r="A127" s="58"/>
      <c r="B127" s="346"/>
      <c r="C127" s="169"/>
      <c r="D127" s="326"/>
      <c r="E127" s="328"/>
      <c r="F127" s="330"/>
      <c r="G127" s="332" t="str">
        <f>IF(C127="","",IF(C128="","",IF(C129="","",IF(C130="","",IF(D127="","",IF(D129="","",IF(D127&gt;D129,1)+IF(E127&gt;E129,1)+IF(F127&gt;F129,1)))))))</f>
        <v/>
      </c>
      <c r="H127" s="311"/>
      <c r="I127" s="58"/>
      <c r="J127" s="58"/>
      <c r="K127" s="58"/>
      <c r="L127" s="58"/>
      <c r="M127" s="58"/>
      <c r="N127" s="58"/>
      <c r="O127" s="58"/>
      <c r="P127" s="58"/>
      <c r="Q127" s="58"/>
      <c r="R127" s="62"/>
      <c r="S127" s="58"/>
      <c r="T127" s="58"/>
      <c r="U127" s="58"/>
      <c r="V127" s="58"/>
      <c r="W127" s="58"/>
      <c r="X127" s="58"/>
      <c r="Y127" s="58"/>
      <c r="Z127" s="58"/>
      <c r="AA127" s="67"/>
      <c r="AB127" s="66"/>
      <c r="AC127" s="58"/>
      <c r="AD127" s="58"/>
      <c r="AE127" s="58"/>
      <c r="AF127" s="58"/>
      <c r="AG127" s="58"/>
      <c r="AH127" s="58"/>
      <c r="AI127" s="58"/>
      <c r="AJ127" s="62"/>
      <c r="AK127" s="58"/>
      <c r="AL127" s="58"/>
      <c r="AM127" s="58"/>
      <c r="AN127" s="58"/>
      <c r="AO127" s="58"/>
      <c r="AP127" s="58"/>
      <c r="AQ127" s="58"/>
      <c r="AR127" s="58"/>
      <c r="AS127" s="82"/>
      <c r="AT127" s="58"/>
      <c r="AU127" s="82"/>
      <c r="AV127" s="82"/>
      <c r="AW127" s="82"/>
      <c r="AX127" s="82"/>
      <c r="AY127" s="82"/>
      <c r="AZ127" s="82"/>
      <c r="BA127" s="82"/>
      <c r="BB127" s="22"/>
      <c r="BC127" s="22"/>
      <c r="BD127" s="60"/>
      <c r="BE127" s="60"/>
      <c r="BF127" s="60"/>
      <c r="BG127" s="60"/>
      <c r="BH127" s="60"/>
      <c r="BI127" s="60"/>
      <c r="BJ127" s="60"/>
      <c r="BK127" s="60"/>
      <c r="BL127" s="60"/>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row>
    <row r="128" spans="1:88" ht="15.75" thickBot="1" x14ac:dyDescent="0.3">
      <c r="A128" s="58"/>
      <c r="B128" s="313"/>
      <c r="C128" s="171"/>
      <c r="D128" s="327"/>
      <c r="E128" s="329"/>
      <c r="F128" s="331"/>
      <c r="G128" s="299"/>
      <c r="H128" s="300"/>
      <c r="I128" s="59"/>
      <c r="J128" s="58"/>
      <c r="K128" s="58"/>
      <c r="L128" s="58"/>
      <c r="M128" s="58"/>
      <c r="N128" s="58"/>
      <c r="O128" s="58"/>
      <c r="P128" s="58"/>
      <c r="Q128" s="58"/>
      <c r="R128" s="62"/>
      <c r="S128" s="58"/>
      <c r="T128" s="58"/>
      <c r="U128" s="58"/>
      <c r="V128" s="58"/>
      <c r="W128" s="58"/>
      <c r="X128" s="58"/>
      <c r="Y128" s="58"/>
      <c r="Z128" s="58"/>
      <c r="AA128" s="67"/>
      <c r="AB128" s="66"/>
      <c r="AC128" s="58"/>
      <c r="AD128" s="58"/>
      <c r="AE128" s="58"/>
      <c r="AF128" s="58"/>
      <c r="AG128" s="58"/>
      <c r="AH128" s="58"/>
      <c r="AI128" s="58"/>
      <c r="AJ128" s="62"/>
      <c r="AK128" s="58"/>
      <c r="AL128" s="58"/>
      <c r="AM128" s="58"/>
      <c r="AN128" s="58"/>
      <c r="AO128" s="58"/>
      <c r="AP128" s="58"/>
      <c r="AQ128" s="58"/>
      <c r="AR128" s="58"/>
      <c r="AS128" s="82"/>
      <c r="AT128" s="58"/>
      <c r="AU128" s="82"/>
      <c r="AV128" s="82"/>
      <c r="AW128" s="82"/>
      <c r="AX128" s="82"/>
      <c r="AY128" s="82"/>
      <c r="AZ128" s="82"/>
      <c r="BA128" s="82"/>
      <c r="BB128" s="22"/>
      <c r="BC128" s="22"/>
      <c r="BD128" s="60"/>
      <c r="BE128" s="60"/>
      <c r="BF128" s="60"/>
      <c r="BG128" s="60"/>
      <c r="BH128" s="60"/>
      <c r="BI128" s="60"/>
      <c r="BJ128" s="60"/>
      <c r="BK128" s="60"/>
      <c r="BL128" s="60"/>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row>
    <row r="129" spans="1:88" x14ac:dyDescent="0.25">
      <c r="A129" s="58"/>
      <c r="B129" s="307"/>
      <c r="C129" s="172"/>
      <c r="D129" s="333"/>
      <c r="E129" s="316"/>
      <c r="F129" s="335"/>
      <c r="G129" s="337" t="str">
        <f>IF(C129="","",IF(C130="","",IF(C127="","",IF(C128="","",IF(D129="","",IF(D127="","",IF(D129&gt;D127,1)+IF(E129&gt;E127,1)+IF(F129&gt;F127,1)))))))</f>
        <v/>
      </c>
      <c r="H129" s="309"/>
      <c r="I129" s="61"/>
      <c r="J129" s="58"/>
      <c r="K129" s="58"/>
      <c r="L129" s="58"/>
      <c r="M129" s="58"/>
      <c r="N129" s="58"/>
      <c r="O129" s="58"/>
      <c r="P129" s="58"/>
      <c r="Q129" s="58"/>
      <c r="R129" s="62"/>
      <c r="S129" s="58"/>
      <c r="T129" s="58"/>
      <c r="U129" s="58"/>
      <c r="V129" s="58"/>
      <c r="W129" s="58"/>
      <c r="X129" s="58"/>
      <c r="Y129" s="58"/>
      <c r="Z129" s="58"/>
      <c r="AA129" s="67"/>
      <c r="AB129" s="66"/>
      <c r="AC129" s="58"/>
      <c r="AD129" s="58"/>
      <c r="AE129" s="58"/>
      <c r="AF129" s="58"/>
      <c r="AG129" s="58"/>
      <c r="AH129" s="58"/>
      <c r="AI129" s="58"/>
      <c r="AJ129" s="62"/>
      <c r="AK129" s="58"/>
      <c r="AL129" s="58"/>
      <c r="AM129" s="58"/>
      <c r="AN129" s="58"/>
      <c r="AO129" s="58"/>
      <c r="AP129" s="58"/>
      <c r="AQ129" s="58"/>
      <c r="AR129" s="58"/>
      <c r="AS129" s="82"/>
      <c r="AT129" s="58"/>
      <c r="AU129" s="82"/>
      <c r="AV129" s="82"/>
      <c r="AW129" s="82"/>
      <c r="AX129" s="82"/>
      <c r="AY129" s="82"/>
      <c r="AZ129" s="82"/>
      <c r="BA129" s="82"/>
      <c r="BB129" s="22"/>
      <c r="BC129" s="22"/>
      <c r="BD129" s="60"/>
      <c r="BE129" s="60"/>
      <c r="BF129" s="60"/>
      <c r="BG129" s="60"/>
      <c r="BH129" s="60"/>
      <c r="BI129" s="60"/>
      <c r="BJ129" s="60"/>
      <c r="BK129" s="60"/>
      <c r="BL129" s="60"/>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row>
    <row r="130" spans="1:88" ht="15.75" thickBot="1" x14ac:dyDescent="0.3">
      <c r="A130" s="58"/>
      <c r="B130" s="308"/>
      <c r="C130" s="163"/>
      <c r="D130" s="334"/>
      <c r="E130" s="317"/>
      <c r="F130" s="336"/>
      <c r="G130" s="338"/>
      <c r="H130" s="310"/>
      <c r="I130" s="62"/>
      <c r="J130" s="58"/>
      <c r="K130" s="58"/>
      <c r="L130" s="58"/>
      <c r="M130" s="58"/>
      <c r="N130" s="58"/>
      <c r="O130" s="58"/>
      <c r="P130" s="58"/>
      <c r="Q130" s="58"/>
      <c r="R130" s="62"/>
      <c r="S130" s="58"/>
      <c r="T130" s="58"/>
      <c r="U130" s="58"/>
      <c r="V130" s="58"/>
      <c r="W130" s="58"/>
      <c r="X130" s="58"/>
      <c r="Y130" s="58"/>
      <c r="Z130" s="58"/>
      <c r="AA130" s="67"/>
      <c r="AB130" s="66"/>
      <c r="AC130" s="58"/>
      <c r="AD130" s="58"/>
      <c r="AE130" s="58"/>
      <c r="AF130" s="58"/>
      <c r="AG130" s="58"/>
      <c r="AH130" s="58"/>
      <c r="AI130" s="58"/>
      <c r="AJ130" s="62"/>
      <c r="AK130" s="58"/>
      <c r="AL130" s="58"/>
      <c r="AM130" s="58"/>
      <c r="AN130" s="58"/>
      <c r="AO130" s="58"/>
      <c r="AP130" s="58"/>
      <c r="AQ130" s="58"/>
      <c r="AR130" s="58"/>
      <c r="AS130" s="82"/>
      <c r="AT130" s="58"/>
      <c r="AU130" s="82"/>
      <c r="AV130" s="82"/>
      <c r="AW130" s="82"/>
      <c r="AX130" s="82"/>
      <c r="AY130" s="82"/>
      <c r="AZ130" s="82"/>
      <c r="BA130" s="82"/>
      <c r="BB130" s="22"/>
      <c r="BC130" s="22"/>
      <c r="BD130" s="60"/>
      <c r="BE130" s="60"/>
      <c r="BF130" s="60"/>
      <c r="BG130" s="60"/>
      <c r="BH130" s="60"/>
      <c r="BI130" s="60"/>
      <c r="BJ130" s="60"/>
      <c r="BK130" s="60"/>
      <c r="BL130" s="60"/>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row>
    <row r="131" spans="1:88" x14ac:dyDescent="0.25">
      <c r="A131" s="58"/>
      <c r="B131" s="320" t="s">
        <v>46</v>
      </c>
      <c r="C131" s="321"/>
      <c r="D131" s="69"/>
      <c r="E131" s="71"/>
      <c r="F131" s="80"/>
      <c r="G131" s="324">
        <f>SUM(D131:F131)</f>
        <v>0</v>
      </c>
      <c r="H131" s="325"/>
      <c r="I131" s="62"/>
      <c r="J131" s="58"/>
      <c r="K131" s="58"/>
      <c r="L131" s="58"/>
      <c r="M131" s="58"/>
      <c r="N131" s="58"/>
      <c r="O131" s="58"/>
      <c r="P131" s="58"/>
      <c r="Q131" s="58"/>
      <c r="R131" s="62"/>
      <c r="S131" s="58"/>
      <c r="T131" s="58"/>
      <c r="U131" s="58"/>
      <c r="V131" s="58"/>
      <c r="W131" s="58"/>
      <c r="X131" s="58"/>
      <c r="Y131" s="58"/>
      <c r="Z131" s="58"/>
      <c r="AA131" s="67"/>
      <c r="AB131" s="66"/>
      <c r="AC131" s="58"/>
      <c r="AD131" s="58"/>
      <c r="AE131" s="58"/>
      <c r="AF131" s="58"/>
      <c r="AG131" s="58"/>
      <c r="AH131" s="58"/>
      <c r="AI131" s="58"/>
      <c r="AJ131" s="62"/>
      <c r="AK131" s="58"/>
      <c r="AL131" s="58"/>
      <c r="AM131" s="58"/>
      <c r="AN131" s="58"/>
      <c r="AO131" s="58"/>
      <c r="AP131" s="58"/>
      <c r="AQ131" s="58"/>
      <c r="AR131" s="58"/>
      <c r="AS131" s="82"/>
      <c r="AT131" s="58"/>
      <c r="AU131" s="82"/>
      <c r="AV131" s="82"/>
      <c r="AW131" s="82"/>
      <c r="AX131" s="82"/>
      <c r="AY131" s="82"/>
      <c r="AZ131" s="82"/>
      <c r="BA131" s="82"/>
      <c r="BB131" s="22"/>
      <c r="BC131" s="22"/>
      <c r="BD131" s="60"/>
      <c r="BE131" s="60"/>
      <c r="BF131" s="60"/>
      <c r="BG131" s="60"/>
      <c r="BH131" s="60"/>
      <c r="BI131" s="60"/>
      <c r="BJ131" s="60"/>
      <c r="BK131" s="60"/>
      <c r="BL131" s="60"/>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row>
    <row r="132" spans="1:88" ht="15.75" thickBot="1" x14ac:dyDescent="0.3">
      <c r="A132" s="58"/>
      <c r="B132" s="58"/>
      <c r="C132" s="58"/>
      <c r="D132" s="58"/>
      <c r="E132" s="58"/>
      <c r="F132" s="58"/>
      <c r="G132" s="58"/>
      <c r="H132" s="58"/>
      <c r="I132" s="62"/>
      <c r="J132" s="58"/>
      <c r="K132" s="102" t="s">
        <v>24</v>
      </c>
      <c r="L132" s="178"/>
      <c r="M132" s="322" t="s">
        <v>25</v>
      </c>
      <c r="N132" s="323"/>
      <c r="O132" s="318"/>
      <c r="P132" s="319"/>
      <c r="Q132" s="292"/>
      <c r="R132" s="62"/>
      <c r="S132" s="58"/>
      <c r="T132" s="58"/>
      <c r="U132" s="58"/>
      <c r="V132" s="58"/>
      <c r="W132" s="58"/>
      <c r="X132" s="58"/>
      <c r="Y132" s="58"/>
      <c r="Z132" s="58"/>
      <c r="AA132" s="67"/>
      <c r="AB132" s="66"/>
      <c r="AC132" s="58"/>
      <c r="AD132" s="58"/>
      <c r="AE132" s="58"/>
      <c r="AF132" s="58"/>
      <c r="AG132" s="58"/>
      <c r="AH132" s="58"/>
      <c r="AI132" s="58"/>
      <c r="AJ132" s="62"/>
      <c r="AK132" s="58"/>
      <c r="AL132" s="58"/>
      <c r="AM132" s="58"/>
      <c r="AN132" s="58"/>
      <c r="AO132" s="58"/>
      <c r="AP132" s="58"/>
      <c r="AQ132" s="58"/>
      <c r="AR132" s="58"/>
      <c r="AS132" s="82"/>
      <c r="AT132" s="58"/>
      <c r="AU132" s="82"/>
      <c r="AV132" s="82"/>
      <c r="AW132" s="82"/>
      <c r="AX132" s="82"/>
      <c r="AY132" s="82"/>
      <c r="AZ132" s="82"/>
      <c r="BA132" s="82"/>
      <c r="BB132" s="22"/>
      <c r="BC132" s="22"/>
      <c r="BD132" s="60"/>
      <c r="BE132" s="60"/>
      <c r="BF132" s="60"/>
      <c r="BG132" s="60"/>
      <c r="BH132" s="60"/>
      <c r="BI132" s="60"/>
      <c r="BJ132" s="60"/>
      <c r="BK132" s="60"/>
      <c r="BL132" s="60"/>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row>
    <row r="133" spans="1:88" x14ac:dyDescent="0.25">
      <c r="A133" s="58"/>
      <c r="B133" s="58"/>
      <c r="C133" s="58"/>
      <c r="D133" s="58"/>
      <c r="E133" s="58"/>
      <c r="F133" s="58"/>
      <c r="G133" s="58"/>
      <c r="H133" s="58"/>
      <c r="I133" s="62"/>
      <c r="J133" s="58"/>
      <c r="K133" s="341">
        <f>IF(L133=C127,B127,IF(L133=C129,B129,""))</f>
        <v>0</v>
      </c>
      <c r="L133" s="173" t="str">
        <f>IF(H127="Abd.",C129,IF(H129="Abd.",C127,IF(H127="Forf.",C129,IF(H129="Forf.",C127,IF(C127="","",IF(C129="","",IF(G127="","",IF(G129="","",IF(G127&gt;G129,C127,IF(G127&lt;G129,C129,IF(G127=G129,"",IF(G129=G127,"",))))))))))))</f>
        <v/>
      </c>
      <c r="M133" s="326"/>
      <c r="N133" s="328"/>
      <c r="O133" s="330"/>
      <c r="P133" s="332" t="str">
        <f>IF(L133="","",IF(L134="","",IF(L135="","",IF(L136="","",IF(M133="","",IF(M135="","",IF(M133&gt;M135,1)+IF(N133&gt;N135,1)+IF(O133&gt;O135,1)))))))</f>
        <v/>
      </c>
      <c r="Q133" s="311"/>
      <c r="R133" s="62"/>
      <c r="S133" s="58"/>
      <c r="T133" s="58"/>
      <c r="U133" s="58"/>
      <c r="V133" s="58"/>
      <c r="W133" s="58"/>
      <c r="X133" s="58"/>
      <c r="Y133" s="58"/>
      <c r="Z133" s="58"/>
      <c r="AA133" s="67"/>
      <c r="AB133" s="66"/>
      <c r="AC133" s="58"/>
      <c r="AD133" s="58"/>
      <c r="AE133" s="58"/>
      <c r="AF133" s="58"/>
      <c r="AG133" s="58"/>
      <c r="AH133" s="58"/>
      <c r="AI133" s="58"/>
      <c r="AJ133" s="62"/>
      <c r="AK133" s="58"/>
      <c r="AL133" s="58"/>
      <c r="AM133" s="58"/>
      <c r="AN133" s="58"/>
      <c r="AO133" s="58"/>
      <c r="AP133" s="58"/>
      <c r="AQ133" s="58"/>
      <c r="AR133" s="58"/>
      <c r="AS133" s="82"/>
      <c r="AT133" s="58"/>
      <c r="AU133" s="82"/>
      <c r="AV133" s="82"/>
      <c r="AW133" s="82"/>
      <c r="AX133" s="82"/>
      <c r="AY133" s="82"/>
      <c r="AZ133" s="82"/>
      <c r="BA133" s="82"/>
      <c r="BB133" s="22"/>
      <c r="BC133" s="22"/>
      <c r="BD133" s="60"/>
      <c r="BE133" s="60"/>
      <c r="BF133" s="60"/>
      <c r="BG133" s="60"/>
      <c r="BH133" s="60"/>
      <c r="BI133" s="60"/>
      <c r="BJ133" s="60"/>
      <c r="BK133" s="60"/>
      <c r="BL133" s="60"/>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row>
    <row r="134" spans="1:88" ht="15.75" thickBot="1" x14ac:dyDescent="0.3">
      <c r="A134" s="58"/>
      <c r="B134" s="58"/>
      <c r="C134" s="58"/>
      <c r="D134" s="58"/>
      <c r="E134" s="58"/>
      <c r="F134" s="58"/>
      <c r="G134" s="58"/>
      <c r="H134" s="58"/>
      <c r="I134" s="62"/>
      <c r="J134" s="64"/>
      <c r="K134" s="295"/>
      <c r="L134" s="174" t="str">
        <f>IF(H127="Abd.",C130,IF(H129="Abd.",C128,IF(H127="Forf.",C130,IF(H129="Forf.",C128,IF(C128="","",IF(C130="","",IF(G127="","",IF(G129="","",IF(G127&gt;G129,C128,IF(G127&lt;G129,C130,IF(G127=G129,"",IF(G129=G127,"",))))))))))))</f>
        <v/>
      </c>
      <c r="M134" s="327"/>
      <c r="N134" s="329"/>
      <c r="O134" s="331"/>
      <c r="P134" s="299"/>
      <c r="Q134" s="300"/>
      <c r="R134" s="63"/>
      <c r="S134" s="58"/>
      <c r="T134" s="58"/>
      <c r="U134" s="58"/>
      <c r="V134" s="58"/>
      <c r="W134" s="58"/>
      <c r="X134" s="58"/>
      <c r="Y134" s="58"/>
      <c r="Z134" s="58"/>
      <c r="AA134" s="67"/>
      <c r="AB134" s="66"/>
      <c r="AC134" s="58"/>
      <c r="AD134" s="58"/>
      <c r="AE134" s="58"/>
      <c r="AF134" s="58"/>
      <c r="AG134" s="58"/>
      <c r="AH134" s="58"/>
      <c r="AI134" s="58"/>
      <c r="AJ134" s="62"/>
      <c r="AK134" s="58"/>
      <c r="AL134" s="58"/>
      <c r="AM134" s="58"/>
      <c r="AN134" s="58"/>
      <c r="AO134" s="58"/>
      <c r="AP134" s="58"/>
      <c r="AQ134" s="58"/>
      <c r="AR134" s="58"/>
      <c r="AS134" s="82"/>
      <c r="AT134" s="58"/>
      <c r="AU134" s="82"/>
      <c r="AV134" s="82"/>
      <c r="AW134" s="82"/>
      <c r="AX134" s="82"/>
      <c r="AY134" s="82"/>
      <c r="AZ134" s="82"/>
      <c r="BA134" s="82"/>
      <c r="BB134" s="22"/>
      <c r="BC134" s="22"/>
      <c r="BD134" s="60"/>
      <c r="BE134" s="60"/>
      <c r="BF134" s="60"/>
      <c r="BG134" s="60"/>
      <c r="BH134" s="60"/>
      <c r="BI134" s="60"/>
      <c r="BJ134" s="60"/>
      <c r="BK134" s="60"/>
      <c r="BL134" s="60"/>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row>
    <row r="135" spans="1:88" x14ac:dyDescent="0.25">
      <c r="A135" s="58"/>
      <c r="B135" s="58"/>
      <c r="C135" s="58"/>
      <c r="D135" s="58"/>
      <c r="E135" s="58"/>
      <c r="F135" s="58"/>
      <c r="G135" s="58"/>
      <c r="H135" s="58"/>
      <c r="I135" s="62"/>
      <c r="J135" s="58"/>
      <c r="K135" s="275">
        <f>IF(L135=C139,B139,IF(L135=C141,B141,""))</f>
        <v>0</v>
      </c>
      <c r="L135" s="173" t="str">
        <f>IF(H139="Abd.",C141,IF(H141="Abd.",C139,IF(H139="Forf.",C141,IF(H141="Forf.",C139,IF(C139="","",IF(C141="","",IF(G139="","",IF(G141="","",IF(G139&gt;G141,C139,IF(G139&lt;G141,C141,IF(G139=G141,"",IF(G141=G139,"",))))))))))))</f>
        <v/>
      </c>
      <c r="M135" s="333"/>
      <c r="N135" s="316"/>
      <c r="O135" s="335"/>
      <c r="P135" s="337" t="str">
        <f>IF(L135="","",IF(L136="","",IF(L133="","",IF(L134="","",IF(M135="","",IF(M133="","",IF(M135&gt;M133,1)+IF(N135&gt;N133,1)+IF(O135&gt;O133,1)))))))</f>
        <v/>
      </c>
      <c r="Q135" s="309"/>
      <c r="R135" s="58"/>
      <c r="S135" s="58"/>
      <c r="T135" s="58"/>
      <c r="U135" s="58"/>
      <c r="V135" s="58"/>
      <c r="W135" s="58"/>
      <c r="X135" s="58"/>
      <c r="Y135" s="58"/>
      <c r="Z135" s="58"/>
      <c r="AA135" s="67"/>
      <c r="AB135" s="66"/>
      <c r="AC135" s="58"/>
      <c r="AD135" s="58"/>
      <c r="AE135" s="58"/>
      <c r="AF135" s="58"/>
      <c r="AG135" s="58"/>
      <c r="AH135" s="58"/>
      <c r="AI135" s="58"/>
      <c r="AJ135" s="62"/>
      <c r="AK135" s="58"/>
      <c r="AL135" s="58"/>
      <c r="AM135" s="58"/>
      <c r="AN135" s="58"/>
      <c r="AO135" s="58"/>
      <c r="AP135" s="58"/>
      <c r="AQ135" s="58"/>
      <c r="AR135" s="58"/>
      <c r="AS135" s="82"/>
      <c r="AT135" s="58"/>
      <c r="AU135" s="82"/>
      <c r="AV135" s="82"/>
      <c r="AW135" s="82"/>
      <c r="AX135" s="82"/>
      <c r="AY135" s="82"/>
      <c r="AZ135" s="82"/>
      <c r="BA135" s="82"/>
      <c r="BB135" s="22"/>
      <c r="BC135" s="22"/>
      <c r="BD135" s="60"/>
      <c r="BE135" s="60"/>
      <c r="BF135" s="60"/>
      <c r="BG135" s="60"/>
      <c r="BH135" s="60"/>
      <c r="BI135" s="60"/>
      <c r="BJ135" s="60"/>
      <c r="BK135" s="60"/>
      <c r="BL135" s="60"/>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row>
    <row r="136" spans="1:88" ht="15.75" thickBot="1" x14ac:dyDescent="0.3">
      <c r="A136" s="58"/>
      <c r="B136" s="58"/>
      <c r="C136" s="58"/>
      <c r="D136" s="58"/>
      <c r="E136" s="58"/>
      <c r="F136" s="58"/>
      <c r="G136" s="58"/>
      <c r="H136" s="58"/>
      <c r="I136" s="62"/>
      <c r="J136" s="58"/>
      <c r="K136" s="276"/>
      <c r="L136" s="175" t="str">
        <f>IF(H139="Abd.",C142,IF(H141="Abd.",C140,IF(H139="Forf.",C142,IF(H141="Forf.",C140,IF(C140="","",IF(C142="","",IF(G139="","",IF(G141="","",IF(G139&gt;G141,C140,IF(G139&lt;G141,C142,IF(G139=G141,"",IF(G141=G139,"",))))))))))))</f>
        <v/>
      </c>
      <c r="M136" s="334"/>
      <c r="N136" s="317"/>
      <c r="O136" s="336"/>
      <c r="P136" s="338"/>
      <c r="Q136" s="310"/>
      <c r="R136" s="58"/>
      <c r="S136" s="58"/>
      <c r="T136" s="58"/>
      <c r="U136" s="58"/>
      <c r="V136" s="58"/>
      <c r="W136" s="58"/>
      <c r="X136" s="58"/>
      <c r="Y136" s="58"/>
      <c r="Z136" s="58"/>
      <c r="AA136" s="67"/>
      <c r="AB136" s="66"/>
      <c r="AC136" s="58"/>
      <c r="AD136" s="58"/>
      <c r="AE136" s="58"/>
      <c r="AF136" s="58"/>
      <c r="AG136" s="58"/>
      <c r="AH136" s="58"/>
      <c r="AI136" s="58"/>
      <c r="AJ136" s="62"/>
      <c r="AK136" s="58"/>
      <c r="AL136" s="58"/>
      <c r="AM136" s="58"/>
      <c r="AN136" s="58"/>
      <c r="AO136" s="58"/>
      <c r="AP136" s="58"/>
      <c r="AQ136" s="58"/>
      <c r="AR136" s="58"/>
      <c r="AS136" s="82"/>
      <c r="AT136" s="58"/>
      <c r="AU136" s="82"/>
      <c r="AV136" s="82"/>
      <c r="AW136" s="82"/>
      <c r="AX136" s="82"/>
      <c r="AY136" s="82"/>
      <c r="AZ136" s="82"/>
      <c r="BA136" s="82"/>
      <c r="BB136" s="22"/>
      <c r="BC136" s="22"/>
      <c r="BD136" s="60"/>
      <c r="BE136" s="60"/>
      <c r="BF136" s="60"/>
      <c r="BG136" s="60"/>
      <c r="BH136" s="60"/>
      <c r="BI136" s="60"/>
      <c r="BJ136" s="60"/>
      <c r="BK136" s="60"/>
      <c r="BL136" s="60"/>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row>
    <row r="137" spans="1:88" x14ac:dyDescent="0.25">
      <c r="A137" s="58"/>
      <c r="B137" s="58"/>
      <c r="C137" s="58"/>
      <c r="D137" s="58"/>
      <c r="E137" s="58"/>
      <c r="F137" s="58"/>
      <c r="G137" s="58"/>
      <c r="H137" s="58"/>
      <c r="I137" s="62"/>
      <c r="J137" s="58"/>
      <c r="K137" s="320" t="s">
        <v>46</v>
      </c>
      <c r="L137" s="321"/>
      <c r="M137" s="69"/>
      <c r="N137" s="71"/>
      <c r="O137" s="80"/>
      <c r="P137" s="324">
        <f>SUM(M137:O137)</f>
        <v>0</v>
      </c>
      <c r="Q137" s="325"/>
      <c r="R137" s="58"/>
      <c r="S137" s="58"/>
      <c r="T137" s="58"/>
      <c r="U137" s="58"/>
      <c r="V137" s="58"/>
      <c r="W137" s="58"/>
      <c r="X137" s="58"/>
      <c r="Y137" s="58"/>
      <c r="Z137" s="58"/>
      <c r="AA137" s="67"/>
      <c r="AB137" s="66"/>
      <c r="AC137" s="58"/>
      <c r="AD137" s="58"/>
      <c r="AE137" s="58"/>
      <c r="AF137" s="58"/>
      <c r="AG137" s="58"/>
      <c r="AH137" s="58"/>
      <c r="AI137" s="58"/>
      <c r="AJ137" s="62"/>
      <c r="AK137" s="58"/>
      <c r="AL137" s="58"/>
      <c r="AM137" s="58"/>
      <c r="AN137" s="58"/>
      <c r="AO137" s="58"/>
      <c r="AP137" s="58"/>
      <c r="AQ137" s="58"/>
      <c r="AR137" s="58"/>
      <c r="AS137" s="82"/>
      <c r="AT137" s="58"/>
      <c r="AU137" s="82"/>
      <c r="AV137" s="82"/>
      <c r="AW137" s="82"/>
      <c r="AX137" s="82"/>
      <c r="AY137" s="82"/>
      <c r="AZ137" s="82"/>
      <c r="BA137" s="82"/>
      <c r="BB137" s="22"/>
      <c r="BC137" s="22"/>
      <c r="BD137" s="60"/>
      <c r="BE137" s="60"/>
      <c r="BF137" s="60"/>
      <c r="BG137" s="60"/>
      <c r="BH137" s="60"/>
      <c r="BI137" s="60"/>
      <c r="BJ137" s="60"/>
      <c r="BK137" s="60"/>
      <c r="BL137" s="60"/>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row>
    <row r="138" spans="1:88" ht="15.75" thickBot="1" x14ac:dyDescent="0.3">
      <c r="A138" s="58"/>
      <c r="B138" s="102" t="s">
        <v>24</v>
      </c>
      <c r="C138" s="178"/>
      <c r="D138" s="322" t="s">
        <v>25</v>
      </c>
      <c r="E138" s="323"/>
      <c r="F138" s="318"/>
      <c r="G138" s="319"/>
      <c r="H138" s="292"/>
      <c r="I138" s="62"/>
      <c r="J138" s="58"/>
      <c r="K138" s="58"/>
      <c r="L138" s="58"/>
      <c r="M138" s="58"/>
      <c r="N138" s="58"/>
      <c r="O138" s="58"/>
      <c r="P138" s="58"/>
      <c r="Q138" s="58"/>
      <c r="R138" s="58"/>
      <c r="S138" s="58"/>
      <c r="T138" s="58"/>
      <c r="U138" s="58"/>
      <c r="V138" s="58"/>
      <c r="W138" s="58"/>
      <c r="X138" s="58"/>
      <c r="Y138" s="58"/>
      <c r="Z138" s="58"/>
      <c r="AA138" s="67"/>
      <c r="AB138" s="66"/>
      <c r="AC138" s="58"/>
      <c r="AD138" s="58"/>
      <c r="AE138" s="58"/>
      <c r="AF138" s="58"/>
      <c r="AG138" s="58"/>
      <c r="AH138" s="58"/>
      <c r="AI138" s="58"/>
      <c r="AJ138" s="62"/>
      <c r="AK138" s="58"/>
      <c r="AL138" s="58"/>
      <c r="AM138" s="58"/>
      <c r="AN138" s="58"/>
      <c r="AO138" s="58"/>
      <c r="AP138" s="58"/>
      <c r="AQ138" s="58"/>
      <c r="AR138" s="58"/>
      <c r="AS138" s="82"/>
      <c r="AT138" s="58"/>
      <c r="AU138" s="82"/>
      <c r="AV138" s="82"/>
      <c r="AW138" s="82"/>
      <c r="AX138" s="82"/>
      <c r="AY138" s="82"/>
      <c r="AZ138" s="82"/>
      <c r="BA138" s="82"/>
      <c r="BB138" s="22"/>
      <c r="BC138" s="22"/>
      <c r="BD138" s="60"/>
      <c r="BE138" s="60"/>
      <c r="BF138" s="60"/>
      <c r="BG138" s="60"/>
      <c r="BH138" s="60"/>
      <c r="BI138" s="60"/>
      <c r="BJ138" s="60"/>
      <c r="BK138" s="60"/>
      <c r="BL138" s="60"/>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row>
    <row r="139" spans="1:88" x14ac:dyDescent="0.25">
      <c r="A139" s="58"/>
      <c r="B139" s="346"/>
      <c r="C139" s="169"/>
      <c r="D139" s="326"/>
      <c r="E139" s="328"/>
      <c r="F139" s="330"/>
      <c r="G139" s="332" t="str">
        <f>IF(C139="","",IF(C140="","",IF(C141="","",IF(C142="","",IF(D139="","",IF(D141="","",IF(D139&gt;D141,1)+IF(E139&gt;E141,1)+IF(F139&gt;F141,1)))))))</f>
        <v/>
      </c>
      <c r="H139" s="311"/>
      <c r="I139" s="62"/>
      <c r="J139" s="58"/>
      <c r="K139" s="58"/>
      <c r="L139" s="58"/>
      <c r="M139" s="58"/>
      <c r="N139" s="58"/>
      <c r="O139" s="58"/>
      <c r="P139" s="58"/>
      <c r="Q139" s="58"/>
      <c r="R139" s="58"/>
      <c r="S139" s="58"/>
      <c r="T139" s="58"/>
      <c r="U139" s="58"/>
      <c r="V139" s="58"/>
      <c r="W139" s="58"/>
      <c r="X139" s="58"/>
      <c r="Y139" s="58"/>
      <c r="Z139" s="58"/>
      <c r="AA139" s="67"/>
      <c r="AB139" s="66"/>
      <c r="AC139" s="58"/>
      <c r="AD139" s="58"/>
      <c r="AE139" s="58"/>
      <c r="AF139" s="58"/>
      <c r="AG139" s="58"/>
      <c r="AH139" s="58"/>
      <c r="AI139" s="58"/>
      <c r="AJ139" s="62"/>
      <c r="AK139" s="58"/>
      <c r="AL139" s="58"/>
      <c r="AM139" s="58"/>
      <c r="AN139" s="58"/>
      <c r="AO139" s="58"/>
      <c r="AP139" s="58"/>
      <c r="AQ139" s="58"/>
      <c r="AR139" s="58"/>
      <c r="AS139" s="82"/>
      <c r="AT139" s="58"/>
      <c r="AU139" s="82"/>
      <c r="AV139" s="82"/>
      <c r="AW139" s="82"/>
      <c r="AX139" s="82"/>
      <c r="AY139" s="82"/>
      <c r="AZ139" s="82"/>
      <c r="BA139" s="82"/>
      <c r="BB139" s="22"/>
      <c r="BC139" s="22"/>
      <c r="BD139" s="60"/>
      <c r="BE139" s="60"/>
      <c r="BF139" s="60"/>
      <c r="BG139" s="60"/>
      <c r="BH139" s="60"/>
      <c r="BI139" s="60"/>
      <c r="BJ139" s="60"/>
      <c r="BK139" s="60"/>
      <c r="BL139" s="60"/>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row>
    <row r="140" spans="1:88" ht="15.75" thickBot="1" x14ac:dyDescent="0.3">
      <c r="A140" s="58"/>
      <c r="B140" s="313"/>
      <c r="C140" s="171"/>
      <c r="D140" s="327"/>
      <c r="E140" s="329"/>
      <c r="F140" s="331"/>
      <c r="G140" s="299"/>
      <c r="H140" s="300"/>
      <c r="I140" s="63"/>
      <c r="J140" s="58"/>
      <c r="K140" s="58"/>
      <c r="L140" s="58"/>
      <c r="M140" s="58"/>
      <c r="N140" s="58"/>
      <c r="O140" s="58"/>
      <c r="P140" s="58"/>
      <c r="Q140" s="58"/>
      <c r="R140" s="58"/>
      <c r="S140" s="58"/>
      <c r="T140" s="58"/>
      <c r="U140" s="58"/>
      <c r="V140" s="58"/>
      <c r="W140" s="58"/>
      <c r="X140" s="58"/>
      <c r="Y140" s="58"/>
      <c r="Z140" s="58"/>
      <c r="AA140" s="67"/>
      <c r="AB140" s="66"/>
      <c r="AC140" s="58"/>
      <c r="AD140" s="58"/>
      <c r="AE140" s="58"/>
      <c r="AF140" s="58"/>
      <c r="AG140" s="58"/>
      <c r="AH140" s="58"/>
      <c r="AI140" s="58"/>
      <c r="AJ140" s="62"/>
      <c r="AK140" s="58"/>
      <c r="AL140" s="58"/>
      <c r="AM140" s="58"/>
      <c r="AN140" s="58"/>
      <c r="AO140" s="58"/>
      <c r="AP140" s="58"/>
      <c r="AQ140" s="58"/>
      <c r="AR140" s="58"/>
      <c r="AS140" s="82"/>
      <c r="AT140" s="58"/>
      <c r="AU140" s="82"/>
      <c r="AV140" s="82"/>
      <c r="AW140" s="82"/>
      <c r="AX140" s="82"/>
      <c r="AY140" s="82"/>
      <c r="AZ140" s="82"/>
      <c r="BA140" s="82"/>
      <c r="BB140" s="22"/>
      <c r="BC140" s="22"/>
      <c r="BD140" s="60"/>
      <c r="BE140" s="60"/>
      <c r="BF140" s="60"/>
      <c r="BG140" s="60"/>
      <c r="BH140" s="60"/>
      <c r="BI140" s="60"/>
      <c r="BJ140" s="60"/>
      <c r="BK140" s="60"/>
      <c r="BL140" s="60"/>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row>
    <row r="141" spans="1:88" x14ac:dyDescent="0.25">
      <c r="A141" s="58"/>
      <c r="B141" s="307"/>
      <c r="C141" s="172"/>
      <c r="D141" s="333"/>
      <c r="E141" s="316"/>
      <c r="F141" s="335"/>
      <c r="G141" s="337" t="str">
        <f>IF(C141="","",IF(C142="","",IF(C139="","",IF(C140="","",IF(D141="","",IF(D139="","",IF(D141&gt;D139,1)+IF(E141&gt;E139,1)+IF(F141&gt;F139,1)))))))</f>
        <v/>
      </c>
      <c r="H141" s="309"/>
      <c r="I141" s="58"/>
      <c r="J141" s="58"/>
      <c r="K141" s="58"/>
      <c r="L141" s="58"/>
      <c r="M141" s="58"/>
      <c r="N141" s="58"/>
      <c r="O141" s="58"/>
      <c r="P141" s="58"/>
      <c r="Q141" s="58"/>
      <c r="R141" s="58"/>
      <c r="S141" s="58"/>
      <c r="T141" s="58"/>
      <c r="U141" s="58"/>
      <c r="V141" s="58"/>
      <c r="W141" s="58"/>
      <c r="X141" s="58"/>
      <c r="Y141" s="58"/>
      <c r="Z141" s="58"/>
      <c r="AA141" s="67"/>
      <c r="AB141" s="66"/>
      <c r="AC141" s="58"/>
      <c r="AD141" s="58"/>
      <c r="AE141" s="58"/>
      <c r="AF141" s="58"/>
      <c r="AG141" s="58"/>
      <c r="AH141" s="58"/>
      <c r="AI141" s="58"/>
      <c r="AJ141" s="62"/>
      <c r="AK141" s="58"/>
      <c r="AL141" s="58"/>
      <c r="AM141" s="58"/>
      <c r="AN141" s="58"/>
      <c r="AO141" s="58"/>
      <c r="AP141" s="58"/>
      <c r="AQ141" s="58"/>
      <c r="AR141" s="58"/>
      <c r="AS141" s="82"/>
      <c r="AT141" s="58"/>
      <c r="AU141" s="82"/>
      <c r="AV141" s="82"/>
      <c r="AW141" s="82"/>
      <c r="AX141" s="82"/>
      <c r="AY141" s="82"/>
      <c r="AZ141" s="82"/>
      <c r="BA141" s="82"/>
      <c r="BB141" s="22"/>
      <c r="BC141" s="22"/>
      <c r="BD141" s="60"/>
      <c r="BE141" s="60"/>
      <c r="BF141" s="60"/>
      <c r="BG141" s="60"/>
      <c r="BH141" s="60"/>
      <c r="BI141" s="60"/>
      <c r="BJ141" s="60"/>
      <c r="BK141" s="60"/>
      <c r="BL141" s="60"/>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row>
    <row r="142" spans="1:88" ht="15.75" thickBot="1" x14ac:dyDescent="0.3">
      <c r="A142" s="58"/>
      <c r="B142" s="308"/>
      <c r="C142" s="163"/>
      <c r="D142" s="334"/>
      <c r="E142" s="317"/>
      <c r="F142" s="336"/>
      <c r="G142" s="338"/>
      <c r="H142" s="310"/>
      <c r="I142" s="58"/>
      <c r="J142" s="58"/>
      <c r="K142" s="58"/>
      <c r="L142" s="58"/>
      <c r="M142" s="58"/>
      <c r="N142" s="58"/>
      <c r="O142" s="58"/>
      <c r="P142" s="58"/>
      <c r="Q142" s="58"/>
      <c r="R142" s="58"/>
      <c r="S142" s="58"/>
      <c r="T142" s="58"/>
      <c r="U142" s="58"/>
      <c r="V142" s="58"/>
      <c r="W142" s="58"/>
      <c r="X142" s="58"/>
      <c r="Y142" s="58"/>
      <c r="Z142" s="58"/>
      <c r="AA142" s="67"/>
      <c r="AB142" s="66"/>
      <c r="AC142" s="58"/>
      <c r="AD142" s="58"/>
      <c r="AE142" s="58"/>
      <c r="AF142" s="58"/>
      <c r="AG142" s="58"/>
      <c r="AH142" s="58"/>
      <c r="AI142" s="58"/>
      <c r="AJ142" s="62"/>
      <c r="AK142" s="58"/>
      <c r="AL142" s="58"/>
      <c r="AM142" s="58"/>
      <c r="AN142" s="58"/>
      <c r="AO142" s="58"/>
      <c r="AP142" s="58"/>
      <c r="AQ142" s="58"/>
      <c r="AR142" s="58"/>
      <c r="AS142" s="82"/>
      <c r="AT142" s="58"/>
      <c r="AU142" s="82"/>
      <c r="AV142" s="82"/>
      <c r="AW142" s="82"/>
      <c r="AX142" s="82"/>
      <c r="AY142" s="82"/>
      <c r="AZ142" s="82"/>
      <c r="BA142" s="82"/>
      <c r="BB142" s="22"/>
      <c r="BC142" s="22"/>
      <c r="BD142" s="60"/>
      <c r="BE142" s="60"/>
      <c r="BF142" s="60"/>
      <c r="BG142" s="60"/>
      <c r="BH142" s="60"/>
      <c r="BI142" s="60"/>
      <c r="BJ142" s="60"/>
      <c r="BK142" s="60"/>
      <c r="BL142" s="60"/>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row>
    <row r="143" spans="1:88" x14ac:dyDescent="0.25">
      <c r="A143" s="58"/>
      <c r="B143" s="320" t="s">
        <v>46</v>
      </c>
      <c r="C143" s="321"/>
      <c r="D143" s="69"/>
      <c r="E143" s="71"/>
      <c r="F143" s="80"/>
      <c r="G143" s="324">
        <f>SUM(D143:F143)</f>
        <v>0</v>
      </c>
      <c r="H143" s="325"/>
      <c r="I143" s="58"/>
      <c r="J143" s="58"/>
      <c r="K143" s="58"/>
      <c r="L143" s="58"/>
      <c r="M143" s="58"/>
      <c r="N143" s="58"/>
      <c r="O143" s="58"/>
      <c r="P143" s="58"/>
      <c r="Q143" s="58"/>
      <c r="R143" s="58"/>
      <c r="S143" s="58"/>
      <c r="T143" s="58"/>
      <c r="U143" s="58"/>
      <c r="V143" s="58"/>
      <c r="W143" s="58"/>
      <c r="X143" s="58"/>
      <c r="Y143" s="58"/>
      <c r="Z143" s="58"/>
      <c r="AA143" s="67"/>
      <c r="AB143" s="66"/>
      <c r="AC143" s="58"/>
      <c r="AD143" s="58"/>
      <c r="AE143" s="58"/>
      <c r="AF143" s="58"/>
      <c r="AG143" s="58"/>
      <c r="AH143" s="58"/>
      <c r="AI143" s="58"/>
      <c r="AJ143" s="62"/>
      <c r="AK143" s="58"/>
      <c r="AL143" s="58"/>
      <c r="AM143" s="58"/>
      <c r="AN143" s="58"/>
      <c r="AO143" s="58"/>
      <c r="AP143" s="58"/>
      <c r="AQ143" s="58"/>
      <c r="AR143" s="58"/>
      <c r="AS143" s="82"/>
      <c r="AT143" s="58"/>
      <c r="AU143" s="82"/>
      <c r="AV143" s="82"/>
      <c r="AW143" s="82"/>
      <c r="AX143" s="82"/>
      <c r="AY143" s="82"/>
      <c r="AZ143" s="82"/>
      <c r="BA143" s="82"/>
      <c r="BB143" s="22"/>
      <c r="BC143" s="22"/>
      <c r="BD143" s="60"/>
      <c r="BE143" s="60"/>
      <c r="BF143" s="60"/>
      <c r="BG143" s="60"/>
      <c r="BH143" s="60"/>
      <c r="BI143" s="60"/>
      <c r="BJ143" s="60"/>
      <c r="BK143" s="60"/>
      <c r="BL143" s="60"/>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row>
    <row r="144" spans="1:88" ht="15.75" thickBot="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67"/>
      <c r="AB144" s="66"/>
      <c r="AC144" s="102" t="s">
        <v>24</v>
      </c>
      <c r="AD144" s="178"/>
      <c r="AE144" s="322" t="s">
        <v>25</v>
      </c>
      <c r="AF144" s="323"/>
      <c r="AG144" s="318"/>
      <c r="AH144" s="319"/>
      <c r="AI144" s="292"/>
      <c r="AJ144" s="62"/>
      <c r="AK144" s="58"/>
      <c r="AL144" s="58"/>
      <c r="AM144" s="58"/>
      <c r="AN144" s="58"/>
      <c r="AO144" s="58"/>
      <c r="AP144" s="58"/>
      <c r="AQ144" s="58"/>
      <c r="AR144" s="58"/>
      <c r="AS144" s="82"/>
      <c r="AT144" s="58"/>
      <c r="AU144" s="82"/>
      <c r="AV144" s="82"/>
      <c r="AW144" s="82"/>
      <c r="AX144" s="82"/>
      <c r="AY144" s="82"/>
      <c r="AZ144" s="82"/>
      <c r="BA144" s="82"/>
      <c r="BB144" s="22"/>
      <c r="BC144" s="22"/>
      <c r="BD144" s="60"/>
      <c r="BE144" s="60"/>
      <c r="BF144" s="60"/>
      <c r="BG144" s="60"/>
      <c r="BH144" s="60"/>
      <c r="BI144" s="60"/>
      <c r="BJ144" s="60"/>
      <c r="BK144" s="60"/>
      <c r="BL144" s="60"/>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row>
    <row r="145" spans="1:88"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67"/>
      <c r="AB145" s="66"/>
      <c r="AC145" s="341">
        <f>IF(AD145=U121,T121,IF(AD145=U123,T123,""))</f>
        <v>0</v>
      </c>
      <c r="AD145" s="173" t="str">
        <f>IF(Z121="Abd.",U123,IF(Z123="Abd.",U121,IF(Z121="Forf.",U123,IF(Z123="Forf.",U121,IF(U121="","",IF(U123="","",IF(Y121="","",IF(Y123="","",IF(Y121&gt;Y123,U121,IF(Y121&lt;Y123,U123,IF(Y121=Y123,"",IF(Y123=Y121,"",))))))))))))</f>
        <v/>
      </c>
      <c r="AE145" s="326"/>
      <c r="AF145" s="328"/>
      <c r="AG145" s="330"/>
      <c r="AH145" s="332" t="str">
        <f>IF(AD145="","",IF(AD146="","",IF(AD147="","",IF(AD148="","",IF(AE145="","",IF(AE147="","",IF(AE145&gt;AE147,1)+IF(AF145&gt;AF147,1)+IF(AG145&gt;AG147,1)))))))</f>
        <v/>
      </c>
      <c r="AI145" s="311"/>
      <c r="AJ145" s="62"/>
      <c r="AK145" s="58"/>
      <c r="AL145" s="58"/>
      <c r="AM145" s="58"/>
      <c r="AN145" s="58"/>
      <c r="AO145" s="58"/>
      <c r="AP145" s="58"/>
      <c r="AQ145" s="58"/>
      <c r="AR145" s="58"/>
      <c r="AS145" s="82"/>
      <c r="AT145" s="58"/>
      <c r="AU145" s="82"/>
      <c r="AV145" s="82"/>
      <c r="AW145" s="82"/>
      <c r="AX145" s="82"/>
      <c r="AY145" s="82"/>
      <c r="AZ145" s="82"/>
      <c r="BA145" s="82"/>
      <c r="BB145" s="22"/>
      <c r="BC145" s="22"/>
      <c r="BD145" s="60"/>
      <c r="BE145" s="60"/>
      <c r="BF145" s="60"/>
      <c r="BG145" s="60"/>
      <c r="BH145" s="60"/>
      <c r="BI145" s="60"/>
      <c r="BJ145" s="60"/>
      <c r="BK145" s="60"/>
      <c r="BL145" s="60"/>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row>
    <row r="146" spans="1:88" ht="15.75" thickBot="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67"/>
      <c r="AB146" s="68"/>
      <c r="AC146" s="295"/>
      <c r="AD146" s="174" t="str">
        <f>IF(Z121="Abd.",U124,IF(Z123="Abd.",U122,IF(Z121="Forf.",U124,IF(Z123="Forf.",U122,IF(U122="","",IF(U124="","",IF(Y121="","",IF(Y123="","",IF(Y121&gt;Y123,U122,IF(Y121&lt;Y123,U124,IF(Y121=Y123,"",IF(Y123=Y121,"",))))))))))))</f>
        <v/>
      </c>
      <c r="AE146" s="327"/>
      <c r="AF146" s="329"/>
      <c r="AG146" s="331"/>
      <c r="AH146" s="299"/>
      <c r="AI146" s="300"/>
      <c r="AJ146" s="63"/>
      <c r="AK146" s="58"/>
      <c r="AL146" s="58"/>
      <c r="AM146" s="58"/>
      <c r="AN146" s="58"/>
      <c r="AO146" s="58"/>
      <c r="AP146" s="58"/>
      <c r="AQ146" s="58"/>
      <c r="AR146" s="58"/>
      <c r="AS146" s="82"/>
      <c r="AT146" s="58"/>
      <c r="AU146" s="82"/>
      <c r="AV146" s="82"/>
      <c r="AW146" s="82"/>
      <c r="AX146" s="82"/>
      <c r="AY146" s="82"/>
      <c r="AZ146" s="82"/>
      <c r="BA146" s="82"/>
      <c r="BB146" s="22"/>
      <c r="BC146" s="22"/>
      <c r="BD146" s="60"/>
      <c r="BE146" s="60"/>
      <c r="BF146" s="60"/>
      <c r="BG146" s="60"/>
      <c r="BH146" s="60"/>
      <c r="BI146" s="60"/>
      <c r="BJ146" s="60"/>
      <c r="BK146" s="60"/>
      <c r="BL146" s="60"/>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row>
    <row r="147" spans="1:88"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67"/>
      <c r="AB147" s="66"/>
      <c r="AC147" s="275">
        <f>IF(AD147=U169,T169,IF(AD147=U171,T171,""))</f>
        <v>0</v>
      </c>
      <c r="AD147" s="173" t="str">
        <f>IF(Z169="Abd.",U171,IF(Z171="Abd.",U169,IF(Z169="Forf.",U171,IF(Z171="Forf.",U169,IF(U169="","",IF(U171="","",IF(Y169="","",IF(Y171="","",IF(Y169&gt;Y171,U169,IF(Y169&lt;Y171,U171,IF(Y169=Y171,"",IF(Y171=Y169,"",))))))))))))</f>
        <v/>
      </c>
      <c r="AE147" s="333"/>
      <c r="AF147" s="316"/>
      <c r="AG147" s="335"/>
      <c r="AH147" s="337" t="str">
        <f>IF(AD147="","",IF(AD148="","",IF(AD145="","",IF(AD146="","",IF(AE147="","",IF(AE145="","",IF(AE147&gt;AE145,1)+IF(AF147&gt;AF145,1)+IF(AG147&gt;AG145,1)))))))</f>
        <v/>
      </c>
      <c r="AI147" s="309"/>
      <c r="AJ147" s="58"/>
      <c r="AK147" s="58"/>
      <c r="AL147" s="58"/>
      <c r="AM147" s="58"/>
      <c r="AN147" s="58"/>
      <c r="AO147" s="58"/>
      <c r="AP147" s="58"/>
      <c r="AQ147" s="58"/>
      <c r="AR147" s="58"/>
      <c r="AS147" s="82"/>
      <c r="AT147" s="58"/>
      <c r="AU147" s="82"/>
      <c r="AV147" s="82"/>
      <c r="AW147" s="82"/>
      <c r="AX147" s="82"/>
      <c r="AY147" s="82"/>
      <c r="AZ147" s="82"/>
      <c r="BA147" s="82"/>
      <c r="BB147" s="22"/>
      <c r="BC147" s="22"/>
      <c r="BD147" s="60"/>
      <c r="BE147" s="60"/>
      <c r="BF147" s="60"/>
      <c r="BG147" s="60"/>
      <c r="BH147" s="60"/>
      <c r="BI147" s="60"/>
      <c r="BJ147" s="60"/>
      <c r="BK147" s="60"/>
      <c r="BL147" s="60"/>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row>
    <row r="148" spans="1:88" ht="15.75" thickBot="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67"/>
      <c r="AB148" s="66"/>
      <c r="AC148" s="276"/>
      <c r="AD148" s="175" t="str">
        <f>IF(Z169="Abd.",U172,IF(Z171="Abd.",U170,IF(Z169="Forf.",U172,IF(Z171="Forf.",U170,IF(U170="","",IF(U172="","",IF(Y169="","",IF(Y171="","",IF(Y169&gt;Y171,U170,IF(Y169&lt;Y171,U172,IF(Y169=Y171,"",IF(Y171=Y169,"",))))))))))))</f>
        <v/>
      </c>
      <c r="AE148" s="334"/>
      <c r="AF148" s="317"/>
      <c r="AG148" s="336"/>
      <c r="AH148" s="338"/>
      <c r="AI148" s="310"/>
      <c r="AJ148" s="58"/>
      <c r="AK148" s="58"/>
      <c r="AL148" s="58"/>
      <c r="AM148" s="58"/>
      <c r="AN148" s="58"/>
      <c r="AO148" s="58"/>
      <c r="AP148" s="58"/>
      <c r="AQ148" s="58"/>
      <c r="AR148" s="58"/>
      <c r="AS148" s="82"/>
      <c r="AT148" s="58"/>
      <c r="AU148" s="82"/>
      <c r="AV148" s="82"/>
      <c r="AW148" s="82"/>
      <c r="AX148" s="82"/>
      <c r="AY148" s="82"/>
      <c r="AZ148" s="82"/>
      <c r="BA148" s="82"/>
      <c r="BB148" s="22"/>
      <c r="BC148" s="22"/>
      <c r="BD148" s="60"/>
      <c r="BE148" s="60"/>
      <c r="BF148" s="60"/>
      <c r="BG148" s="60"/>
      <c r="BH148" s="60"/>
      <c r="BI148" s="60"/>
      <c r="BJ148" s="60"/>
      <c r="BK148" s="60"/>
      <c r="BL148" s="60"/>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row>
    <row r="149" spans="1:88"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67"/>
      <c r="AB149" s="66"/>
      <c r="AC149" s="320" t="s">
        <v>46</v>
      </c>
      <c r="AD149" s="321"/>
      <c r="AE149" s="69"/>
      <c r="AF149" s="71"/>
      <c r="AG149" s="80"/>
      <c r="AH149" s="324">
        <f>SUM(AE149:AG149)</f>
        <v>0</v>
      </c>
      <c r="AI149" s="325"/>
      <c r="AJ149" s="58"/>
      <c r="AK149" s="58"/>
      <c r="AL149" s="58"/>
      <c r="AM149" s="58"/>
      <c r="AN149" s="58"/>
      <c r="AO149" s="58"/>
      <c r="AP149" s="58"/>
      <c r="AQ149" s="58"/>
      <c r="AR149" s="58"/>
      <c r="AS149" s="82"/>
      <c r="AT149" s="58"/>
      <c r="AU149" s="82"/>
      <c r="AV149" s="82"/>
      <c r="AW149" s="82"/>
      <c r="AX149" s="82"/>
      <c r="AY149" s="82"/>
      <c r="AZ149" s="82"/>
      <c r="BA149" s="82"/>
      <c r="BB149" s="22"/>
      <c r="BC149" s="22"/>
      <c r="BD149" s="60"/>
      <c r="BE149" s="60"/>
      <c r="BF149" s="60"/>
      <c r="BG149" s="60"/>
      <c r="BH149" s="60"/>
      <c r="BI149" s="60"/>
      <c r="BJ149" s="60"/>
      <c r="BK149" s="60"/>
      <c r="BL149" s="60"/>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row>
    <row r="150" spans="1:88" ht="15.75" thickBot="1" x14ac:dyDescent="0.3">
      <c r="A150" s="58"/>
      <c r="B150" s="102" t="s">
        <v>24</v>
      </c>
      <c r="C150" s="178"/>
      <c r="D150" s="322" t="s">
        <v>25</v>
      </c>
      <c r="E150" s="323"/>
      <c r="F150" s="318"/>
      <c r="G150" s="319"/>
      <c r="H150" s="292"/>
      <c r="I150" s="58"/>
      <c r="J150" s="58"/>
      <c r="K150" s="58"/>
      <c r="L150" s="58"/>
      <c r="M150" s="58"/>
      <c r="N150" s="58"/>
      <c r="O150" s="58"/>
      <c r="P150" s="58"/>
      <c r="Q150" s="58"/>
      <c r="R150" s="58"/>
      <c r="S150" s="58"/>
      <c r="T150" s="58"/>
      <c r="U150" s="58"/>
      <c r="V150" s="58"/>
      <c r="W150" s="58"/>
      <c r="X150" s="58"/>
      <c r="Y150" s="58"/>
      <c r="Z150" s="58"/>
      <c r="AA150" s="67"/>
      <c r="AB150" s="66"/>
      <c r="AC150" s="58"/>
      <c r="AD150" s="58"/>
      <c r="AE150" s="58"/>
      <c r="AF150" s="58"/>
      <c r="AG150" s="58"/>
      <c r="AH150" s="58"/>
      <c r="AI150" s="58"/>
      <c r="AJ150" s="58"/>
      <c r="AK150" s="58"/>
      <c r="AL150" s="58"/>
      <c r="AM150" s="58"/>
      <c r="AN150" s="58"/>
      <c r="AO150" s="58"/>
      <c r="AP150" s="58"/>
      <c r="AQ150" s="58"/>
      <c r="AR150" s="58"/>
      <c r="AS150" s="82"/>
      <c r="AT150" s="58"/>
      <c r="AU150" s="82"/>
      <c r="AV150" s="82"/>
      <c r="AW150" s="82"/>
      <c r="AX150" s="82"/>
      <c r="AY150" s="82"/>
      <c r="AZ150" s="82"/>
      <c r="BA150" s="82"/>
      <c r="BB150" s="22"/>
      <c r="BC150" s="22"/>
      <c r="BD150" s="60"/>
      <c r="BE150" s="60"/>
      <c r="BF150" s="60"/>
      <c r="BG150" s="60"/>
      <c r="BH150" s="60"/>
      <c r="BI150" s="60"/>
      <c r="BJ150" s="60"/>
      <c r="BK150" s="60"/>
      <c r="BL150" s="60"/>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row>
    <row r="151" spans="1:88" x14ac:dyDescent="0.25">
      <c r="A151" s="58"/>
      <c r="B151" s="346"/>
      <c r="C151" s="169"/>
      <c r="D151" s="326"/>
      <c r="E151" s="328"/>
      <c r="F151" s="330"/>
      <c r="G151" s="332" t="str">
        <f>IF(C151="","",IF(C152="","",IF(C153="","",IF(C154="","",IF(D151="","",IF(D153="","",IF(D151&gt;D153,1)+IF(E151&gt;E153,1)+IF(F151&gt;F153,1)))))))</f>
        <v/>
      </c>
      <c r="H151" s="311"/>
      <c r="I151" s="58"/>
      <c r="J151" s="58"/>
      <c r="K151" s="58"/>
      <c r="L151" s="58"/>
      <c r="M151" s="58"/>
      <c r="N151" s="58"/>
      <c r="O151" s="58"/>
      <c r="P151" s="58"/>
      <c r="Q151" s="58"/>
      <c r="R151" s="58"/>
      <c r="S151" s="58"/>
      <c r="T151" s="58"/>
      <c r="U151" s="58"/>
      <c r="V151" s="58"/>
      <c r="W151" s="58"/>
      <c r="X151" s="58"/>
      <c r="Y151" s="58"/>
      <c r="Z151" s="58"/>
      <c r="AA151" s="67"/>
      <c r="AB151" s="66"/>
      <c r="AC151" s="58"/>
      <c r="AD151" s="58"/>
      <c r="AE151" s="58"/>
      <c r="AF151" s="58"/>
      <c r="AG151" s="58"/>
      <c r="AH151" s="58"/>
      <c r="AI151" s="58"/>
      <c r="AJ151" s="58"/>
      <c r="AK151" s="58"/>
      <c r="AL151" s="58"/>
      <c r="AM151" s="58"/>
      <c r="AN151" s="58"/>
      <c r="AO151" s="58"/>
      <c r="AP151" s="58"/>
      <c r="AQ151" s="58"/>
      <c r="AR151" s="58"/>
      <c r="AS151" s="82"/>
      <c r="AT151" s="58"/>
      <c r="AU151" s="82"/>
      <c r="AV151" s="82"/>
      <c r="AW151" s="82"/>
      <c r="AX151" s="82"/>
      <c r="AY151" s="82"/>
      <c r="AZ151" s="82"/>
      <c r="BA151" s="82"/>
      <c r="BB151" s="22"/>
      <c r="BC151" s="22"/>
      <c r="BD151" s="60"/>
      <c r="BE151" s="60"/>
      <c r="BF151" s="60"/>
      <c r="BG151" s="60"/>
      <c r="BH151" s="60"/>
      <c r="BI151" s="60"/>
      <c r="BJ151" s="60"/>
      <c r="BK151" s="60"/>
      <c r="BL151" s="60"/>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row>
    <row r="152" spans="1:88" ht="15.75" thickBot="1" x14ac:dyDescent="0.3">
      <c r="A152" s="58"/>
      <c r="B152" s="313"/>
      <c r="C152" s="171"/>
      <c r="D152" s="327"/>
      <c r="E152" s="329"/>
      <c r="F152" s="331"/>
      <c r="G152" s="299"/>
      <c r="H152" s="300"/>
      <c r="I152" s="59"/>
      <c r="J152" s="58"/>
      <c r="K152" s="58"/>
      <c r="L152" s="58"/>
      <c r="M152" s="58"/>
      <c r="N152" s="58"/>
      <c r="O152" s="58"/>
      <c r="P152" s="58"/>
      <c r="Q152" s="58"/>
      <c r="R152" s="58"/>
      <c r="S152" s="58"/>
      <c r="T152" s="58"/>
      <c r="U152" s="58"/>
      <c r="V152" s="58"/>
      <c r="W152" s="58"/>
      <c r="X152" s="58"/>
      <c r="Y152" s="58"/>
      <c r="Z152" s="58"/>
      <c r="AA152" s="67"/>
      <c r="AB152" s="66"/>
      <c r="AC152" s="58"/>
      <c r="AD152" s="58"/>
      <c r="AE152" s="58"/>
      <c r="AF152" s="58"/>
      <c r="AG152" s="58"/>
      <c r="AH152" s="58"/>
      <c r="AI152" s="58"/>
      <c r="AJ152" s="58"/>
      <c r="AK152" s="58"/>
      <c r="AL152" s="58"/>
      <c r="AM152" s="58"/>
      <c r="AN152" s="58"/>
      <c r="AO152" s="58"/>
      <c r="AP152" s="58"/>
      <c r="AQ152" s="58"/>
      <c r="AR152" s="58"/>
      <c r="AS152" s="82"/>
      <c r="AT152" s="58"/>
      <c r="AU152" s="82"/>
      <c r="AV152" s="82"/>
      <c r="AW152" s="82"/>
      <c r="AX152" s="82"/>
      <c r="AY152" s="82"/>
      <c r="AZ152" s="82"/>
      <c r="BA152" s="82"/>
      <c r="BB152" s="22"/>
      <c r="BC152" s="22"/>
      <c r="BD152" s="60"/>
      <c r="BE152" s="60"/>
      <c r="BF152" s="60"/>
      <c r="BG152" s="60"/>
      <c r="BH152" s="60"/>
      <c r="BI152" s="60"/>
      <c r="BJ152" s="60"/>
      <c r="BK152" s="60"/>
      <c r="BL152" s="60"/>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row>
    <row r="153" spans="1:88" x14ac:dyDescent="0.25">
      <c r="A153" s="58"/>
      <c r="B153" s="307"/>
      <c r="C153" s="172"/>
      <c r="D153" s="333"/>
      <c r="E153" s="316"/>
      <c r="F153" s="335"/>
      <c r="G153" s="337" t="str">
        <f>IF(C153="","",IF(C154="","",IF(C151="","",IF(C152="","",IF(D153="","",IF(D151="","",IF(D153&gt;D151,1)+IF(E153&gt;E151,1)+IF(F153&gt;F151,1)))))))</f>
        <v/>
      </c>
      <c r="H153" s="309"/>
      <c r="I153" s="61"/>
      <c r="J153" s="58"/>
      <c r="K153" s="58"/>
      <c r="L153" s="58"/>
      <c r="M153" s="58"/>
      <c r="N153" s="58"/>
      <c r="O153" s="58"/>
      <c r="P153" s="58"/>
      <c r="Q153" s="58"/>
      <c r="R153" s="58"/>
      <c r="S153" s="58"/>
      <c r="T153" s="58"/>
      <c r="U153" s="58"/>
      <c r="V153" s="58"/>
      <c r="W153" s="58"/>
      <c r="X153" s="58"/>
      <c r="Y153" s="58"/>
      <c r="Z153" s="58"/>
      <c r="AA153" s="67"/>
      <c r="AB153" s="66"/>
      <c r="AC153" s="58"/>
      <c r="AD153" s="58"/>
      <c r="AE153" s="58"/>
      <c r="AF153" s="58"/>
      <c r="AG153" s="58"/>
      <c r="AH153" s="58"/>
      <c r="AI153" s="58"/>
      <c r="AJ153" s="58"/>
      <c r="AK153" s="58"/>
      <c r="AL153" s="58"/>
      <c r="AM153" s="58"/>
      <c r="AN153" s="58"/>
      <c r="AO153" s="58"/>
      <c r="AP153" s="58"/>
      <c r="AQ153" s="58"/>
      <c r="AR153" s="58"/>
      <c r="AS153" s="82"/>
      <c r="AT153" s="58"/>
      <c r="AU153" s="82"/>
      <c r="AV153" s="82"/>
      <c r="AW153" s="82"/>
      <c r="AX153" s="82"/>
      <c r="AY153" s="82"/>
      <c r="AZ153" s="82"/>
      <c r="BA153" s="82"/>
      <c r="BB153" s="22"/>
      <c r="BC153" s="22"/>
      <c r="BD153" s="60"/>
      <c r="BE153" s="60"/>
      <c r="BF153" s="60"/>
      <c r="BG153" s="60"/>
      <c r="BH153" s="60"/>
      <c r="BI153" s="60"/>
      <c r="BJ153" s="60"/>
      <c r="BK153" s="60"/>
      <c r="BL153" s="60"/>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row>
    <row r="154" spans="1:88" ht="15.75" thickBot="1" x14ac:dyDescent="0.3">
      <c r="A154" s="58"/>
      <c r="B154" s="308"/>
      <c r="C154" s="163"/>
      <c r="D154" s="334"/>
      <c r="E154" s="317"/>
      <c r="F154" s="336"/>
      <c r="G154" s="338"/>
      <c r="H154" s="310"/>
      <c r="I154" s="62"/>
      <c r="J154" s="58"/>
      <c r="K154" s="58"/>
      <c r="L154" s="58"/>
      <c r="M154" s="58"/>
      <c r="N154" s="58"/>
      <c r="O154" s="58"/>
      <c r="P154" s="58"/>
      <c r="Q154" s="58"/>
      <c r="R154" s="58"/>
      <c r="S154" s="58"/>
      <c r="T154" s="58"/>
      <c r="U154" s="58"/>
      <c r="V154" s="58"/>
      <c r="W154" s="58"/>
      <c r="X154" s="58"/>
      <c r="Y154" s="58"/>
      <c r="Z154" s="58"/>
      <c r="AA154" s="67"/>
      <c r="AB154" s="66"/>
      <c r="AC154" s="58"/>
      <c r="AD154" s="58"/>
      <c r="AE154" s="58"/>
      <c r="AF154" s="58"/>
      <c r="AG154" s="58"/>
      <c r="AH154" s="58"/>
      <c r="AI154" s="58"/>
      <c r="AJ154" s="58"/>
      <c r="AK154" s="58"/>
      <c r="AL154" s="58"/>
      <c r="AM154" s="58"/>
      <c r="AN154" s="58"/>
      <c r="AO154" s="58"/>
      <c r="AP154" s="58"/>
      <c r="AQ154" s="58"/>
      <c r="AR154" s="58"/>
      <c r="AS154" s="82"/>
      <c r="AT154" s="58"/>
      <c r="AU154" s="82"/>
      <c r="AV154" s="82"/>
      <c r="AW154" s="82"/>
      <c r="AX154" s="82"/>
      <c r="AY154" s="82"/>
      <c r="AZ154" s="82"/>
      <c r="BA154" s="82"/>
      <c r="BB154" s="22"/>
      <c r="BC154" s="22"/>
      <c r="BD154" s="60"/>
      <c r="BE154" s="60"/>
      <c r="BF154" s="60"/>
      <c r="BG154" s="60"/>
      <c r="BH154" s="60"/>
      <c r="BI154" s="60"/>
      <c r="BJ154" s="60"/>
      <c r="BK154" s="60"/>
      <c r="BL154" s="60"/>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row>
    <row r="155" spans="1:88" x14ac:dyDescent="0.25">
      <c r="A155" s="58"/>
      <c r="B155" s="320" t="s">
        <v>46</v>
      </c>
      <c r="C155" s="321"/>
      <c r="D155" s="69"/>
      <c r="E155" s="71"/>
      <c r="F155" s="80"/>
      <c r="G155" s="324">
        <f>SUM(D155:F155)</f>
        <v>0</v>
      </c>
      <c r="H155" s="325"/>
      <c r="I155" s="62"/>
      <c r="J155" s="58"/>
      <c r="K155" s="58"/>
      <c r="L155" s="58"/>
      <c r="M155" s="58"/>
      <c r="N155" s="58"/>
      <c r="O155" s="58"/>
      <c r="P155" s="58"/>
      <c r="Q155" s="58"/>
      <c r="R155" s="58"/>
      <c r="S155" s="58"/>
      <c r="T155" s="58"/>
      <c r="U155" s="58"/>
      <c r="V155" s="58"/>
      <c r="W155" s="58"/>
      <c r="X155" s="58"/>
      <c r="Y155" s="58"/>
      <c r="Z155" s="58"/>
      <c r="AA155" s="67"/>
      <c r="AB155" s="66"/>
      <c r="AC155" s="58"/>
      <c r="AD155" s="58"/>
      <c r="AE155" s="58"/>
      <c r="AF155" s="58"/>
      <c r="AG155" s="58"/>
      <c r="AH155" s="58"/>
      <c r="AI155" s="58"/>
      <c r="AJ155" s="58"/>
      <c r="AK155" s="58"/>
      <c r="AL155" s="58"/>
      <c r="AM155" s="58"/>
      <c r="AN155" s="58"/>
      <c r="AO155" s="58"/>
      <c r="AP155" s="58"/>
      <c r="AQ155" s="58"/>
      <c r="AR155" s="58"/>
      <c r="AS155" s="82"/>
      <c r="AT155" s="58"/>
      <c r="AU155" s="82"/>
      <c r="AV155" s="82"/>
      <c r="AW155" s="82"/>
      <c r="AX155" s="82"/>
      <c r="AY155" s="82"/>
      <c r="AZ155" s="82"/>
      <c r="BA155" s="82"/>
      <c r="BB155" s="22"/>
      <c r="BC155" s="22"/>
      <c r="BD155" s="60"/>
      <c r="BE155" s="60"/>
      <c r="BF155" s="60"/>
      <c r="BG155" s="60"/>
      <c r="BH155" s="60"/>
      <c r="BI155" s="60"/>
      <c r="BJ155" s="60"/>
      <c r="BK155" s="60"/>
      <c r="BL155" s="60"/>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row>
    <row r="156" spans="1:88" ht="15.75" thickBot="1" x14ac:dyDescent="0.3">
      <c r="A156" s="58"/>
      <c r="B156" s="58"/>
      <c r="C156" s="58"/>
      <c r="D156" s="58"/>
      <c r="E156" s="58"/>
      <c r="F156" s="58"/>
      <c r="G156" s="58"/>
      <c r="H156" s="58"/>
      <c r="I156" s="62"/>
      <c r="J156" s="58"/>
      <c r="K156" s="102" t="s">
        <v>24</v>
      </c>
      <c r="L156" s="178"/>
      <c r="M156" s="322" t="s">
        <v>25</v>
      </c>
      <c r="N156" s="323"/>
      <c r="O156" s="318"/>
      <c r="P156" s="319"/>
      <c r="Q156" s="292"/>
      <c r="R156" s="58"/>
      <c r="S156" s="58"/>
      <c r="T156" s="58"/>
      <c r="U156" s="58"/>
      <c r="V156" s="58"/>
      <c r="W156" s="58"/>
      <c r="X156" s="58"/>
      <c r="Y156" s="58"/>
      <c r="Z156" s="58"/>
      <c r="AA156" s="67"/>
      <c r="AB156" s="66"/>
      <c r="AC156" s="58"/>
      <c r="AD156" s="58"/>
      <c r="AE156" s="58"/>
      <c r="AF156" s="58"/>
      <c r="AG156" s="58"/>
      <c r="AH156" s="58"/>
      <c r="AI156" s="58"/>
      <c r="AJ156" s="58"/>
      <c r="AK156" s="58"/>
      <c r="AL156" s="58"/>
      <c r="AM156" s="58"/>
      <c r="AN156" s="58"/>
      <c r="AO156" s="58"/>
      <c r="AP156" s="58"/>
      <c r="AQ156" s="58"/>
      <c r="AR156" s="58"/>
      <c r="AS156" s="82"/>
      <c r="AT156" s="58"/>
      <c r="AU156" s="82"/>
      <c r="AV156" s="82"/>
      <c r="AW156" s="82"/>
      <c r="AX156" s="82"/>
      <c r="AY156" s="82"/>
      <c r="AZ156" s="82"/>
      <c r="BA156" s="82"/>
      <c r="BB156" s="22"/>
      <c r="BC156" s="22"/>
      <c r="BD156" s="60"/>
      <c r="BE156" s="60"/>
      <c r="BF156" s="60"/>
      <c r="BG156" s="60"/>
      <c r="BH156" s="60"/>
      <c r="BI156" s="60"/>
      <c r="BJ156" s="60"/>
      <c r="BK156" s="60"/>
      <c r="BL156" s="60"/>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row>
    <row r="157" spans="1:88" x14ac:dyDescent="0.25">
      <c r="A157" s="58"/>
      <c r="B157" s="58"/>
      <c r="C157" s="58"/>
      <c r="D157" s="58"/>
      <c r="E157" s="58"/>
      <c r="F157" s="58"/>
      <c r="G157" s="58"/>
      <c r="H157" s="58"/>
      <c r="I157" s="62"/>
      <c r="J157" s="58"/>
      <c r="K157" s="341">
        <f>IF(L157=C151,B151,IF(L157=C153,B153,""))</f>
        <v>0</v>
      </c>
      <c r="L157" s="173" t="str">
        <f>IF(H151="Abd.",C153,IF(H153="Abd.",C151,IF(H151="Forf.",C153,IF(H153="Forf.",C151,IF(C151="","",IF(C153="","",IF(G151="","",IF(G153="","",IF(G151&gt;G153,C151,IF(G151&lt;G153,C153,IF(G151=G153,"",IF(G153=G151,"",))))))))))))</f>
        <v/>
      </c>
      <c r="M157" s="326"/>
      <c r="N157" s="328"/>
      <c r="O157" s="330"/>
      <c r="P157" s="332" t="str">
        <f>IF(L157="","",IF(L158="","",IF(L159="","",IF(L160="","",IF(M157="","",IF(M159="","",IF(M157&gt;M159,1)+IF(N157&gt;N159,1)+IF(O157&gt;O159,1)))))))</f>
        <v/>
      </c>
      <c r="Q157" s="311"/>
      <c r="R157" s="58"/>
      <c r="S157" s="58"/>
      <c r="T157" s="58"/>
      <c r="U157" s="58"/>
      <c r="V157" s="58"/>
      <c r="W157" s="58"/>
      <c r="X157" s="58"/>
      <c r="Y157" s="58"/>
      <c r="Z157" s="58"/>
      <c r="AA157" s="67"/>
      <c r="AB157" s="66"/>
      <c r="AC157" s="58"/>
      <c r="AD157" s="58"/>
      <c r="AE157" s="58"/>
      <c r="AF157" s="58"/>
      <c r="AG157" s="58"/>
      <c r="AH157" s="58"/>
      <c r="AI157" s="58"/>
      <c r="AJ157" s="58"/>
      <c r="AK157" s="58"/>
      <c r="AL157" s="58"/>
      <c r="AM157" s="58"/>
      <c r="AN157" s="58"/>
      <c r="AO157" s="58"/>
      <c r="AP157" s="58"/>
      <c r="AQ157" s="58"/>
      <c r="AR157" s="58"/>
      <c r="AS157" s="82"/>
      <c r="AT157" s="58"/>
      <c r="AU157" s="82"/>
      <c r="AV157" s="82"/>
      <c r="AW157" s="82"/>
      <c r="AX157" s="82"/>
      <c r="AY157" s="82"/>
      <c r="AZ157" s="82"/>
      <c r="BA157" s="82"/>
      <c r="BB157" s="22"/>
      <c r="BC157" s="22"/>
      <c r="BD157" s="60"/>
      <c r="BE157" s="60"/>
      <c r="BF157" s="60"/>
      <c r="BG157" s="60"/>
      <c r="BH157" s="60"/>
      <c r="BI157" s="60"/>
      <c r="BJ157" s="60"/>
      <c r="BK157" s="60"/>
      <c r="BL157" s="60"/>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row>
    <row r="158" spans="1:88" ht="15.75" thickBot="1" x14ac:dyDescent="0.3">
      <c r="A158" s="58"/>
      <c r="B158" s="58"/>
      <c r="C158" s="58"/>
      <c r="D158" s="58"/>
      <c r="E158" s="58"/>
      <c r="F158" s="58"/>
      <c r="G158" s="58"/>
      <c r="H158" s="58"/>
      <c r="I158" s="62"/>
      <c r="J158" s="64"/>
      <c r="K158" s="295"/>
      <c r="L158" s="174" t="str">
        <f>IF(H151="Abd.",C154,IF(H153="Abd.",C152,IF(H151="Forf.",C154,IF(H153="Forf.",C152,IF(C152="","",IF(C154="","",IF(G151="","",IF(G153="","",IF(G151&gt;G153,C152,IF(G151&lt;G153,C154,IF(G151=G153,"",IF(G153=G151,"",))))))))))))</f>
        <v/>
      </c>
      <c r="M158" s="327"/>
      <c r="N158" s="329"/>
      <c r="O158" s="331"/>
      <c r="P158" s="299"/>
      <c r="Q158" s="300"/>
      <c r="R158" s="59"/>
      <c r="S158" s="58"/>
      <c r="T158" s="58"/>
      <c r="U158" s="58"/>
      <c r="V158" s="58"/>
      <c r="W158" s="58"/>
      <c r="X158" s="58"/>
      <c r="Y158" s="58"/>
      <c r="Z158" s="58"/>
      <c r="AA158" s="67"/>
      <c r="AB158" s="66"/>
      <c r="AC158" s="58"/>
      <c r="AD158" s="58"/>
      <c r="AE158" s="58"/>
      <c r="AF158" s="58"/>
      <c r="AG158" s="58"/>
      <c r="AH158" s="58"/>
      <c r="AI158" s="58"/>
      <c r="AJ158" s="58"/>
      <c r="AK158" s="58"/>
      <c r="AL158" s="58"/>
      <c r="AM158" s="58"/>
      <c r="AN158" s="58"/>
      <c r="AO158" s="58"/>
      <c r="AP158" s="58"/>
      <c r="AQ158" s="58"/>
      <c r="AR158" s="58"/>
      <c r="AS158" s="82"/>
      <c r="AT158" s="58"/>
      <c r="AU158" s="82"/>
      <c r="AV158" s="82"/>
      <c r="AW158" s="82"/>
      <c r="AX158" s="82"/>
      <c r="AY158" s="82"/>
      <c r="AZ158" s="82"/>
      <c r="BA158" s="82"/>
      <c r="BB158" s="22"/>
      <c r="BC158" s="22"/>
      <c r="BD158" s="60"/>
      <c r="BE158" s="60"/>
      <c r="BF158" s="60"/>
      <c r="BG158" s="60"/>
      <c r="BH158" s="60"/>
      <c r="BI158" s="60"/>
      <c r="BJ158" s="60"/>
      <c r="BK158" s="60"/>
      <c r="BL158" s="60"/>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row>
    <row r="159" spans="1:88" x14ac:dyDescent="0.25">
      <c r="A159" s="58"/>
      <c r="B159" s="58"/>
      <c r="C159" s="58"/>
      <c r="D159" s="58"/>
      <c r="E159" s="58"/>
      <c r="F159" s="58"/>
      <c r="G159" s="58"/>
      <c r="H159" s="58"/>
      <c r="I159" s="62"/>
      <c r="J159" s="58"/>
      <c r="K159" s="275">
        <f>IF(L159=C163,B163,IF(L159=C165,B165,""))</f>
        <v>0</v>
      </c>
      <c r="L159" s="173" t="str">
        <f>IF(H163="Abd.",C165,IF(H165="Abd.",C163,IF(H163="Forf.",C165,IF(H165="Forf.",C163,IF(C163="","",IF(C165="","",IF(G163="","",IF(G165="","",IF(G163&gt;G165,C163,IF(G163&lt;G165,C165,IF(G163=G165,"",IF(G165=G163,"",))))))))))))</f>
        <v/>
      </c>
      <c r="M159" s="333"/>
      <c r="N159" s="316"/>
      <c r="O159" s="335"/>
      <c r="P159" s="337" t="str">
        <f>IF(L159="","",IF(L160="","",IF(L157="","",IF(L158="","",IF(M159="","",IF(M157="","",IF(M159&gt;M157,1)+IF(N159&gt;N157,1)+IF(O159&gt;O157,1)))))))</f>
        <v/>
      </c>
      <c r="Q159" s="309"/>
      <c r="R159" s="61"/>
      <c r="S159" s="58"/>
      <c r="T159" s="58"/>
      <c r="U159" s="58"/>
      <c r="V159" s="58"/>
      <c r="W159" s="58"/>
      <c r="X159" s="58"/>
      <c r="Y159" s="58"/>
      <c r="Z159" s="58"/>
      <c r="AA159" s="67"/>
      <c r="AB159" s="66"/>
      <c r="AC159" s="58"/>
      <c r="AD159" s="58"/>
      <c r="AE159" s="58"/>
      <c r="AF159" s="58"/>
      <c r="AG159" s="58"/>
      <c r="AH159" s="58"/>
      <c r="AI159" s="58"/>
      <c r="AJ159" s="58"/>
      <c r="AK159" s="58"/>
      <c r="AL159" s="58"/>
      <c r="AM159" s="58"/>
      <c r="AN159" s="58"/>
      <c r="AO159" s="58"/>
      <c r="AP159" s="58"/>
      <c r="AQ159" s="58"/>
      <c r="AR159" s="58"/>
      <c r="AS159" s="82"/>
      <c r="AT159" s="58"/>
      <c r="AU159" s="82"/>
      <c r="AV159" s="82"/>
      <c r="AW159" s="82"/>
      <c r="AX159" s="82"/>
      <c r="AY159" s="82"/>
      <c r="AZ159" s="82"/>
      <c r="BA159" s="82"/>
      <c r="BB159" s="22"/>
      <c r="BC159" s="22"/>
      <c r="BD159" s="60"/>
      <c r="BE159" s="60"/>
      <c r="BF159" s="60"/>
      <c r="BG159" s="60"/>
      <c r="BH159" s="60"/>
      <c r="BI159" s="60"/>
      <c r="BJ159" s="60"/>
      <c r="BK159" s="60"/>
      <c r="BL159" s="60"/>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row>
    <row r="160" spans="1:88" ht="15.75" thickBot="1" x14ac:dyDescent="0.3">
      <c r="A160" s="58"/>
      <c r="B160" s="58"/>
      <c r="C160" s="58"/>
      <c r="D160" s="58"/>
      <c r="E160" s="58"/>
      <c r="F160" s="58"/>
      <c r="G160" s="58"/>
      <c r="H160" s="58"/>
      <c r="I160" s="62"/>
      <c r="J160" s="58"/>
      <c r="K160" s="276"/>
      <c r="L160" s="175" t="str">
        <f>IF(H163="Abd.",C166,IF(H165="Abd.",C164,IF(H163="Forf.",C166,IF(H165="Forf.",C164,IF(C164="","",IF(C166="","",IF(G163="","",IF(G165="","",IF(G163&gt;G165,C164,IF(G163&lt;G165,C166,IF(G163=G165,"",IF(G165=G163,"",))))))))))))</f>
        <v/>
      </c>
      <c r="M160" s="334"/>
      <c r="N160" s="317"/>
      <c r="O160" s="336"/>
      <c r="P160" s="338"/>
      <c r="Q160" s="310"/>
      <c r="R160" s="62"/>
      <c r="S160" s="58"/>
      <c r="T160" s="58"/>
      <c r="U160" s="58"/>
      <c r="V160" s="58"/>
      <c r="W160" s="58"/>
      <c r="X160" s="58"/>
      <c r="Y160" s="58"/>
      <c r="Z160" s="58"/>
      <c r="AA160" s="67"/>
      <c r="AB160" s="66"/>
      <c r="AC160" s="58"/>
      <c r="AD160" s="58"/>
      <c r="AE160" s="58"/>
      <c r="AF160" s="58"/>
      <c r="AG160" s="58"/>
      <c r="AH160" s="58"/>
      <c r="AI160" s="58"/>
      <c r="AJ160" s="58"/>
      <c r="AK160" s="58"/>
      <c r="AL160" s="58"/>
      <c r="AM160" s="58"/>
      <c r="AN160" s="58"/>
      <c r="AO160" s="58"/>
      <c r="AP160" s="58"/>
      <c r="AQ160" s="58"/>
      <c r="AR160" s="58"/>
      <c r="AS160" s="82"/>
      <c r="AT160" s="58"/>
      <c r="AU160" s="82"/>
      <c r="AV160" s="82"/>
      <c r="AW160" s="82"/>
      <c r="AX160" s="82"/>
      <c r="AY160" s="82"/>
      <c r="AZ160" s="82"/>
      <c r="BA160" s="82"/>
      <c r="BB160" s="22"/>
      <c r="BC160" s="22"/>
      <c r="BD160" s="60"/>
      <c r="BE160" s="60"/>
      <c r="BF160" s="60"/>
      <c r="BG160" s="60"/>
      <c r="BH160" s="60"/>
      <c r="BI160" s="60"/>
      <c r="BJ160" s="60"/>
      <c r="BK160" s="60"/>
      <c r="BL160" s="60"/>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row>
    <row r="161" spans="1:88" x14ac:dyDescent="0.25">
      <c r="A161" s="58"/>
      <c r="B161" s="58"/>
      <c r="C161" s="58"/>
      <c r="D161" s="58"/>
      <c r="E161" s="58"/>
      <c r="F161" s="58"/>
      <c r="G161" s="58"/>
      <c r="H161" s="58"/>
      <c r="I161" s="62"/>
      <c r="J161" s="58"/>
      <c r="K161" s="320" t="s">
        <v>46</v>
      </c>
      <c r="L161" s="321"/>
      <c r="M161" s="69"/>
      <c r="N161" s="71"/>
      <c r="O161" s="80"/>
      <c r="P161" s="324">
        <f>SUM(M161:O161)</f>
        <v>0</v>
      </c>
      <c r="Q161" s="325"/>
      <c r="R161" s="62"/>
      <c r="S161" s="58"/>
      <c r="T161" s="58"/>
      <c r="U161" s="58"/>
      <c r="V161" s="58"/>
      <c r="W161" s="58"/>
      <c r="X161" s="58"/>
      <c r="Y161" s="58"/>
      <c r="Z161" s="58"/>
      <c r="AA161" s="67"/>
      <c r="AB161" s="66"/>
      <c r="AC161" s="58"/>
      <c r="AD161" s="58"/>
      <c r="AE161" s="58"/>
      <c r="AF161" s="58"/>
      <c r="AG161" s="58"/>
      <c r="AH161" s="58"/>
      <c r="AI161" s="58"/>
      <c r="AJ161" s="58"/>
      <c r="AK161" s="58"/>
      <c r="AL161" s="58"/>
      <c r="AM161" s="58"/>
      <c r="AN161" s="58"/>
      <c r="AO161" s="58"/>
      <c r="AP161" s="58"/>
      <c r="AQ161" s="58"/>
      <c r="AR161" s="58"/>
      <c r="AS161" s="82"/>
      <c r="AT161" s="58"/>
      <c r="AU161" s="82"/>
      <c r="AV161" s="82"/>
      <c r="AW161" s="82"/>
      <c r="AX161" s="82"/>
      <c r="AY161" s="82"/>
      <c r="AZ161" s="82"/>
      <c r="BA161" s="82"/>
      <c r="BB161" s="22"/>
      <c r="BC161" s="22"/>
      <c r="BD161" s="60"/>
      <c r="BE161" s="60"/>
      <c r="BF161" s="60"/>
      <c r="BG161" s="60"/>
      <c r="BH161" s="60"/>
      <c r="BI161" s="60"/>
      <c r="BJ161" s="60"/>
      <c r="BK161" s="60"/>
      <c r="BL161" s="60"/>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row>
    <row r="162" spans="1:88" ht="15.75" thickBot="1" x14ac:dyDescent="0.3">
      <c r="A162" s="58"/>
      <c r="B162" s="102" t="s">
        <v>24</v>
      </c>
      <c r="C162" s="178"/>
      <c r="D162" s="322" t="s">
        <v>25</v>
      </c>
      <c r="E162" s="323"/>
      <c r="F162" s="318"/>
      <c r="G162" s="319"/>
      <c r="H162" s="292"/>
      <c r="I162" s="62"/>
      <c r="J162" s="58"/>
      <c r="K162" s="58"/>
      <c r="L162" s="58"/>
      <c r="M162" s="58"/>
      <c r="N162" s="58"/>
      <c r="O162" s="58"/>
      <c r="P162" s="58"/>
      <c r="Q162" s="58"/>
      <c r="R162" s="62"/>
      <c r="S162" s="58"/>
      <c r="T162" s="58"/>
      <c r="U162" s="58"/>
      <c r="V162" s="58"/>
      <c r="W162" s="58"/>
      <c r="X162" s="58"/>
      <c r="Y162" s="58"/>
      <c r="Z162" s="58"/>
      <c r="AA162" s="67"/>
      <c r="AB162" s="66"/>
      <c r="AC162" s="58"/>
      <c r="AD162" s="58"/>
      <c r="AE162" s="58"/>
      <c r="AF162" s="58"/>
      <c r="AG162" s="58"/>
      <c r="AH162" s="58"/>
      <c r="AI162" s="58"/>
      <c r="AJ162" s="58"/>
      <c r="AK162" s="58"/>
      <c r="AL162" s="58"/>
      <c r="AM162" s="58"/>
      <c r="AN162" s="58"/>
      <c r="AO162" s="58"/>
      <c r="AP162" s="58"/>
      <c r="AQ162" s="58"/>
      <c r="AR162" s="58"/>
      <c r="AS162" s="82"/>
      <c r="AT162" s="58"/>
      <c r="AU162" s="82"/>
      <c r="AV162" s="82"/>
      <c r="AW162" s="82"/>
      <c r="AX162" s="82"/>
      <c r="AY162" s="82"/>
      <c r="AZ162" s="82"/>
      <c r="BA162" s="82"/>
      <c r="BB162" s="22"/>
      <c r="BC162" s="22"/>
      <c r="BD162" s="60"/>
      <c r="BE162" s="60"/>
      <c r="BF162" s="60"/>
      <c r="BG162" s="60"/>
      <c r="BH162" s="60"/>
      <c r="BI162" s="60"/>
      <c r="BJ162" s="60"/>
      <c r="BK162" s="60"/>
      <c r="BL162" s="60"/>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row>
    <row r="163" spans="1:88" x14ac:dyDescent="0.25">
      <c r="A163" s="58"/>
      <c r="B163" s="346"/>
      <c r="C163" s="169"/>
      <c r="D163" s="326"/>
      <c r="E163" s="328"/>
      <c r="F163" s="330"/>
      <c r="G163" s="332" t="str">
        <f>IF(C163="","",IF(C164="","",IF(C165="","",IF(C166="","",IF(D163="","",IF(D165="","",IF(D163&gt;D165,1)+IF(E163&gt;E165,1)+IF(F163&gt;F165,1)))))))</f>
        <v/>
      </c>
      <c r="H163" s="311"/>
      <c r="I163" s="62"/>
      <c r="J163" s="58"/>
      <c r="K163" s="58"/>
      <c r="L163" s="58"/>
      <c r="M163" s="58"/>
      <c r="N163" s="58"/>
      <c r="O163" s="58"/>
      <c r="P163" s="58"/>
      <c r="Q163" s="58"/>
      <c r="R163" s="62"/>
      <c r="S163" s="58"/>
      <c r="T163" s="58"/>
      <c r="U163" s="58"/>
      <c r="V163" s="58"/>
      <c r="W163" s="58"/>
      <c r="X163" s="58"/>
      <c r="Y163" s="58"/>
      <c r="Z163" s="58"/>
      <c r="AA163" s="67"/>
      <c r="AB163" s="66"/>
      <c r="AC163" s="58"/>
      <c r="AD163" s="58"/>
      <c r="AE163" s="58"/>
      <c r="AF163" s="58"/>
      <c r="AG163" s="58"/>
      <c r="AH163" s="58"/>
      <c r="AI163" s="58"/>
      <c r="AJ163" s="58"/>
      <c r="AK163" s="58"/>
      <c r="AL163" s="58"/>
      <c r="AM163" s="58"/>
      <c r="AN163" s="58"/>
      <c r="AO163" s="58"/>
      <c r="AP163" s="58"/>
      <c r="AQ163" s="58"/>
      <c r="AR163" s="58"/>
      <c r="AS163" s="82"/>
      <c r="AT163" s="58"/>
      <c r="AU163" s="82"/>
      <c r="AV163" s="82"/>
      <c r="AW163" s="82"/>
      <c r="AX163" s="82"/>
      <c r="AY163" s="82"/>
      <c r="AZ163" s="82"/>
      <c r="BA163" s="82"/>
      <c r="BB163" s="22"/>
      <c r="BC163" s="22"/>
      <c r="BD163" s="60"/>
      <c r="BE163" s="60"/>
      <c r="BF163" s="60"/>
      <c r="BG163" s="60"/>
      <c r="BH163" s="60"/>
      <c r="BI163" s="60"/>
      <c r="BJ163" s="60"/>
      <c r="BK163" s="60"/>
      <c r="BL163" s="60"/>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row>
    <row r="164" spans="1:88" ht="15.75" thickBot="1" x14ac:dyDescent="0.3">
      <c r="A164" s="58"/>
      <c r="B164" s="313"/>
      <c r="C164" s="171"/>
      <c r="D164" s="327"/>
      <c r="E164" s="329"/>
      <c r="F164" s="331"/>
      <c r="G164" s="299"/>
      <c r="H164" s="300"/>
      <c r="I164" s="63"/>
      <c r="J164" s="58"/>
      <c r="K164" s="58"/>
      <c r="L164" s="58"/>
      <c r="M164" s="58"/>
      <c r="N164" s="58"/>
      <c r="O164" s="58"/>
      <c r="P164" s="58"/>
      <c r="Q164" s="58"/>
      <c r="R164" s="62"/>
      <c r="S164" s="58"/>
      <c r="T164" s="58"/>
      <c r="U164" s="58"/>
      <c r="V164" s="58"/>
      <c r="W164" s="58"/>
      <c r="X164" s="58"/>
      <c r="Y164" s="58"/>
      <c r="Z164" s="58"/>
      <c r="AA164" s="67"/>
      <c r="AB164" s="66"/>
      <c r="AC164" s="58"/>
      <c r="AD164" s="58"/>
      <c r="AE164" s="58"/>
      <c r="AF164" s="58"/>
      <c r="AG164" s="58"/>
      <c r="AH164" s="58"/>
      <c r="AI164" s="58"/>
      <c r="AJ164" s="58"/>
      <c r="AK164" s="58"/>
      <c r="AL164" s="58"/>
      <c r="AM164" s="58"/>
      <c r="AN164" s="58"/>
      <c r="AO164" s="58"/>
      <c r="AP164" s="58"/>
      <c r="AQ164" s="58"/>
      <c r="AR164" s="58"/>
      <c r="AS164" s="82"/>
      <c r="AT164" s="58"/>
      <c r="AU164" s="82"/>
      <c r="AV164" s="82"/>
      <c r="AW164" s="82"/>
      <c r="AX164" s="82"/>
      <c r="AY164" s="82"/>
      <c r="AZ164" s="82"/>
      <c r="BA164" s="82"/>
      <c r="BB164" s="22"/>
      <c r="BC164" s="22"/>
      <c r="BD164" s="60"/>
      <c r="BE164" s="60"/>
      <c r="BF164" s="60"/>
      <c r="BG164" s="60"/>
      <c r="BH164" s="60"/>
      <c r="BI164" s="60"/>
      <c r="BJ164" s="60"/>
      <c r="BK164" s="60"/>
      <c r="BL164" s="60"/>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row>
    <row r="165" spans="1:88" x14ac:dyDescent="0.25">
      <c r="A165" s="58"/>
      <c r="B165" s="77"/>
      <c r="C165" s="172"/>
      <c r="D165" s="333"/>
      <c r="E165" s="316"/>
      <c r="F165" s="335"/>
      <c r="G165" s="337" t="str">
        <f>IF(C165="","",IF(C166="","",IF(C163="","",IF(C164="","",IF(D165="","",IF(D163="","",IF(D165&gt;D163,1)+IF(E165&gt;E163,1)+IF(F165&gt;F163,1)))))))</f>
        <v/>
      </c>
      <c r="H165" s="309"/>
      <c r="I165" s="58"/>
      <c r="J165" s="58"/>
      <c r="K165" s="58"/>
      <c r="L165" s="58"/>
      <c r="M165" s="58"/>
      <c r="N165" s="58"/>
      <c r="O165" s="58"/>
      <c r="P165" s="58"/>
      <c r="Q165" s="58"/>
      <c r="R165" s="62"/>
      <c r="S165" s="58"/>
      <c r="T165" s="58"/>
      <c r="U165" s="58"/>
      <c r="V165" s="58"/>
      <c r="W165" s="58"/>
      <c r="X165" s="58"/>
      <c r="Y165" s="58"/>
      <c r="Z165" s="58"/>
      <c r="AA165" s="67"/>
      <c r="AB165" s="66"/>
      <c r="AC165" s="58"/>
      <c r="AD165" s="58"/>
      <c r="AE165" s="58"/>
      <c r="AF165" s="58"/>
      <c r="AG165" s="58"/>
      <c r="AH165" s="58"/>
      <c r="AI165" s="58"/>
      <c r="AJ165" s="58"/>
      <c r="AK165" s="58"/>
      <c r="AL165" s="58"/>
      <c r="AM165" s="58"/>
      <c r="AN165" s="58"/>
      <c r="AO165" s="58"/>
      <c r="AP165" s="58"/>
      <c r="AQ165" s="58"/>
      <c r="AR165" s="58"/>
      <c r="AS165" s="82"/>
      <c r="AT165" s="58"/>
      <c r="AU165" s="82"/>
      <c r="AV165" s="82"/>
      <c r="AW165" s="82"/>
      <c r="AX165" s="82"/>
      <c r="AY165" s="82"/>
      <c r="AZ165" s="82"/>
      <c r="BA165" s="82"/>
      <c r="BB165" s="22"/>
      <c r="BC165" s="22"/>
      <c r="BD165" s="60"/>
      <c r="BE165" s="60"/>
      <c r="BF165" s="60"/>
      <c r="BG165" s="60"/>
      <c r="BH165" s="60"/>
      <c r="BI165" s="60"/>
      <c r="BJ165" s="60"/>
      <c r="BK165" s="60"/>
      <c r="BL165" s="60"/>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row>
    <row r="166" spans="1:88" ht="15.75" thickBot="1" x14ac:dyDescent="0.3">
      <c r="A166" s="58"/>
      <c r="B166" s="78"/>
      <c r="C166" s="163"/>
      <c r="D166" s="334"/>
      <c r="E166" s="317"/>
      <c r="F166" s="336"/>
      <c r="G166" s="338"/>
      <c r="H166" s="310"/>
      <c r="I166" s="58"/>
      <c r="J166" s="58"/>
      <c r="K166" s="58"/>
      <c r="L166" s="58"/>
      <c r="M166" s="58"/>
      <c r="N166" s="58"/>
      <c r="O166" s="58"/>
      <c r="P166" s="58"/>
      <c r="Q166" s="58"/>
      <c r="R166" s="62"/>
      <c r="S166" s="58"/>
      <c r="T166" s="58"/>
      <c r="U166" s="58"/>
      <c r="V166" s="58"/>
      <c r="W166" s="58"/>
      <c r="X166" s="58"/>
      <c r="Y166" s="58"/>
      <c r="Z166" s="58"/>
      <c r="AA166" s="67"/>
      <c r="AB166" s="66"/>
      <c r="AC166" s="58"/>
      <c r="AD166" s="58"/>
      <c r="AE166" s="58"/>
      <c r="AF166" s="58"/>
      <c r="AG166" s="58"/>
      <c r="AH166" s="58"/>
      <c r="AI166" s="58"/>
      <c r="AJ166" s="58"/>
      <c r="AK166" s="58"/>
      <c r="AL166" s="58"/>
      <c r="AM166" s="58"/>
      <c r="AN166" s="58"/>
      <c r="AO166" s="58"/>
      <c r="AP166" s="58"/>
      <c r="AQ166" s="58"/>
      <c r="AR166" s="58"/>
      <c r="AS166" s="82"/>
      <c r="AT166" s="58"/>
      <c r="AU166" s="82"/>
      <c r="AV166" s="82"/>
      <c r="AW166" s="82"/>
      <c r="AX166" s="82"/>
      <c r="AY166" s="82"/>
      <c r="AZ166" s="82"/>
      <c r="BA166" s="82"/>
      <c r="BB166" s="22"/>
      <c r="BC166" s="22"/>
      <c r="BD166" s="60"/>
      <c r="BE166" s="60"/>
      <c r="BF166" s="60"/>
      <c r="BG166" s="60"/>
      <c r="BH166" s="60"/>
      <c r="BI166" s="60"/>
      <c r="BJ166" s="60"/>
      <c r="BK166" s="60"/>
      <c r="BL166" s="60"/>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row>
    <row r="167" spans="1:88" x14ac:dyDescent="0.25">
      <c r="A167" s="58"/>
      <c r="B167" s="320" t="s">
        <v>46</v>
      </c>
      <c r="C167" s="321"/>
      <c r="D167" s="69"/>
      <c r="E167" s="71"/>
      <c r="F167" s="80"/>
      <c r="G167" s="324">
        <f>SUM(D167:F167)</f>
        <v>0</v>
      </c>
      <c r="H167" s="325"/>
      <c r="I167" s="58"/>
      <c r="J167" s="58"/>
      <c r="K167" s="58"/>
      <c r="L167" s="58"/>
      <c r="M167" s="58"/>
      <c r="N167" s="58"/>
      <c r="O167" s="58"/>
      <c r="P167" s="58"/>
      <c r="Q167" s="58"/>
      <c r="R167" s="62"/>
      <c r="S167" s="58"/>
      <c r="T167" s="58"/>
      <c r="U167" s="58"/>
      <c r="V167" s="58"/>
      <c r="W167" s="58"/>
      <c r="X167" s="58"/>
      <c r="Y167" s="58"/>
      <c r="Z167" s="58"/>
      <c r="AA167" s="67"/>
      <c r="AB167" s="66"/>
      <c r="AC167" s="58"/>
      <c r="AD167" s="58"/>
      <c r="AE167" s="58"/>
      <c r="AF167" s="58"/>
      <c r="AG167" s="58"/>
      <c r="AH167" s="58"/>
      <c r="AI167" s="58"/>
      <c r="AJ167" s="58"/>
      <c r="AK167" s="58"/>
      <c r="AL167" s="58"/>
      <c r="AM167" s="58"/>
      <c r="AN167" s="58"/>
      <c r="AO167" s="58"/>
      <c r="AP167" s="58"/>
      <c r="AQ167" s="58"/>
      <c r="AR167" s="58"/>
      <c r="AS167" s="82"/>
      <c r="AT167" s="58"/>
      <c r="AU167" s="82"/>
      <c r="AV167" s="82"/>
      <c r="AW167" s="82"/>
      <c r="AX167" s="82"/>
      <c r="AY167" s="82"/>
      <c r="AZ167" s="82"/>
      <c r="BA167" s="82"/>
      <c r="BB167" s="22"/>
      <c r="BC167" s="22"/>
      <c r="BD167" s="60"/>
      <c r="BE167" s="60"/>
      <c r="BF167" s="60"/>
      <c r="BG167" s="60"/>
      <c r="BH167" s="60"/>
      <c r="BI167" s="60"/>
      <c r="BJ167" s="60"/>
      <c r="BK167" s="60"/>
      <c r="BL167" s="60"/>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row>
    <row r="168" spans="1:88" ht="15.75" thickBot="1" x14ac:dyDescent="0.3">
      <c r="A168" s="58"/>
      <c r="B168" s="58"/>
      <c r="C168" s="58"/>
      <c r="D168" s="58"/>
      <c r="E168" s="58"/>
      <c r="F168" s="58"/>
      <c r="G168" s="58"/>
      <c r="H168" s="58"/>
      <c r="I168" s="58"/>
      <c r="J168" s="58"/>
      <c r="K168" s="58"/>
      <c r="L168" s="58"/>
      <c r="M168" s="58"/>
      <c r="N168" s="58"/>
      <c r="O168" s="58"/>
      <c r="P168" s="58"/>
      <c r="Q168" s="58"/>
      <c r="R168" s="62"/>
      <c r="S168" s="58"/>
      <c r="T168" s="102" t="s">
        <v>24</v>
      </c>
      <c r="U168" s="178"/>
      <c r="V168" s="322" t="s">
        <v>25</v>
      </c>
      <c r="W168" s="323"/>
      <c r="X168" s="318"/>
      <c r="Y168" s="319"/>
      <c r="Z168" s="292"/>
      <c r="AA168" s="62"/>
      <c r="AB168" s="58"/>
      <c r="AC168" s="58"/>
      <c r="AD168" s="58"/>
      <c r="AE168" s="58"/>
      <c r="AF168" s="58"/>
      <c r="AG168" s="58"/>
      <c r="AH168" s="58"/>
      <c r="AI168" s="58"/>
      <c r="AJ168" s="58"/>
      <c r="AK168" s="58"/>
      <c r="AL168" s="58"/>
      <c r="AM168" s="58"/>
      <c r="AN168" s="58"/>
      <c r="AO168" s="58"/>
      <c r="AP168" s="58"/>
      <c r="AQ168" s="58"/>
      <c r="AR168" s="58"/>
      <c r="AS168" s="82"/>
      <c r="AT168" s="58"/>
      <c r="AU168" s="82"/>
      <c r="AV168" s="82"/>
      <c r="AW168" s="82"/>
      <c r="AX168" s="82"/>
      <c r="AY168" s="82"/>
      <c r="AZ168" s="82"/>
      <c r="BA168" s="82"/>
      <c r="BB168" s="22"/>
      <c r="BC168" s="22"/>
      <c r="BD168" s="60"/>
      <c r="BE168" s="60"/>
      <c r="BF168" s="60"/>
      <c r="BG168" s="60"/>
      <c r="BH168" s="60"/>
      <c r="BI168" s="60"/>
      <c r="BJ168" s="60"/>
      <c r="BK168" s="60"/>
      <c r="BL168" s="60"/>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row>
    <row r="169" spans="1:88" x14ac:dyDescent="0.25">
      <c r="A169" s="58"/>
      <c r="B169" s="58"/>
      <c r="C169" s="58"/>
      <c r="D169" s="58"/>
      <c r="E169" s="58"/>
      <c r="F169" s="58"/>
      <c r="G169" s="58"/>
      <c r="H169" s="58"/>
      <c r="I169" s="58"/>
      <c r="J169" s="58"/>
      <c r="K169" s="58"/>
      <c r="L169" s="58"/>
      <c r="M169" s="58"/>
      <c r="N169" s="58"/>
      <c r="O169" s="58"/>
      <c r="P169" s="58"/>
      <c r="Q169" s="58"/>
      <c r="R169" s="62"/>
      <c r="S169" s="58"/>
      <c r="T169" s="341">
        <f>IF(U169=L157,K157,IF(U169=L159,K159,""))</f>
        <v>0</v>
      </c>
      <c r="U169" s="173" t="str">
        <f>IF(Q157="Abd.",L159,IF(Q159="Abd.",L157,IF(Q157="Forf.",L159,IF(Q159="Forf.",L157,IF(L157="","",IF(L159="","",IF(P157="","",IF(P159="","",IF(P157&gt;P159,L157,IF(P157&lt;P159,L159,IF(P157=P159,"",IF(P159=P157,"",))))))))))))</f>
        <v/>
      </c>
      <c r="V169" s="326"/>
      <c r="W169" s="328"/>
      <c r="X169" s="330"/>
      <c r="Y169" s="332" t="str">
        <f>IF(U169="","",IF(U170="","",IF(U171="","",IF(U172="","",IF(V169="","",IF(V171="","",IF(V169&gt;V171,1)+IF(W169&gt;W171,1)+IF(X169&gt;X171,1)))))))</f>
        <v/>
      </c>
      <c r="Z169" s="311"/>
      <c r="AA169" s="62"/>
      <c r="AB169" s="58"/>
      <c r="AC169" s="58"/>
      <c r="AD169" s="58"/>
      <c r="AE169" s="58"/>
      <c r="AF169" s="58"/>
      <c r="AG169" s="58"/>
      <c r="AH169" s="58"/>
      <c r="AI169" s="58"/>
      <c r="AJ169" s="58"/>
      <c r="AK169" s="58"/>
      <c r="AL169" s="58"/>
      <c r="AM169" s="58"/>
      <c r="AN169" s="58"/>
      <c r="AO169" s="58"/>
      <c r="AP169" s="58"/>
      <c r="AQ169" s="58"/>
      <c r="AR169" s="58"/>
      <c r="AS169" s="82"/>
      <c r="AT169" s="58"/>
      <c r="AU169" s="82"/>
      <c r="AV169" s="82"/>
      <c r="AW169" s="82"/>
      <c r="AX169" s="82"/>
      <c r="AY169" s="82"/>
      <c r="AZ169" s="82"/>
      <c r="BA169" s="82"/>
      <c r="BB169" s="22"/>
      <c r="BC169" s="22"/>
      <c r="BD169" s="60"/>
      <c r="BE169" s="60"/>
      <c r="BF169" s="60"/>
      <c r="BG169" s="60"/>
      <c r="BH169" s="60"/>
      <c r="BI169" s="60"/>
      <c r="BJ169" s="60"/>
      <c r="BK169" s="60"/>
      <c r="BL169" s="60"/>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row>
    <row r="170" spans="1:88" ht="15.75" thickBot="1" x14ac:dyDescent="0.3">
      <c r="A170" s="58"/>
      <c r="B170" s="58"/>
      <c r="C170" s="58"/>
      <c r="D170" s="58"/>
      <c r="E170" s="58"/>
      <c r="F170" s="58"/>
      <c r="G170" s="58"/>
      <c r="H170" s="58"/>
      <c r="I170" s="58"/>
      <c r="J170" s="58"/>
      <c r="K170" s="58"/>
      <c r="L170" s="58"/>
      <c r="M170" s="58"/>
      <c r="N170" s="58"/>
      <c r="O170" s="58"/>
      <c r="P170" s="58"/>
      <c r="Q170" s="58"/>
      <c r="R170" s="62"/>
      <c r="S170" s="64"/>
      <c r="T170" s="295"/>
      <c r="U170" s="174" t="str">
        <f>IF(Q157="Abd.",L160,IF(Q159="Abd.",L158,IF(Q157="Forf.",L160,IF(Q159="Forf.",L158,IF(L158="","",IF(L160="","",IF(P157="","",IF(P159="","",IF(P157&gt;P159,L158,IF(P157&lt;P159,L160,IF(P157=P159,"",IF(P159=P157,"",))))))))))))</f>
        <v/>
      </c>
      <c r="V170" s="327"/>
      <c r="W170" s="329"/>
      <c r="X170" s="331"/>
      <c r="Y170" s="299"/>
      <c r="Z170" s="300"/>
      <c r="AA170" s="63"/>
      <c r="AB170" s="58"/>
      <c r="AC170" s="58"/>
      <c r="AD170" s="58"/>
      <c r="AE170" s="58"/>
      <c r="AF170" s="58"/>
      <c r="AG170" s="58"/>
      <c r="AH170" s="58"/>
      <c r="AI170" s="58"/>
      <c r="AJ170" s="58"/>
      <c r="AK170" s="58"/>
      <c r="AL170" s="58"/>
      <c r="AM170" s="58"/>
      <c r="AN170" s="58"/>
      <c r="AO170" s="58"/>
      <c r="AP170" s="58"/>
      <c r="AQ170" s="58"/>
      <c r="AR170" s="58"/>
      <c r="AS170" s="82"/>
      <c r="AT170" s="58"/>
      <c r="AU170" s="82"/>
      <c r="AV170" s="82"/>
      <c r="AW170" s="82"/>
      <c r="AX170" s="82"/>
      <c r="AY170" s="82"/>
      <c r="AZ170" s="82"/>
      <c r="BA170" s="82"/>
      <c r="BB170" s="22"/>
      <c r="BC170" s="22"/>
      <c r="BD170" s="60"/>
      <c r="BE170" s="60"/>
      <c r="BF170" s="60"/>
      <c r="BG170" s="60"/>
      <c r="BH170" s="60"/>
      <c r="BI170" s="60"/>
      <c r="BJ170" s="60"/>
      <c r="BK170" s="60"/>
      <c r="BL170" s="60"/>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row>
    <row r="171" spans="1:88" x14ac:dyDescent="0.25">
      <c r="A171" s="58"/>
      <c r="B171" s="58"/>
      <c r="C171" s="58"/>
      <c r="D171" s="58"/>
      <c r="E171" s="58"/>
      <c r="F171" s="58"/>
      <c r="G171" s="58"/>
      <c r="H171" s="58"/>
      <c r="I171" s="58"/>
      <c r="J171" s="58"/>
      <c r="K171" s="58"/>
      <c r="L171" s="58"/>
      <c r="M171" s="58"/>
      <c r="N171" s="58"/>
      <c r="O171" s="58"/>
      <c r="P171" s="58"/>
      <c r="Q171" s="58"/>
      <c r="R171" s="62"/>
      <c r="S171" s="58"/>
      <c r="T171" s="275">
        <f>IF(U171=L181,K181,IF(U171=L183,K183,""))</f>
        <v>0</v>
      </c>
      <c r="U171" s="173" t="str">
        <f>IF(Q181="Abd.",L183,IF(Q183="Abd.",L181,IF(Q181="Forf.",L183,IF(Q183="Forf.",L181,IF(L181="","",IF(L183="","",IF(P181="","",IF(P183="","",IF(P181&gt;P183,L181,IF(P181&lt;P183,L183,IF(P181=P183,"",IF(P183=P181,"",))))))))))))</f>
        <v/>
      </c>
      <c r="V171" s="333"/>
      <c r="W171" s="316"/>
      <c r="X171" s="335"/>
      <c r="Y171" s="337" t="str">
        <f>IF(U171="","",IF(U172="","",IF(U169="","",IF(U170="","",IF(V171="","",IF(V169="","",IF(V171&gt;V169,1)+IF(W171&gt;W169,1)+IF(X171&gt;X169,1)))))))</f>
        <v/>
      </c>
      <c r="Z171" s="309"/>
      <c r="AA171" s="58"/>
      <c r="AB171" s="58"/>
      <c r="AC171" s="58"/>
      <c r="AD171" s="58"/>
      <c r="AE171" s="58"/>
      <c r="AF171" s="58"/>
      <c r="AG171" s="58"/>
      <c r="AH171" s="58"/>
      <c r="AI171" s="58"/>
      <c r="AJ171" s="58"/>
      <c r="AK171" s="58"/>
      <c r="AL171" s="58"/>
      <c r="AM171" s="58"/>
      <c r="AN171" s="58"/>
      <c r="AO171" s="58"/>
      <c r="AP171" s="58"/>
      <c r="AQ171" s="58"/>
      <c r="AR171" s="58"/>
      <c r="AS171" s="82"/>
      <c r="AT171" s="58"/>
      <c r="AU171" s="82"/>
      <c r="AV171" s="82"/>
      <c r="AW171" s="82"/>
      <c r="AX171" s="82"/>
      <c r="AY171" s="82"/>
      <c r="AZ171" s="82"/>
      <c r="BA171" s="82"/>
      <c r="BB171" s="22"/>
      <c r="BC171" s="22"/>
      <c r="BD171" s="60"/>
      <c r="BE171" s="60"/>
      <c r="BF171" s="60"/>
      <c r="BG171" s="60"/>
      <c r="BH171" s="60"/>
      <c r="BI171" s="60"/>
      <c r="BJ171" s="60"/>
      <c r="BK171" s="60"/>
      <c r="BL171" s="60"/>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row>
    <row r="172" spans="1:88" ht="15.75" thickBot="1" x14ac:dyDescent="0.3">
      <c r="A172" s="58"/>
      <c r="B172" s="58"/>
      <c r="C172" s="58"/>
      <c r="D172" s="58"/>
      <c r="E172" s="58"/>
      <c r="F172" s="58"/>
      <c r="G172" s="58"/>
      <c r="H172" s="58"/>
      <c r="I172" s="58"/>
      <c r="J172" s="58"/>
      <c r="K172" s="58"/>
      <c r="L172" s="58"/>
      <c r="M172" s="58"/>
      <c r="N172" s="58"/>
      <c r="O172" s="58"/>
      <c r="P172" s="58"/>
      <c r="Q172" s="58"/>
      <c r="R172" s="62"/>
      <c r="S172" s="58"/>
      <c r="T172" s="276"/>
      <c r="U172" s="175" t="str">
        <f>IF(Q181="Abd.",L184,IF(Q183="Abd.",L182,IF(Q181="Forf.",L184,IF(Q183="Forf.",L182,IF(L182="","",IF(L184="","",IF(P181="","",IF(P183="","",IF(P181&gt;P183,L182,IF(P181&lt;P183,L184,IF(P181=P183,"",IF(P183=P181,"",))))))))))))</f>
        <v/>
      </c>
      <c r="V172" s="334"/>
      <c r="W172" s="317"/>
      <c r="X172" s="336"/>
      <c r="Y172" s="338"/>
      <c r="Z172" s="310"/>
      <c r="AA172" s="58"/>
      <c r="AB172" s="58"/>
      <c r="AC172" s="58"/>
      <c r="AD172" s="58"/>
      <c r="AE172" s="58"/>
      <c r="AF172" s="58"/>
      <c r="AG172" s="58"/>
      <c r="AH172" s="58"/>
      <c r="AI172" s="58"/>
      <c r="AJ172" s="58"/>
      <c r="AK172" s="58"/>
      <c r="AL172" s="58"/>
      <c r="AM172" s="58"/>
      <c r="AN172" s="58"/>
      <c r="AO172" s="58"/>
      <c r="AP172" s="58"/>
      <c r="AQ172" s="58"/>
      <c r="AR172" s="58"/>
      <c r="AS172" s="82"/>
      <c r="AT172" s="58"/>
      <c r="AU172" s="82"/>
      <c r="AV172" s="82"/>
      <c r="AW172" s="82"/>
      <c r="AX172" s="82"/>
      <c r="AY172" s="82"/>
      <c r="AZ172" s="82"/>
      <c r="BA172" s="82"/>
      <c r="BB172" s="22"/>
      <c r="BC172" s="22"/>
      <c r="BD172" s="60"/>
      <c r="BE172" s="60"/>
      <c r="BF172" s="60"/>
      <c r="BG172" s="60"/>
      <c r="BH172" s="60"/>
      <c r="BI172" s="60"/>
      <c r="BJ172" s="60"/>
      <c r="BK172" s="60"/>
      <c r="BL172" s="60"/>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row>
    <row r="173" spans="1:88" x14ac:dyDescent="0.25">
      <c r="A173" s="58"/>
      <c r="B173" s="58"/>
      <c r="C173" s="58"/>
      <c r="D173" s="58"/>
      <c r="E173" s="58"/>
      <c r="F173" s="58"/>
      <c r="G173" s="58"/>
      <c r="H173" s="58"/>
      <c r="I173" s="58"/>
      <c r="J173" s="58"/>
      <c r="K173" s="58"/>
      <c r="L173" s="58"/>
      <c r="M173" s="58"/>
      <c r="N173" s="58"/>
      <c r="O173" s="58"/>
      <c r="P173" s="58"/>
      <c r="Q173" s="58"/>
      <c r="R173" s="62"/>
      <c r="S173" s="58"/>
      <c r="T173" s="320" t="s">
        <v>46</v>
      </c>
      <c r="U173" s="321"/>
      <c r="V173" s="69"/>
      <c r="W173" s="71"/>
      <c r="X173" s="80"/>
      <c r="Y173" s="324">
        <f>SUM(V173:X173)</f>
        <v>0</v>
      </c>
      <c r="Z173" s="325"/>
      <c r="AA173" s="58"/>
      <c r="AB173" s="58"/>
      <c r="AC173" s="58"/>
      <c r="AD173" s="58"/>
      <c r="AE173" s="58"/>
      <c r="AF173" s="58"/>
      <c r="AG173" s="58"/>
      <c r="AH173" s="58"/>
      <c r="AI173" s="58"/>
      <c r="AJ173" s="58"/>
      <c r="AK173" s="58"/>
      <c r="AL173" s="58"/>
      <c r="AM173" s="58"/>
      <c r="AN173" s="58"/>
      <c r="AO173" s="58"/>
      <c r="AP173" s="58"/>
      <c r="AQ173" s="58"/>
      <c r="AR173" s="58"/>
      <c r="AS173" s="82"/>
      <c r="AT173" s="58"/>
      <c r="AU173" s="82"/>
      <c r="AV173" s="82"/>
      <c r="AW173" s="82"/>
      <c r="AX173" s="82"/>
      <c r="AY173" s="82"/>
      <c r="AZ173" s="82"/>
      <c r="BA173" s="82"/>
      <c r="BB173" s="22"/>
      <c r="BC173" s="22"/>
      <c r="BD173" s="60"/>
      <c r="BE173" s="60"/>
      <c r="BF173" s="60"/>
      <c r="BG173" s="60"/>
      <c r="BH173" s="60"/>
      <c r="BI173" s="60"/>
      <c r="BJ173" s="60"/>
      <c r="BK173" s="60"/>
      <c r="BL173" s="60"/>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row>
    <row r="174" spans="1:88" ht="15.75" thickBot="1" x14ac:dyDescent="0.3">
      <c r="A174" s="58"/>
      <c r="B174" s="102" t="s">
        <v>24</v>
      </c>
      <c r="C174" s="178"/>
      <c r="D174" s="322" t="s">
        <v>25</v>
      </c>
      <c r="E174" s="323"/>
      <c r="F174" s="339"/>
      <c r="G174" s="340"/>
      <c r="H174" s="314"/>
      <c r="I174" s="58"/>
      <c r="J174" s="58"/>
      <c r="K174" s="58"/>
      <c r="L174" s="58"/>
      <c r="M174" s="58"/>
      <c r="N174" s="58"/>
      <c r="O174" s="58"/>
      <c r="P174" s="58"/>
      <c r="Q174" s="58"/>
      <c r="R174" s="62"/>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82"/>
      <c r="AT174" s="58"/>
      <c r="AU174" s="82"/>
      <c r="AV174" s="82"/>
      <c r="AW174" s="82"/>
      <c r="AX174" s="82"/>
      <c r="AY174" s="82"/>
      <c r="AZ174" s="82"/>
      <c r="BA174" s="82"/>
      <c r="BB174" s="22"/>
      <c r="BC174" s="22"/>
      <c r="BD174" s="60"/>
      <c r="BE174" s="60"/>
      <c r="BF174" s="60"/>
      <c r="BG174" s="60"/>
      <c r="BH174" s="60"/>
      <c r="BI174" s="60"/>
      <c r="BJ174" s="60"/>
      <c r="BK174" s="60"/>
      <c r="BL174" s="60"/>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row>
    <row r="175" spans="1:88" x14ac:dyDescent="0.25">
      <c r="A175" s="58"/>
      <c r="B175" s="346"/>
      <c r="C175" s="169"/>
      <c r="D175" s="326"/>
      <c r="E175" s="328"/>
      <c r="F175" s="330"/>
      <c r="G175" s="332" t="str">
        <f>IF(C175="","",IF(C176="","",IF(C177="","",IF(C178="","",IF(D175="","",IF(D177="","",IF(D175&gt;D177,1)+IF(E175&gt;E177,1)+IF(F175&gt;F177,1)))))))</f>
        <v/>
      </c>
      <c r="H175" s="311"/>
      <c r="I175" s="58"/>
      <c r="J175" s="58"/>
      <c r="K175" s="58"/>
      <c r="L175" s="58"/>
      <c r="M175" s="58"/>
      <c r="N175" s="58"/>
      <c r="O175" s="58"/>
      <c r="P175" s="58"/>
      <c r="Q175" s="58"/>
      <c r="R175" s="62"/>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82"/>
      <c r="AT175" s="58"/>
      <c r="AU175" s="82"/>
      <c r="AV175" s="82"/>
      <c r="AW175" s="82"/>
      <c r="AX175" s="82"/>
      <c r="AY175" s="82"/>
      <c r="AZ175" s="82"/>
      <c r="BA175" s="82"/>
      <c r="BB175" s="22"/>
      <c r="BC175" s="22"/>
      <c r="BD175" s="60"/>
      <c r="BE175" s="60"/>
      <c r="BF175" s="60"/>
      <c r="BG175" s="60"/>
      <c r="BH175" s="60"/>
      <c r="BI175" s="60"/>
      <c r="BJ175" s="60"/>
      <c r="BK175" s="60"/>
      <c r="BL175" s="60"/>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row>
    <row r="176" spans="1:88" ht="15.75" thickBot="1" x14ac:dyDescent="0.3">
      <c r="A176" s="58"/>
      <c r="B176" s="313"/>
      <c r="C176" s="171"/>
      <c r="D176" s="327"/>
      <c r="E176" s="329"/>
      <c r="F176" s="331"/>
      <c r="G176" s="299"/>
      <c r="H176" s="300"/>
      <c r="I176" s="59"/>
      <c r="J176" s="58"/>
      <c r="K176" s="58"/>
      <c r="L176" s="58"/>
      <c r="M176" s="58"/>
      <c r="N176" s="58"/>
      <c r="O176" s="58"/>
      <c r="P176" s="58"/>
      <c r="Q176" s="58"/>
      <c r="R176" s="62"/>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82"/>
      <c r="AT176" s="58"/>
      <c r="AU176" s="82"/>
      <c r="AV176" s="82"/>
      <c r="AW176" s="82"/>
      <c r="AX176" s="82"/>
      <c r="AY176" s="82"/>
      <c r="AZ176" s="82"/>
      <c r="BA176" s="82"/>
      <c r="BB176" s="22"/>
      <c r="BC176" s="22"/>
      <c r="BD176" s="60"/>
      <c r="BE176" s="60"/>
      <c r="BF176" s="60"/>
      <c r="BG176" s="60"/>
      <c r="BH176" s="60"/>
      <c r="BI176" s="60"/>
      <c r="BJ176" s="60"/>
      <c r="BK176" s="60"/>
      <c r="BL176" s="60"/>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row>
    <row r="177" spans="1:88" x14ac:dyDescent="0.25">
      <c r="A177" s="58"/>
      <c r="B177" s="307"/>
      <c r="C177" s="172"/>
      <c r="D177" s="333"/>
      <c r="E177" s="316"/>
      <c r="F177" s="335"/>
      <c r="G177" s="337" t="str">
        <f>IF(C177="","",IF(C178="","",IF(C175="","",IF(C176="","",IF(D177="","",IF(D175="","",IF(D177&gt;D175,1)+IF(E177&gt;E175,1)+IF(F177&gt;F175,1)))))))</f>
        <v/>
      </c>
      <c r="H177" s="309"/>
      <c r="I177" s="61"/>
      <c r="J177" s="58"/>
      <c r="K177" s="58"/>
      <c r="L177" s="58"/>
      <c r="M177" s="58"/>
      <c r="N177" s="58"/>
      <c r="O177" s="58"/>
      <c r="P177" s="58"/>
      <c r="Q177" s="58"/>
      <c r="R177" s="62"/>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82"/>
      <c r="AT177" s="58"/>
      <c r="AU177" s="82"/>
      <c r="AV177" s="82"/>
      <c r="AW177" s="82"/>
      <c r="AX177" s="82"/>
      <c r="AY177" s="82"/>
      <c r="AZ177" s="82"/>
      <c r="BA177" s="82"/>
      <c r="BB177" s="22"/>
      <c r="BC177" s="22"/>
      <c r="BD177" s="60"/>
      <c r="BE177" s="60"/>
      <c r="BF177" s="60"/>
      <c r="BG177" s="60"/>
      <c r="BH177" s="60"/>
      <c r="BI177" s="60"/>
      <c r="BJ177" s="60"/>
      <c r="BK177" s="60"/>
      <c r="BL177" s="60"/>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row>
    <row r="178" spans="1:88" ht="15.75" thickBot="1" x14ac:dyDescent="0.3">
      <c r="A178" s="58"/>
      <c r="B178" s="308"/>
      <c r="C178" s="163"/>
      <c r="D178" s="334"/>
      <c r="E178" s="317"/>
      <c r="F178" s="336"/>
      <c r="G178" s="338"/>
      <c r="H178" s="310"/>
      <c r="I178" s="62"/>
      <c r="J178" s="58"/>
      <c r="K178" s="58"/>
      <c r="L178" s="58"/>
      <c r="M178" s="58"/>
      <c r="N178" s="58"/>
      <c r="O178" s="58"/>
      <c r="P178" s="58"/>
      <c r="Q178" s="58"/>
      <c r="R178" s="62"/>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82"/>
      <c r="AT178" s="58"/>
      <c r="AU178" s="82"/>
      <c r="AV178" s="82"/>
      <c r="AW178" s="82"/>
      <c r="AX178" s="82"/>
      <c r="AY178" s="82"/>
      <c r="AZ178" s="82"/>
      <c r="BA178" s="82"/>
      <c r="BB178" s="22"/>
      <c r="BC178" s="22"/>
      <c r="BD178" s="60"/>
      <c r="BE178" s="60"/>
      <c r="BF178" s="60"/>
      <c r="BG178" s="60"/>
      <c r="BH178" s="60"/>
      <c r="BI178" s="60"/>
      <c r="BJ178" s="60"/>
      <c r="BK178" s="60"/>
      <c r="BL178" s="60"/>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row>
    <row r="179" spans="1:88" x14ac:dyDescent="0.25">
      <c r="A179" s="58"/>
      <c r="B179" s="320" t="s">
        <v>46</v>
      </c>
      <c r="C179" s="321"/>
      <c r="D179" s="69"/>
      <c r="E179" s="71"/>
      <c r="F179" s="80"/>
      <c r="G179" s="324">
        <f>SUM(D179:F179)</f>
        <v>0</v>
      </c>
      <c r="H179" s="325"/>
      <c r="I179" s="62"/>
      <c r="J179" s="58"/>
      <c r="K179" s="58"/>
      <c r="L179" s="58"/>
      <c r="M179" s="58"/>
      <c r="N179" s="58"/>
      <c r="O179" s="58"/>
      <c r="P179" s="58"/>
      <c r="Q179" s="58"/>
      <c r="R179" s="62"/>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82"/>
      <c r="AT179" s="58"/>
      <c r="AU179" s="82"/>
      <c r="AV179" s="82"/>
      <c r="AW179" s="82"/>
      <c r="AX179" s="82"/>
      <c r="AY179" s="82"/>
      <c r="AZ179" s="82"/>
      <c r="BA179" s="82"/>
      <c r="BB179" s="22"/>
      <c r="BC179" s="22"/>
      <c r="BD179" s="60"/>
      <c r="BE179" s="60"/>
      <c r="BF179" s="60"/>
      <c r="BG179" s="60"/>
      <c r="BH179" s="60"/>
      <c r="BI179" s="60"/>
      <c r="BJ179" s="60"/>
      <c r="BK179" s="60"/>
      <c r="BL179" s="60"/>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row>
    <row r="180" spans="1:88" ht="15.75" thickBot="1" x14ac:dyDescent="0.3">
      <c r="A180" s="58"/>
      <c r="B180" s="58"/>
      <c r="C180" s="58"/>
      <c r="D180" s="58"/>
      <c r="E180" s="58"/>
      <c r="F180" s="58"/>
      <c r="G180" s="58"/>
      <c r="H180" s="58"/>
      <c r="I180" s="62"/>
      <c r="J180" s="58"/>
      <c r="K180" s="102" t="s">
        <v>24</v>
      </c>
      <c r="L180" s="178"/>
      <c r="M180" s="322" t="s">
        <v>25</v>
      </c>
      <c r="N180" s="323"/>
      <c r="O180" s="318"/>
      <c r="P180" s="319"/>
      <c r="Q180" s="292"/>
      <c r="R180" s="62"/>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82"/>
      <c r="AT180" s="58"/>
      <c r="AU180" s="82"/>
      <c r="AV180" s="82"/>
      <c r="AW180" s="82"/>
      <c r="AX180" s="82"/>
      <c r="AY180" s="82"/>
      <c r="AZ180" s="82"/>
      <c r="BA180" s="82"/>
      <c r="BB180" s="22"/>
      <c r="BC180" s="22"/>
      <c r="BD180" s="60"/>
      <c r="BE180" s="60"/>
      <c r="BF180" s="60"/>
      <c r="BG180" s="60"/>
      <c r="BH180" s="60"/>
      <c r="BI180" s="60"/>
      <c r="BJ180" s="60"/>
      <c r="BK180" s="60"/>
      <c r="BL180" s="60"/>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row>
    <row r="181" spans="1:88" x14ac:dyDescent="0.25">
      <c r="A181" s="58"/>
      <c r="B181" s="58"/>
      <c r="C181" s="58"/>
      <c r="D181" s="58"/>
      <c r="E181" s="58"/>
      <c r="F181" s="58"/>
      <c r="G181" s="58"/>
      <c r="H181" s="58"/>
      <c r="I181" s="62"/>
      <c r="J181" s="58"/>
      <c r="K181" s="341">
        <f>IF(L181=C175,B175,IF(L181=C177,B177,""))</f>
        <v>0</v>
      </c>
      <c r="L181" s="173" t="str">
        <f>IF(H175="Abd.",C177,IF(H177="Abd.",C175,IF(H175="Forf.",C177,IF(H177="Forf.",C175,IF(C175="","",IF(C177="","",IF(G175="","",IF(G177="","",IF(G175&gt;G177,C175,IF(G175&lt;G177,C177,IF(G175=G177,"",IF(G177=G175,"",))))))))))))</f>
        <v/>
      </c>
      <c r="M181" s="326"/>
      <c r="N181" s="328"/>
      <c r="O181" s="330"/>
      <c r="P181" s="332" t="str">
        <f>IF(L181="","",IF(L182="","",IF(L183="","",IF(L184="","",IF(M181="","",IF(M183="","",IF(M181&gt;M183,1)+IF(N181&gt;N183,1)+IF(O181&gt;O183,1)))))))</f>
        <v/>
      </c>
      <c r="Q181" s="311"/>
      <c r="R181" s="62"/>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82"/>
      <c r="AT181" s="58"/>
      <c r="AU181" s="82"/>
      <c r="AV181" s="82"/>
      <c r="AW181" s="82"/>
      <c r="AX181" s="82"/>
      <c r="AY181" s="82"/>
      <c r="AZ181" s="82"/>
      <c r="BA181" s="82"/>
      <c r="BB181" s="22"/>
      <c r="BC181" s="22"/>
      <c r="BD181" s="60"/>
      <c r="BE181" s="60"/>
      <c r="BF181" s="60"/>
      <c r="BG181" s="60"/>
      <c r="BH181" s="60"/>
      <c r="BI181" s="60"/>
      <c r="BJ181" s="60"/>
      <c r="BK181" s="60"/>
      <c r="BL181" s="60"/>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row>
    <row r="182" spans="1:88" ht="15.75" thickBot="1" x14ac:dyDescent="0.3">
      <c r="A182" s="58"/>
      <c r="B182" s="58"/>
      <c r="C182" s="58"/>
      <c r="D182" s="58"/>
      <c r="E182" s="58"/>
      <c r="F182" s="58"/>
      <c r="G182" s="58"/>
      <c r="H182" s="58"/>
      <c r="I182" s="62"/>
      <c r="J182" s="64"/>
      <c r="K182" s="295"/>
      <c r="L182" s="174" t="str">
        <f>IF(H175="Abd.",C178,IF(H177="Abd.",C176,IF(H175="Forf.",C178,IF(H177="Forf.",C176,IF(C176="","",IF(C178="","",IF(G175="","",IF(G177="","",IF(G175&gt;G177,C176,IF(G175&lt;G177,C178,IF(G175=G177,"",IF(G177=G175,"",))))))))))))</f>
        <v/>
      </c>
      <c r="M182" s="327"/>
      <c r="N182" s="329"/>
      <c r="O182" s="331"/>
      <c r="P182" s="299"/>
      <c r="Q182" s="300"/>
      <c r="R182" s="63"/>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82"/>
      <c r="AT182" s="58"/>
      <c r="AU182" s="82"/>
      <c r="AV182" s="82"/>
      <c r="AW182" s="82"/>
      <c r="AX182" s="82"/>
      <c r="AY182" s="82"/>
      <c r="AZ182" s="82"/>
      <c r="BA182" s="82"/>
      <c r="BB182" s="22"/>
      <c r="BC182" s="22"/>
      <c r="BD182" s="60"/>
      <c r="BE182" s="60"/>
      <c r="BF182" s="60"/>
      <c r="BG182" s="60"/>
      <c r="BH182" s="60"/>
      <c r="BI182" s="60"/>
      <c r="BJ182" s="60"/>
      <c r="BK182" s="60"/>
      <c r="BL182" s="60"/>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row>
    <row r="183" spans="1:88" x14ac:dyDescent="0.25">
      <c r="A183" s="58"/>
      <c r="B183" s="58"/>
      <c r="C183" s="58"/>
      <c r="D183" s="58"/>
      <c r="E183" s="58"/>
      <c r="F183" s="58"/>
      <c r="G183" s="58"/>
      <c r="H183" s="58"/>
      <c r="I183" s="62"/>
      <c r="J183" s="58"/>
      <c r="K183" s="275">
        <f>IF(L183=C187,B187,IF(L183=C189,B189,""))</f>
        <v>0</v>
      </c>
      <c r="L183" s="173" t="str">
        <f>IF(H187="Abd.",C189,IF(H189="Abd.",C187,IF(H187="Forf.",C189,IF(H189="Forf.",C187,IF(C187="","",IF(C189="","",IF(G187="","",IF(G189="","",IF(G187&gt;G189,C187,IF(G187&lt;G189,C189,IF(G187=G189,"",IF(G189=G187,"",))))))))))))</f>
        <v/>
      </c>
      <c r="M183" s="333"/>
      <c r="N183" s="316"/>
      <c r="O183" s="335"/>
      <c r="P183" s="337" t="str">
        <f>IF(L183="","",IF(L184="","",IF(L181="","",IF(L182="","",IF(M183="","",IF(M181="","",IF(M183&gt;M181,1)+IF(N183&gt;N181,1)+IF(O183&gt;O181,1)))))))</f>
        <v/>
      </c>
      <c r="Q183" s="309"/>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82"/>
      <c r="AT183" s="58"/>
      <c r="AU183" s="82"/>
      <c r="AV183" s="82"/>
      <c r="AW183" s="82"/>
      <c r="AX183" s="82"/>
      <c r="AY183" s="82"/>
      <c r="AZ183" s="82"/>
      <c r="BA183" s="82"/>
      <c r="BB183" s="22"/>
      <c r="BC183" s="22"/>
      <c r="BD183" s="60"/>
      <c r="BE183" s="60"/>
      <c r="BF183" s="60"/>
      <c r="BG183" s="60"/>
      <c r="BH183" s="60"/>
      <c r="BI183" s="60"/>
      <c r="BJ183" s="60"/>
      <c r="BK183" s="60"/>
      <c r="BL183" s="60"/>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row>
    <row r="184" spans="1:88" ht="15.75" thickBot="1" x14ac:dyDescent="0.3">
      <c r="A184" s="58"/>
      <c r="B184" s="58"/>
      <c r="C184" s="58"/>
      <c r="D184" s="58"/>
      <c r="E184" s="58"/>
      <c r="F184" s="58"/>
      <c r="G184" s="58"/>
      <c r="H184" s="58"/>
      <c r="I184" s="62"/>
      <c r="J184" s="58"/>
      <c r="K184" s="276"/>
      <c r="L184" s="175" t="str">
        <f>IF(H187="Abd.",C190,IF(H189="Abd.",C188,IF(H187="Forf.",C190,IF(H189="Forf.",C188,IF(C188="","",IF(C190="","",IF(G187="","",IF(G189="","",IF(G187&gt;G189,C188,IF(G187&lt;G189,C190,IF(G187=G189,"",IF(G189=G187,"",))))))))))))</f>
        <v/>
      </c>
      <c r="M184" s="334"/>
      <c r="N184" s="317"/>
      <c r="O184" s="336"/>
      <c r="P184" s="338"/>
      <c r="Q184" s="310"/>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82"/>
      <c r="AT184" s="58"/>
      <c r="AU184" s="82"/>
      <c r="AV184" s="82"/>
      <c r="AW184" s="82"/>
      <c r="AX184" s="82"/>
      <c r="AY184" s="82"/>
      <c r="AZ184" s="82"/>
      <c r="BA184" s="82"/>
      <c r="BB184" s="22"/>
      <c r="BC184" s="22"/>
      <c r="BD184" s="60"/>
      <c r="BE184" s="60"/>
      <c r="BF184" s="60"/>
      <c r="BG184" s="60"/>
      <c r="BH184" s="60"/>
      <c r="BI184" s="60"/>
      <c r="BJ184" s="60"/>
      <c r="BK184" s="60"/>
      <c r="BL184" s="60"/>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row>
    <row r="185" spans="1:88" x14ac:dyDescent="0.25">
      <c r="A185" s="58"/>
      <c r="B185" s="58"/>
      <c r="C185" s="58"/>
      <c r="D185" s="58"/>
      <c r="E185" s="58"/>
      <c r="F185" s="58"/>
      <c r="G185" s="58"/>
      <c r="H185" s="58"/>
      <c r="I185" s="62"/>
      <c r="J185" s="58"/>
      <c r="K185" s="320" t="s">
        <v>46</v>
      </c>
      <c r="L185" s="321"/>
      <c r="M185" s="69"/>
      <c r="N185" s="71"/>
      <c r="O185" s="80"/>
      <c r="P185" s="324">
        <f>SUM(M185:O185)</f>
        <v>0</v>
      </c>
      <c r="Q185" s="325"/>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82"/>
      <c r="AT185" s="58"/>
      <c r="AU185" s="82"/>
      <c r="AV185" s="82"/>
      <c r="AW185" s="82"/>
      <c r="AX185" s="82"/>
      <c r="AY185" s="82"/>
      <c r="AZ185" s="82"/>
      <c r="BA185" s="82"/>
      <c r="BB185" s="22"/>
      <c r="BC185" s="22"/>
      <c r="BD185" s="60"/>
      <c r="BE185" s="60"/>
      <c r="BF185" s="60"/>
      <c r="BG185" s="60"/>
      <c r="BH185" s="60"/>
      <c r="BI185" s="60"/>
      <c r="BJ185" s="60"/>
      <c r="BK185" s="60"/>
      <c r="BL185" s="60"/>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row>
    <row r="186" spans="1:88" ht="15.75" thickBot="1" x14ac:dyDescent="0.3">
      <c r="A186" s="58"/>
      <c r="B186" s="102" t="s">
        <v>24</v>
      </c>
      <c r="C186" s="178"/>
      <c r="D186" s="322" t="s">
        <v>25</v>
      </c>
      <c r="E186" s="323"/>
      <c r="F186" s="318"/>
      <c r="G186" s="319"/>
      <c r="H186" s="292"/>
      <c r="I186" s="62"/>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82"/>
      <c r="AT186" s="58"/>
      <c r="AU186" s="82"/>
      <c r="AV186" s="82"/>
      <c r="AW186" s="82"/>
      <c r="AX186" s="82"/>
      <c r="AY186" s="82"/>
      <c r="AZ186" s="82"/>
      <c r="BA186" s="82"/>
      <c r="BB186" s="22"/>
      <c r="BC186" s="22"/>
      <c r="BD186" s="60"/>
      <c r="BE186" s="60"/>
      <c r="BF186" s="60"/>
      <c r="BG186" s="60"/>
      <c r="BH186" s="60"/>
      <c r="BI186" s="60"/>
      <c r="BJ186" s="60"/>
      <c r="BK186" s="60"/>
      <c r="BL186" s="60"/>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row>
    <row r="187" spans="1:88" x14ac:dyDescent="0.25">
      <c r="A187" s="58"/>
      <c r="B187" s="346"/>
      <c r="C187" s="169"/>
      <c r="D187" s="326"/>
      <c r="E187" s="328"/>
      <c r="F187" s="330"/>
      <c r="G187" s="332" t="str">
        <f>IF(C187="","",IF(C188="","",IF(C189="","",IF(C190="","",IF(D187="","",IF(D189="","",IF(D187&gt;D189,1)+IF(E187&gt;E189,1)+IF(F187&gt;F189,1)))))))</f>
        <v/>
      </c>
      <c r="H187" s="311"/>
      <c r="I187" s="62"/>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82"/>
      <c r="AT187" s="58"/>
      <c r="AU187" s="82"/>
      <c r="AV187" s="82"/>
      <c r="AW187" s="82"/>
      <c r="AX187" s="82"/>
      <c r="AY187" s="82"/>
      <c r="AZ187" s="82"/>
      <c r="BA187" s="82"/>
      <c r="BB187" s="22"/>
      <c r="BC187" s="22"/>
      <c r="BD187" s="60"/>
      <c r="BE187" s="60"/>
      <c r="BF187" s="60"/>
      <c r="BG187" s="60"/>
      <c r="BH187" s="60"/>
      <c r="BI187" s="60"/>
      <c r="BJ187" s="60"/>
      <c r="BK187" s="60"/>
      <c r="BL187" s="60"/>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row>
    <row r="188" spans="1:88" ht="15.75" thickBot="1" x14ac:dyDescent="0.3">
      <c r="A188" s="58"/>
      <c r="B188" s="313"/>
      <c r="C188" s="171"/>
      <c r="D188" s="327"/>
      <c r="E188" s="329"/>
      <c r="F188" s="331"/>
      <c r="G188" s="299"/>
      <c r="H188" s="300"/>
      <c r="I188" s="63"/>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82"/>
      <c r="AT188" s="58"/>
      <c r="AU188" s="82"/>
      <c r="AV188" s="82"/>
      <c r="AW188" s="82"/>
      <c r="AX188" s="82"/>
      <c r="AY188" s="82"/>
      <c r="AZ188" s="82"/>
      <c r="BA188" s="82"/>
      <c r="BB188" s="22"/>
      <c r="BC188" s="22"/>
      <c r="BD188" s="60"/>
      <c r="BE188" s="60"/>
      <c r="BF188" s="60"/>
      <c r="BG188" s="60"/>
      <c r="BH188" s="60"/>
      <c r="BI188" s="60"/>
      <c r="BJ188" s="60"/>
      <c r="BK188" s="60"/>
      <c r="BL188" s="60"/>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row>
    <row r="189" spans="1:88" x14ac:dyDescent="0.25">
      <c r="A189" s="58"/>
      <c r="B189" s="307"/>
      <c r="C189" s="172"/>
      <c r="D189" s="333"/>
      <c r="E189" s="316"/>
      <c r="F189" s="335"/>
      <c r="G189" s="337" t="str">
        <f>IF(C189="","",IF(C190="","",IF(C187="","",IF(C188="","",IF(D189="","",IF(D187="","",IF(D189&gt;D187,1)+IF(E189&gt;E187,1)+IF(F189&gt;F187,1)))))))</f>
        <v/>
      </c>
      <c r="H189" s="309"/>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82"/>
      <c r="AT189" s="58"/>
      <c r="AU189" s="82"/>
      <c r="AV189" s="82"/>
      <c r="AW189" s="82"/>
      <c r="AX189" s="82"/>
      <c r="AY189" s="82"/>
      <c r="AZ189" s="82"/>
      <c r="BA189" s="82"/>
      <c r="BB189" s="22"/>
      <c r="BC189" s="22"/>
      <c r="BD189" s="60"/>
      <c r="BE189" s="60"/>
      <c r="BF189" s="60"/>
      <c r="BG189" s="60"/>
      <c r="BH189" s="60"/>
      <c r="BI189" s="60"/>
      <c r="BJ189" s="60"/>
      <c r="BK189" s="60"/>
      <c r="BL189" s="60"/>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row>
    <row r="190" spans="1:88" ht="15.75" thickBot="1" x14ac:dyDescent="0.3">
      <c r="A190" s="58"/>
      <c r="B190" s="308"/>
      <c r="C190" s="163"/>
      <c r="D190" s="334"/>
      <c r="E190" s="317"/>
      <c r="F190" s="336"/>
      <c r="G190" s="338"/>
      <c r="H190" s="310"/>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82"/>
      <c r="AT190" s="58"/>
      <c r="AU190" s="82"/>
      <c r="AV190" s="82"/>
      <c r="AW190" s="82"/>
      <c r="AX190" s="82"/>
      <c r="AY190" s="82"/>
      <c r="AZ190" s="82"/>
      <c r="BA190" s="82"/>
      <c r="BB190" s="22"/>
      <c r="BC190" s="22"/>
      <c r="BD190" s="60"/>
      <c r="BE190" s="60"/>
      <c r="BF190" s="60"/>
      <c r="BG190" s="60"/>
      <c r="BH190" s="60"/>
      <c r="BI190" s="60"/>
      <c r="BJ190" s="60"/>
      <c r="BK190" s="60"/>
      <c r="BL190" s="60"/>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row>
    <row r="191" spans="1:88" x14ac:dyDescent="0.25">
      <c r="A191" s="58"/>
      <c r="B191" s="320" t="s">
        <v>46</v>
      </c>
      <c r="C191" s="321"/>
      <c r="D191" s="69"/>
      <c r="E191" s="71"/>
      <c r="F191" s="80"/>
      <c r="G191" s="324">
        <f>SUM(D191:F191)</f>
        <v>0</v>
      </c>
      <c r="H191" s="325"/>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82"/>
      <c r="AT191" s="58"/>
      <c r="AU191" s="82"/>
      <c r="AV191" s="82"/>
      <c r="AW191" s="82"/>
      <c r="AX191" s="82"/>
      <c r="AY191" s="82"/>
      <c r="AZ191" s="82"/>
      <c r="BA191" s="82"/>
      <c r="BB191" s="22"/>
      <c r="BC191" s="22"/>
      <c r="BD191" s="60"/>
      <c r="BE191" s="60"/>
      <c r="BF191" s="60"/>
      <c r="BG191" s="60"/>
      <c r="BH191" s="60"/>
      <c r="BI191" s="60"/>
      <c r="BJ191" s="60"/>
      <c r="BK191" s="60"/>
      <c r="BL191" s="60"/>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row>
    <row r="192" spans="1:88"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82"/>
      <c r="AT192" s="58"/>
      <c r="AU192" s="85"/>
      <c r="AV192" s="86"/>
      <c r="AW192" s="87"/>
      <c r="AX192" s="87"/>
      <c r="AY192" s="88"/>
      <c r="AZ192" s="88"/>
      <c r="BA192" s="88"/>
      <c r="BB192" s="22"/>
      <c r="BC192" s="22"/>
      <c r="BD192" s="60"/>
      <c r="BE192" s="60"/>
      <c r="BF192" s="60"/>
      <c r="BG192" s="60"/>
      <c r="BH192" s="60"/>
      <c r="BI192" s="60"/>
      <c r="BJ192" s="60"/>
      <c r="BK192" s="60"/>
      <c r="BL192" s="60"/>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row>
    <row r="193" spans="1:88"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82"/>
      <c r="AT193" s="58"/>
      <c r="AU193" s="97"/>
      <c r="AV193" s="98"/>
      <c r="AW193" s="91"/>
      <c r="AX193" s="91"/>
      <c r="AY193" s="91"/>
      <c r="AZ193" s="92"/>
      <c r="BA193" s="93"/>
      <c r="BB193" s="22"/>
      <c r="BC193" s="22"/>
      <c r="BD193" s="60"/>
      <c r="BE193" s="60"/>
      <c r="BF193" s="60"/>
      <c r="BG193" s="60"/>
      <c r="BH193" s="60"/>
      <c r="BI193" s="60"/>
      <c r="BJ193" s="60"/>
      <c r="BK193" s="60"/>
      <c r="BL193" s="60"/>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row>
    <row r="194" spans="1:88"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82"/>
      <c r="AT194" s="82"/>
      <c r="AU194" s="97"/>
      <c r="AV194" s="98"/>
      <c r="AW194" s="91"/>
      <c r="AX194" s="91"/>
      <c r="AY194" s="91"/>
      <c r="AZ194" s="92"/>
      <c r="BA194" s="93"/>
      <c r="BB194" s="22"/>
      <c r="BC194" s="22"/>
      <c r="BD194" s="60"/>
      <c r="BE194" s="60"/>
      <c r="BF194" s="60"/>
      <c r="BG194" s="60"/>
      <c r="BH194" s="60"/>
      <c r="BI194" s="60"/>
      <c r="BJ194" s="60"/>
      <c r="BK194" s="60"/>
      <c r="BL194" s="60"/>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row>
    <row r="195" spans="1:88"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82"/>
      <c r="AT195" s="58"/>
      <c r="AU195" s="97"/>
      <c r="AV195" s="98"/>
      <c r="AW195" s="91"/>
      <c r="AX195" s="91"/>
      <c r="AY195" s="91"/>
      <c r="AZ195" s="92"/>
      <c r="BA195" s="93"/>
      <c r="BB195" s="22"/>
      <c r="BC195" s="22"/>
      <c r="BD195" s="60"/>
      <c r="BE195" s="60"/>
      <c r="BF195" s="60"/>
      <c r="BG195" s="60"/>
      <c r="BH195" s="60"/>
      <c r="BI195" s="60"/>
      <c r="BJ195" s="60"/>
      <c r="BK195" s="60"/>
      <c r="BL195" s="60"/>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row>
    <row r="196" spans="1:88"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82"/>
      <c r="AT196" s="58"/>
      <c r="AU196" s="97"/>
      <c r="AV196" s="98"/>
      <c r="AW196" s="91"/>
      <c r="AX196" s="91"/>
      <c r="AY196" s="91"/>
      <c r="AZ196" s="92"/>
      <c r="BA196" s="93"/>
      <c r="BB196" s="22"/>
      <c r="BC196" s="22"/>
      <c r="BD196" s="60"/>
      <c r="BE196" s="60"/>
      <c r="BF196" s="60"/>
      <c r="BG196" s="60"/>
      <c r="BH196" s="60"/>
      <c r="BI196" s="60"/>
      <c r="BJ196" s="60"/>
      <c r="BK196" s="60"/>
      <c r="BL196" s="60"/>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row>
    <row r="197" spans="1:88"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82"/>
      <c r="AT197" s="58"/>
      <c r="AU197" s="94"/>
      <c r="AV197" s="94"/>
      <c r="AW197" s="95"/>
      <c r="AX197" s="95"/>
      <c r="AY197" s="95"/>
      <c r="AZ197" s="96"/>
      <c r="BA197" s="96"/>
      <c r="BB197" s="22"/>
      <c r="BC197" s="22"/>
      <c r="BD197" s="60"/>
      <c r="BE197" s="60"/>
      <c r="BF197" s="60"/>
      <c r="BG197" s="60"/>
      <c r="BH197" s="60"/>
      <c r="BI197" s="60"/>
      <c r="BJ197" s="60"/>
      <c r="BK197" s="60"/>
      <c r="BL197" s="60"/>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row>
    <row r="198" spans="1:88" s="83" customFormat="1" x14ac:dyDescent="0.25">
      <c r="A198" s="82"/>
      <c r="B198" s="85"/>
      <c r="C198" s="86"/>
      <c r="D198" s="87"/>
      <c r="E198" s="87"/>
      <c r="F198" s="88"/>
      <c r="G198" s="88"/>
      <c r="H198" s="88"/>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row>
    <row r="199" spans="1:88" s="83" customFormat="1" x14ac:dyDescent="0.25">
      <c r="A199" s="82"/>
      <c r="B199" s="89"/>
      <c r="C199" s="90"/>
      <c r="D199" s="91"/>
      <c r="E199" s="91"/>
      <c r="F199" s="91"/>
      <c r="G199" s="92"/>
      <c r="H199" s="93"/>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row>
    <row r="200" spans="1:88" s="83" customFormat="1" ht="15.75" customHeight="1" x14ac:dyDescent="0.25">
      <c r="A200" s="82"/>
      <c r="B200" s="89"/>
      <c r="C200" s="90"/>
      <c r="D200" s="91"/>
      <c r="E200" s="91"/>
      <c r="F200" s="91"/>
      <c r="G200" s="92"/>
      <c r="H200" s="93"/>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54"/>
      <c r="AV200" s="54"/>
      <c r="AW200" s="54"/>
      <c r="AX200" s="54"/>
      <c r="AY200" s="54"/>
      <c r="AZ200" s="54"/>
      <c r="BA200" s="54"/>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row>
    <row r="201" spans="1:88" s="83" customFormat="1" ht="15" customHeight="1" x14ac:dyDescent="0.25">
      <c r="A201" s="82"/>
      <c r="B201" s="89"/>
      <c r="C201" s="90"/>
      <c r="D201" s="91"/>
      <c r="E201" s="91"/>
      <c r="F201" s="91"/>
      <c r="G201" s="92"/>
      <c r="H201" s="93"/>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54"/>
      <c r="AV201" s="54"/>
      <c r="AW201" s="54"/>
      <c r="AX201" s="54"/>
      <c r="AY201" s="54"/>
      <c r="AZ201" s="54"/>
      <c r="BA201" s="54"/>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row>
    <row r="202" spans="1:88" s="83" customFormat="1" x14ac:dyDescent="0.25">
      <c r="A202" s="82"/>
      <c r="B202" s="89"/>
      <c r="C202" s="90"/>
      <c r="D202" s="91"/>
      <c r="E202" s="91"/>
      <c r="F202" s="91"/>
      <c r="G202" s="92"/>
      <c r="H202" s="93"/>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row>
    <row r="203" spans="1:88" s="83" customFormat="1" ht="15" customHeight="1" x14ac:dyDescent="0.25">
      <c r="A203" s="82"/>
      <c r="B203" s="94"/>
      <c r="C203" s="94"/>
      <c r="D203" s="95"/>
      <c r="E203" s="95"/>
      <c r="F203" s="95"/>
      <c r="G203" s="96"/>
      <c r="H203" s="96"/>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54"/>
      <c r="AV203" s="54"/>
      <c r="AW203" s="54"/>
      <c r="AX203" s="54"/>
      <c r="AY203" s="54"/>
      <c r="AZ203" s="54"/>
      <c r="BA203" s="54"/>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row>
    <row r="204" spans="1:88" s="83" customFormat="1" ht="15.75" customHeight="1" x14ac:dyDescent="0.25">
      <c r="A204" s="82"/>
      <c r="B204" s="82"/>
      <c r="C204" s="82"/>
      <c r="D204" s="82"/>
      <c r="E204" s="82"/>
      <c r="F204" s="82"/>
      <c r="G204" s="82"/>
      <c r="H204" s="82"/>
      <c r="I204" s="82"/>
      <c r="J204" s="82"/>
      <c r="K204" s="85"/>
      <c r="L204" s="86"/>
      <c r="M204" s="87"/>
      <c r="N204" s="87"/>
      <c r="O204" s="88"/>
      <c r="P204" s="88"/>
      <c r="Q204" s="88"/>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54"/>
      <c r="AV204" s="54"/>
      <c r="AW204" s="54"/>
      <c r="AX204" s="54"/>
      <c r="AY204" s="54"/>
      <c r="AZ204" s="54"/>
      <c r="BA204" s="54"/>
      <c r="BB204" s="60"/>
      <c r="BC204" s="60"/>
      <c r="BD204" s="60"/>
      <c r="BE204" s="60"/>
      <c r="BF204" s="60"/>
      <c r="BG204" s="60"/>
      <c r="BH204" s="60"/>
      <c r="BI204" s="60"/>
      <c r="BJ204" s="60"/>
      <c r="BK204" s="60"/>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row>
    <row r="205" spans="1:88" s="83" customFormat="1" ht="15" customHeight="1" x14ac:dyDescent="0.25">
      <c r="A205" s="82"/>
      <c r="B205" s="82"/>
      <c r="C205" s="82"/>
      <c r="D205" s="82"/>
      <c r="E205" s="82"/>
      <c r="F205" s="82"/>
      <c r="G205" s="82"/>
      <c r="H205" s="82"/>
      <c r="I205" s="82"/>
      <c r="J205" s="82"/>
      <c r="K205" s="97"/>
      <c r="L205" s="98"/>
      <c r="M205" s="91"/>
      <c r="N205" s="91"/>
      <c r="O205" s="91"/>
      <c r="P205" s="92"/>
      <c r="Q205" s="93"/>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54"/>
      <c r="AV205" s="54"/>
      <c r="AW205" s="54"/>
      <c r="AX205" s="54"/>
      <c r="AY205" s="54"/>
      <c r="AZ205" s="54"/>
      <c r="BA205" s="54"/>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row>
    <row r="206" spans="1:88" s="83" customFormat="1" ht="15.75" customHeight="1" x14ac:dyDescent="0.25">
      <c r="A206" s="82"/>
      <c r="B206" s="82"/>
      <c r="C206" s="82"/>
      <c r="D206" s="82"/>
      <c r="E206" s="82"/>
      <c r="F206" s="82"/>
      <c r="G206" s="82"/>
      <c r="H206" s="82"/>
      <c r="I206" s="82"/>
      <c r="J206" s="82"/>
      <c r="K206" s="97"/>
      <c r="L206" s="98"/>
      <c r="M206" s="91"/>
      <c r="N206" s="91"/>
      <c r="O206" s="91"/>
      <c r="P206" s="92"/>
      <c r="Q206" s="93"/>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54"/>
      <c r="AV206" s="54"/>
      <c r="AW206" s="54"/>
      <c r="AX206" s="54"/>
      <c r="AY206" s="54"/>
      <c r="AZ206" s="54"/>
      <c r="BA206" s="54"/>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row>
    <row r="207" spans="1:88" s="83" customFormat="1" x14ac:dyDescent="0.25">
      <c r="A207" s="82"/>
      <c r="B207" s="82"/>
      <c r="C207" s="82"/>
      <c r="D207" s="82"/>
      <c r="E207" s="82"/>
      <c r="F207" s="82"/>
      <c r="G207" s="82"/>
      <c r="H207" s="82"/>
      <c r="I207" s="82"/>
      <c r="J207" s="82"/>
      <c r="K207" s="97"/>
      <c r="L207" s="98"/>
      <c r="M207" s="91"/>
      <c r="N207" s="91"/>
      <c r="O207" s="91"/>
      <c r="P207" s="92"/>
      <c r="Q207" s="93"/>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row>
    <row r="208" spans="1:88" s="83" customFormat="1" x14ac:dyDescent="0.25">
      <c r="A208" s="82"/>
      <c r="B208" s="82"/>
      <c r="C208" s="82"/>
      <c r="D208" s="82"/>
      <c r="E208" s="82"/>
      <c r="F208" s="82"/>
      <c r="G208" s="82"/>
      <c r="H208" s="82"/>
      <c r="I208" s="82"/>
      <c r="J208" s="82"/>
      <c r="K208" s="97"/>
      <c r="L208" s="98"/>
      <c r="M208" s="91"/>
      <c r="N208" s="91"/>
      <c r="O208" s="91"/>
      <c r="P208" s="92"/>
      <c r="Q208" s="93"/>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row>
    <row r="209" spans="1:88" s="83" customFormat="1" x14ac:dyDescent="0.25">
      <c r="A209" s="82"/>
      <c r="B209" s="82"/>
      <c r="C209" s="82"/>
      <c r="D209" s="82"/>
      <c r="E209" s="82"/>
      <c r="F209" s="82"/>
      <c r="G209" s="82"/>
      <c r="H209" s="82"/>
      <c r="I209" s="82"/>
      <c r="J209" s="82"/>
      <c r="K209" s="94"/>
      <c r="L209" s="94"/>
      <c r="M209" s="95"/>
      <c r="N209" s="95"/>
      <c r="O209" s="95"/>
      <c r="P209" s="96"/>
      <c r="Q209" s="96"/>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row>
    <row r="210" spans="1:88" s="83" customFormat="1" x14ac:dyDescent="0.25">
      <c r="A210" s="82"/>
      <c r="B210" s="85"/>
      <c r="C210" s="86"/>
      <c r="D210" s="87"/>
      <c r="E210" s="87"/>
      <c r="F210" s="88"/>
      <c r="G210" s="88"/>
      <c r="H210" s="88"/>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row>
    <row r="211" spans="1:88" s="83" customFormat="1" x14ac:dyDescent="0.25">
      <c r="A211" s="82"/>
      <c r="B211" s="89"/>
      <c r="C211" s="90"/>
      <c r="D211" s="91"/>
      <c r="E211" s="91"/>
      <c r="F211" s="91"/>
      <c r="G211" s="92"/>
      <c r="H211" s="93"/>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row>
    <row r="212" spans="1:88" s="83" customFormat="1" x14ac:dyDescent="0.25">
      <c r="A212" s="82"/>
      <c r="B212" s="89"/>
      <c r="C212" s="90"/>
      <c r="D212" s="91"/>
      <c r="E212" s="91"/>
      <c r="F212" s="91"/>
      <c r="G212" s="92"/>
      <c r="H212" s="93"/>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row>
    <row r="213" spans="1:88" s="83" customFormat="1" x14ac:dyDescent="0.25">
      <c r="A213" s="82"/>
      <c r="B213" s="89"/>
      <c r="C213" s="90"/>
      <c r="D213" s="91"/>
      <c r="E213" s="91"/>
      <c r="F213" s="91"/>
      <c r="G213" s="92"/>
      <c r="H213" s="93"/>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row>
    <row r="214" spans="1:88" s="83" customFormat="1" x14ac:dyDescent="0.25">
      <c r="A214" s="82"/>
      <c r="B214" s="89"/>
      <c r="C214" s="90"/>
      <c r="D214" s="91"/>
      <c r="E214" s="91"/>
      <c r="F214" s="91"/>
      <c r="G214" s="92"/>
      <c r="H214" s="93"/>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row>
    <row r="215" spans="1:88" s="83" customFormat="1" x14ac:dyDescent="0.25">
      <c r="A215" s="82"/>
      <c r="B215" s="94"/>
      <c r="C215" s="94"/>
      <c r="D215" s="95"/>
      <c r="E215" s="95"/>
      <c r="F215" s="95"/>
      <c r="G215" s="96"/>
      <c r="H215" s="96"/>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row>
    <row r="216" spans="1:88" s="83" customFormat="1" x14ac:dyDescent="0.25">
      <c r="A216" s="82"/>
      <c r="B216" s="82"/>
      <c r="C216" s="82"/>
      <c r="D216" s="82"/>
      <c r="E216" s="82"/>
      <c r="F216" s="82"/>
      <c r="G216" s="82"/>
      <c r="H216" s="82"/>
      <c r="I216" s="82"/>
      <c r="J216" s="82"/>
      <c r="K216" s="82"/>
      <c r="L216" s="82"/>
      <c r="M216" s="82"/>
      <c r="N216" s="82"/>
      <c r="O216" s="82"/>
      <c r="P216" s="82"/>
      <c r="Q216" s="82"/>
      <c r="R216" s="82"/>
      <c r="S216" s="82"/>
      <c r="T216" s="85"/>
      <c r="U216" s="86"/>
      <c r="V216" s="87"/>
      <c r="W216" s="87"/>
      <c r="X216" s="88"/>
      <c r="Y216" s="88"/>
      <c r="Z216" s="88"/>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row>
    <row r="217" spans="1:88" s="83" customFormat="1" x14ac:dyDescent="0.25">
      <c r="A217" s="82"/>
      <c r="B217" s="82"/>
      <c r="C217" s="82"/>
      <c r="D217" s="82"/>
      <c r="E217" s="82"/>
      <c r="F217" s="82"/>
      <c r="G217" s="82"/>
      <c r="H217" s="82"/>
      <c r="I217" s="82"/>
      <c r="J217" s="82"/>
      <c r="K217" s="82"/>
      <c r="L217" s="82"/>
      <c r="M217" s="82"/>
      <c r="N217" s="82"/>
      <c r="O217" s="82"/>
      <c r="P217" s="82"/>
      <c r="Q217" s="82"/>
      <c r="R217" s="82"/>
      <c r="S217" s="82"/>
      <c r="T217" s="97"/>
      <c r="U217" s="98"/>
      <c r="V217" s="91"/>
      <c r="W217" s="91"/>
      <c r="X217" s="91"/>
      <c r="Y217" s="92"/>
      <c r="Z217" s="93"/>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row>
    <row r="218" spans="1:88" s="83" customFormat="1" x14ac:dyDescent="0.25">
      <c r="A218" s="82"/>
      <c r="B218" s="82"/>
      <c r="C218" s="82"/>
      <c r="D218" s="82"/>
      <c r="E218" s="82"/>
      <c r="F218" s="82"/>
      <c r="G218" s="82"/>
      <c r="H218" s="82"/>
      <c r="I218" s="82"/>
      <c r="J218" s="82"/>
      <c r="K218" s="82"/>
      <c r="L218" s="82"/>
      <c r="M218" s="82"/>
      <c r="N218" s="82"/>
      <c r="O218" s="82"/>
      <c r="P218" s="82"/>
      <c r="Q218" s="82"/>
      <c r="R218" s="82"/>
      <c r="S218" s="82"/>
      <c r="T218" s="97"/>
      <c r="U218" s="98"/>
      <c r="V218" s="91"/>
      <c r="W218" s="91"/>
      <c r="X218" s="91"/>
      <c r="Y218" s="92"/>
      <c r="Z218" s="93"/>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row>
    <row r="219" spans="1:88" s="83" customFormat="1" x14ac:dyDescent="0.25">
      <c r="A219" s="82"/>
      <c r="B219" s="82"/>
      <c r="C219" s="82"/>
      <c r="D219" s="82"/>
      <c r="E219" s="82"/>
      <c r="F219" s="82"/>
      <c r="G219" s="82"/>
      <c r="H219" s="82"/>
      <c r="I219" s="82"/>
      <c r="J219" s="82"/>
      <c r="K219" s="82"/>
      <c r="L219" s="82"/>
      <c r="M219" s="82"/>
      <c r="N219" s="82"/>
      <c r="O219" s="82"/>
      <c r="P219" s="82"/>
      <c r="Q219" s="82"/>
      <c r="R219" s="82"/>
      <c r="S219" s="82"/>
      <c r="T219" s="97"/>
      <c r="U219" s="98"/>
      <c r="V219" s="91"/>
      <c r="W219" s="91"/>
      <c r="X219" s="91"/>
      <c r="Y219" s="92"/>
      <c r="Z219" s="93"/>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row>
    <row r="220" spans="1:88" s="83" customFormat="1" x14ac:dyDescent="0.25">
      <c r="A220" s="82"/>
      <c r="B220" s="82"/>
      <c r="C220" s="82"/>
      <c r="D220" s="82"/>
      <c r="E220" s="82"/>
      <c r="F220" s="82"/>
      <c r="G220" s="82"/>
      <c r="H220" s="82"/>
      <c r="I220" s="82"/>
      <c r="J220" s="82"/>
      <c r="K220" s="82"/>
      <c r="L220" s="82"/>
      <c r="M220" s="82"/>
      <c r="N220" s="82"/>
      <c r="O220" s="82"/>
      <c r="P220" s="82"/>
      <c r="Q220" s="82"/>
      <c r="R220" s="82"/>
      <c r="S220" s="82"/>
      <c r="T220" s="97"/>
      <c r="U220" s="98"/>
      <c r="V220" s="91"/>
      <c r="W220" s="91"/>
      <c r="X220" s="91"/>
      <c r="Y220" s="92"/>
      <c r="Z220" s="93"/>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row>
    <row r="221" spans="1:88" s="83" customFormat="1" x14ac:dyDescent="0.25">
      <c r="A221" s="82"/>
      <c r="B221" s="82"/>
      <c r="C221" s="82"/>
      <c r="D221" s="82"/>
      <c r="E221" s="82"/>
      <c r="F221" s="82"/>
      <c r="G221" s="82"/>
      <c r="H221" s="82"/>
      <c r="I221" s="82"/>
      <c r="J221" s="82"/>
      <c r="K221" s="82"/>
      <c r="L221" s="82"/>
      <c r="M221" s="82"/>
      <c r="N221" s="82"/>
      <c r="O221" s="82"/>
      <c r="P221" s="82"/>
      <c r="Q221" s="82"/>
      <c r="R221" s="82"/>
      <c r="S221" s="82"/>
      <c r="T221" s="94"/>
      <c r="U221" s="94"/>
      <c r="V221" s="95"/>
      <c r="W221" s="95"/>
      <c r="X221" s="95"/>
      <c r="Y221" s="96"/>
      <c r="Z221" s="96"/>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row>
    <row r="222" spans="1:88" s="83" customFormat="1" x14ac:dyDescent="0.25">
      <c r="A222" s="82"/>
      <c r="B222" s="85"/>
      <c r="C222" s="86"/>
      <c r="D222" s="87"/>
      <c r="E222" s="87"/>
      <c r="F222" s="99"/>
      <c r="G222" s="99"/>
      <c r="H222" s="99"/>
      <c r="I222" s="82"/>
      <c r="J222" s="82"/>
      <c r="K222" s="82"/>
      <c r="L222" s="82"/>
      <c r="M222" s="82"/>
      <c r="N222" s="82"/>
      <c r="O222" s="82"/>
      <c r="P222" s="82"/>
      <c r="Q222" s="82"/>
      <c r="R222" s="82"/>
      <c r="S222" s="82"/>
      <c r="T222" s="82"/>
      <c r="U222" s="82"/>
      <c r="V222" s="82"/>
      <c r="W222" s="82"/>
      <c r="X222" s="82"/>
      <c r="Y222" s="82"/>
      <c r="Z222" s="82"/>
      <c r="AA222" s="84"/>
      <c r="AB222" s="84"/>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row>
    <row r="223" spans="1:88" s="83" customFormat="1" x14ac:dyDescent="0.25">
      <c r="A223" s="82"/>
      <c r="B223" s="89"/>
      <c r="C223" s="90"/>
      <c r="D223" s="91"/>
      <c r="E223" s="91"/>
      <c r="F223" s="91"/>
      <c r="G223" s="92"/>
      <c r="H223" s="93"/>
      <c r="I223" s="82"/>
      <c r="J223" s="82"/>
      <c r="K223" s="82"/>
      <c r="L223" s="82"/>
      <c r="M223" s="82"/>
      <c r="N223" s="82"/>
      <c r="O223" s="82"/>
      <c r="P223" s="82"/>
      <c r="Q223" s="82"/>
      <c r="R223" s="82"/>
      <c r="S223" s="82"/>
      <c r="T223" s="82"/>
      <c r="U223" s="82"/>
      <c r="V223" s="82"/>
      <c r="W223" s="82"/>
      <c r="X223" s="82"/>
      <c r="Y223" s="82"/>
      <c r="Z223" s="82"/>
      <c r="AA223" s="84"/>
      <c r="AB223" s="84"/>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row>
    <row r="224" spans="1:88" s="83" customFormat="1" x14ac:dyDescent="0.25">
      <c r="A224" s="82"/>
      <c r="B224" s="89"/>
      <c r="C224" s="90"/>
      <c r="D224" s="91"/>
      <c r="E224" s="91"/>
      <c r="F224" s="91"/>
      <c r="G224" s="92"/>
      <c r="H224" s="93"/>
      <c r="I224" s="82"/>
      <c r="J224" s="82"/>
      <c r="K224" s="82"/>
      <c r="L224" s="82"/>
      <c r="M224" s="82"/>
      <c r="N224" s="82"/>
      <c r="O224" s="82"/>
      <c r="P224" s="82"/>
      <c r="Q224" s="82"/>
      <c r="R224" s="82"/>
      <c r="S224" s="82"/>
      <c r="T224" s="82"/>
      <c r="U224" s="82"/>
      <c r="V224" s="82"/>
      <c r="W224" s="82"/>
      <c r="X224" s="82"/>
      <c r="Y224" s="82"/>
      <c r="Z224" s="82"/>
      <c r="AA224" s="84"/>
      <c r="AB224" s="84"/>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row>
    <row r="225" spans="1:88" s="83" customFormat="1" x14ac:dyDescent="0.25">
      <c r="A225" s="82"/>
      <c r="B225" s="89"/>
      <c r="C225" s="90"/>
      <c r="D225" s="91"/>
      <c r="E225" s="91"/>
      <c r="F225" s="91"/>
      <c r="G225" s="92"/>
      <c r="H225" s="93"/>
      <c r="I225" s="82"/>
      <c r="J225" s="82"/>
      <c r="K225" s="82"/>
      <c r="L225" s="82"/>
      <c r="M225" s="82"/>
      <c r="N225" s="82"/>
      <c r="O225" s="82"/>
      <c r="P225" s="82"/>
      <c r="Q225" s="82"/>
      <c r="R225" s="82"/>
      <c r="S225" s="82"/>
      <c r="T225" s="82"/>
      <c r="U225" s="82"/>
      <c r="V225" s="82"/>
      <c r="W225" s="82"/>
      <c r="X225" s="82"/>
      <c r="Y225" s="82"/>
      <c r="Z225" s="82"/>
      <c r="AA225" s="84"/>
      <c r="AB225" s="84"/>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row>
    <row r="226" spans="1:88" s="83" customFormat="1" x14ac:dyDescent="0.25">
      <c r="A226" s="82"/>
      <c r="B226" s="89"/>
      <c r="C226" s="90"/>
      <c r="D226" s="91"/>
      <c r="E226" s="91"/>
      <c r="F226" s="91"/>
      <c r="G226" s="92"/>
      <c r="H226" s="93"/>
      <c r="I226" s="82"/>
      <c r="J226" s="82"/>
      <c r="K226" s="82"/>
      <c r="L226" s="82"/>
      <c r="M226" s="82"/>
      <c r="N226" s="82"/>
      <c r="O226" s="82"/>
      <c r="P226" s="82"/>
      <c r="Q226" s="82"/>
      <c r="R226" s="82"/>
      <c r="S226" s="82"/>
      <c r="T226" s="82"/>
      <c r="U226" s="82"/>
      <c r="V226" s="82"/>
      <c r="W226" s="82"/>
      <c r="X226" s="82"/>
      <c r="Y226" s="82"/>
      <c r="Z226" s="82"/>
      <c r="AA226" s="84"/>
      <c r="AB226" s="84"/>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row>
    <row r="227" spans="1:88" s="83" customFormat="1" x14ac:dyDescent="0.25">
      <c r="A227" s="82"/>
      <c r="B227" s="94"/>
      <c r="C227" s="94"/>
      <c r="D227" s="95"/>
      <c r="E227" s="95"/>
      <c r="F227" s="95"/>
      <c r="G227" s="96"/>
      <c r="H227" s="96"/>
      <c r="I227" s="82"/>
      <c r="J227" s="82"/>
      <c r="K227" s="82"/>
      <c r="L227" s="82"/>
      <c r="M227" s="82"/>
      <c r="N227" s="82"/>
      <c r="O227" s="82"/>
      <c r="P227" s="82"/>
      <c r="Q227" s="82"/>
      <c r="R227" s="82"/>
      <c r="S227" s="82"/>
      <c r="T227" s="82"/>
      <c r="U227" s="82"/>
      <c r="V227" s="82"/>
      <c r="W227" s="82"/>
      <c r="X227" s="82"/>
      <c r="Y227" s="82"/>
      <c r="Z227" s="82"/>
      <c r="AA227" s="84"/>
      <c r="AB227" s="84"/>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row>
    <row r="228" spans="1:88" s="83" customFormat="1" x14ac:dyDescent="0.25">
      <c r="A228" s="82"/>
      <c r="B228" s="82"/>
      <c r="C228" s="82"/>
      <c r="D228" s="82"/>
      <c r="E228" s="82"/>
      <c r="F228" s="82"/>
      <c r="G228" s="82"/>
      <c r="H228" s="82"/>
      <c r="I228" s="82"/>
      <c r="J228" s="82"/>
      <c r="K228" s="85"/>
      <c r="L228" s="86"/>
      <c r="M228" s="87"/>
      <c r="N228" s="87"/>
      <c r="O228" s="88"/>
      <c r="P228" s="88"/>
      <c r="Q228" s="88"/>
      <c r="R228" s="82"/>
      <c r="S228" s="82"/>
      <c r="T228" s="82"/>
      <c r="U228" s="82"/>
      <c r="V228" s="82"/>
      <c r="W228" s="82"/>
      <c r="X228" s="82"/>
      <c r="Y228" s="82"/>
      <c r="Z228" s="82"/>
      <c r="AA228" s="84"/>
      <c r="AB228" s="84"/>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row>
    <row r="229" spans="1:88" s="83" customFormat="1" x14ac:dyDescent="0.25">
      <c r="A229" s="82"/>
      <c r="B229" s="82"/>
      <c r="C229" s="82"/>
      <c r="D229" s="82"/>
      <c r="E229" s="82"/>
      <c r="F229" s="82"/>
      <c r="G229" s="82"/>
      <c r="H229" s="82"/>
      <c r="I229" s="82"/>
      <c r="J229" s="82"/>
      <c r="K229" s="97"/>
      <c r="L229" s="98"/>
      <c r="M229" s="91"/>
      <c r="N229" s="91"/>
      <c r="O229" s="91"/>
      <c r="P229" s="92"/>
      <c r="Q229" s="93"/>
      <c r="R229" s="82"/>
      <c r="S229" s="82"/>
      <c r="T229" s="82"/>
      <c r="U229" s="82"/>
      <c r="V229" s="82"/>
      <c r="W229" s="82"/>
      <c r="X229" s="82"/>
      <c r="Y229" s="82"/>
      <c r="Z229" s="82"/>
      <c r="AA229" s="84"/>
      <c r="AB229" s="84"/>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row>
    <row r="230" spans="1:88" s="83" customFormat="1" x14ac:dyDescent="0.25">
      <c r="A230" s="82"/>
      <c r="B230" s="82"/>
      <c r="C230" s="82"/>
      <c r="D230" s="82"/>
      <c r="E230" s="82"/>
      <c r="F230" s="82"/>
      <c r="G230" s="82"/>
      <c r="H230" s="82"/>
      <c r="I230" s="82"/>
      <c r="J230" s="82"/>
      <c r="K230" s="97"/>
      <c r="L230" s="98"/>
      <c r="M230" s="91"/>
      <c r="N230" s="91"/>
      <c r="O230" s="91"/>
      <c r="P230" s="92"/>
      <c r="Q230" s="93"/>
      <c r="R230" s="82"/>
      <c r="S230" s="82"/>
      <c r="T230" s="82"/>
      <c r="U230" s="82"/>
      <c r="V230" s="82"/>
      <c r="W230" s="82"/>
      <c r="X230" s="82"/>
      <c r="Y230" s="82"/>
      <c r="Z230" s="82"/>
      <c r="AA230" s="84"/>
      <c r="AB230" s="84"/>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row>
    <row r="231" spans="1:88" s="83" customFormat="1" x14ac:dyDescent="0.25">
      <c r="A231" s="82"/>
      <c r="B231" s="82"/>
      <c r="C231" s="82"/>
      <c r="D231" s="82"/>
      <c r="E231" s="82"/>
      <c r="F231" s="82"/>
      <c r="G231" s="82"/>
      <c r="H231" s="82"/>
      <c r="I231" s="82"/>
      <c r="J231" s="82"/>
      <c r="K231" s="97"/>
      <c r="L231" s="98"/>
      <c r="M231" s="91"/>
      <c r="N231" s="91"/>
      <c r="O231" s="91"/>
      <c r="P231" s="92"/>
      <c r="Q231" s="93"/>
      <c r="R231" s="82"/>
      <c r="S231" s="82"/>
      <c r="T231" s="82"/>
      <c r="U231" s="82"/>
      <c r="V231" s="82"/>
      <c r="W231" s="82"/>
      <c r="X231" s="82"/>
      <c r="Y231" s="82"/>
      <c r="Z231" s="82"/>
      <c r="AA231" s="84"/>
      <c r="AB231" s="84"/>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row>
    <row r="232" spans="1:88" s="83" customFormat="1" x14ac:dyDescent="0.25">
      <c r="A232" s="82"/>
      <c r="B232" s="82"/>
      <c r="C232" s="82"/>
      <c r="D232" s="82"/>
      <c r="E232" s="82"/>
      <c r="F232" s="82"/>
      <c r="G232" s="82"/>
      <c r="H232" s="82"/>
      <c r="I232" s="82"/>
      <c r="J232" s="82"/>
      <c r="K232" s="97"/>
      <c r="L232" s="98"/>
      <c r="M232" s="91"/>
      <c r="N232" s="91"/>
      <c r="O232" s="91"/>
      <c r="P232" s="92"/>
      <c r="Q232" s="93"/>
      <c r="R232" s="82"/>
      <c r="S232" s="82"/>
      <c r="T232" s="82"/>
      <c r="U232" s="82"/>
      <c r="V232" s="82"/>
      <c r="W232" s="82"/>
      <c r="X232" s="82"/>
      <c r="Y232" s="82"/>
      <c r="Z232" s="82"/>
      <c r="AA232" s="84"/>
      <c r="AB232" s="84"/>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60"/>
      <c r="BZ232" s="60"/>
      <c r="CA232" s="60"/>
      <c r="CB232" s="60"/>
      <c r="CC232" s="60"/>
      <c r="CD232" s="60"/>
      <c r="CE232" s="60"/>
      <c r="CF232" s="60"/>
      <c r="CG232" s="60"/>
      <c r="CH232" s="60"/>
      <c r="CI232" s="60"/>
      <c r="CJ232" s="60"/>
    </row>
    <row r="233" spans="1:88" s="83" customFormat="1" x14ac:dyDescent="0.25">
      <c r="A233" s="82"/>
      <c r="B233" s="82"/>
      <c r="C233" s="82"/>
      <c r="D233" s="82"/>
      <c r="E233" s="82"/>
      <c r="F233" s="82"/>
      <c r="G233" s="82"/>
      <c r="H233" s="82"/>
      <c r="I233" s="82"/>
      <c r="J233" s="82"/>
      <c r="K233" s="94"/>
      <c r="L233" s="94"/>
      <c r="M233" s="95"/>
      <c r="N233" s="95"/>
      <c r="O233" s="95"/>
      <c r="P233" s="96"/>
      <c r="Q233" s="96"/>
      <c r="R233" s="82"/>
      <c r="S233" s="82"/>
      <c r="T233" s="82"/>
      <c r="U233" s="82"/>
      <c r="V233" s="82"/>
      <c r="W233" s="82"/>
      <c r="X233" s="82"/>
      <c r="Y233" s="82"/>
      <c r="Z233" s="82"/>
      <c r="AA233" s="84"/>
      <c r="AB233" s="84"/>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row>
    <row r="234" spans="1:88" s="83" customFormat="1" x14ac:dyDescent="0.25">
      <c r="A234" s="82"/>
      <c r="B234" s="85"/>
      <c r="C234" s="86"/>
      <c r="D234" s="87"/>
      <c r="E234" s="87"/>
      <c r="F234" s="88"/>
      <c r="G234" s="88"/>
      <c r="H234" s="88"/>
      <c r="I234" s="82"/>
      <c r="J234" s="82"/>
      <c r="K234" s="82"/>
      <c r="L234" s="82"/>
      <c r="M234" s="82"/>
      <c r="N234" s="82"/>
      <c r="O234" s="82"/>
      <c r="P234" s="82"/>
      <c r="Q234" s="82"/>
      <c r="R234" s="82"/>
      <c r="S234" s="82"/>
      <c r="T234" s="82"/>
      <c r="U234" s="82"/>
      <c r="V234" s="82"/>
      <c r="W234" s="82"/>
      <c r="X234" s="82"/>
      <c r="Y234" s="82"/>
      <c r="Z234" s="82"/>
      <c r="AA234" s="84"/>
      <c r="AB234" s="84"/>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row>
    <row r="235" spans="1:88" s="83" customFormat="1" x14ac:dyDescent="0.25">
      <c r="A235" s="82"/>
      <c r="B235" s="89"/>
      <c r="C235" s="90"/>
      <c r="D235" s="91"/>
      <c r="E235" s="91"/>
      <c r="F235" s="91"/>
      <c r="G235" s="92"/>
      <c r="H235" s="93"/>
      <c r="I235" s="82"/>
      <c r="J235" s="82"/>
      <c r="K235" s="82"/>
      <c r="L235" s="82"/>
      <c r="M235" s="82"/>
      <c r="N235" s="82"/>
      <c r="O235" s="82"/>
      <c r="P235" s="82"/>
      <c r="Q235" s="82"/>
      <c r="R235" s="82"/>
      <c r="S235" s="82"/>
      <c r="T235" s="82"/>
      <c r="U235" s="82"/>
      <c r="V235" s="82"/>
      <c r="W235" s="82"/>
      <c r="X235" s="82"/>
      <c r="Y235" s="82"/>
      <c r="Z235" s="82"/>
      <c r="AA235" s="84"/>
      <c r="AB235" s="84"/>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row>
    <row r="236" spans="1:88" s="83" customFormat="1" x14ac:dyDescent="0.25">
      <c r="A236" s="82"/>
      <c r="B236" s="89"/>
      <c r="C236" s="90"/>
      <c r="D236" s="91"/>
      <c r="E236" s="91"/>
      <c r="F236" s="91"/>
      <c r="G236" s="92"/>
      <c r="H236" s="93"/>
      <c r="I236" s="82"/>
      <c r="J236" s="82"/>
      <c r="K236" s="82"/>
      <c r="L236" s="82"/>
      <c r="M236" s="82"/>
      <c r="N236" s="82"/>
      <c r="O236" s="82"/>
      <c r="P236" s="82"/>
      <c r="Q236" s="82"/>
      <c r="R236" s="82"/>
      <c r="S236" s="82"/>
      <c r="T236" s="82"/>
      <c r="U236" s="82"/>
      <c r="V236" s="82"/>
      <c r="W236" s="82"/>
      <c r="X236" s="82"/>
      <c r="Y236" s="82"/>
      <c r="Z236" s="82"/>
      <c r="AA236" s="84"/>
      <c r="AB236" s="84"/>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row>
    <row r="237" spans="1:88" s="83" customFormat="1" x14ac:dyDescent="0.25">
      <c r="A237" s="82"/>
      <c r="B237" s="89"/>
      <c r="C237" s="90"/>
      <c r="D237" s="91"/>
      <c r="E237" s="91"/>
      <c r="F237" s="91"/>
      <c r="G237" s="92"/>
      <c r="H237" s="93"/>
      <c r="I237" s="82"/>
      <c r="J237" s="82"/>
      <c r="K237" s="82"/>
      <c r="L237" s="82"/>
      <c r="M237" s="82"/>
      <c r="N237" s="82"/>
      <c r="O237" s="82"/>
      <c r="P237" s="82"/>
      <c r="Q237" s="82"/>
      <c r="R237" s="82"/>
      <c r="S237" s="82"/>
      <c r="T237" s="82"/>
      <c r="U237" s="82"/>
      <c r="V237" s="82"/>
      <c r="W237" s="82"/>
      <c r="X237" s="82"/>
      <c r="Y237" s="82"/>
      <c r="Z237" s="82"/>
      <c r="AA237" s="84"/>
      <c r="AB237" s="84"/>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60"/>
      <c r="BC237" s="60"/>
      <c r="BD237" s="60"/>
      <c r="BE237" s="60"/>
      <c r="BF237" s="60"/>
      <c r="BG237" s="60"/>
      <c r="BH237" s="60"/>
      <c r="BI237" s="60"/>
      <c r="BJ237" s="60"/>
      <c r="BK237" s="60"/>
      <c r="BL237" s="60"/>
      <c r="BM237" s="60"/>
      <c r="BN237" s="60"/>
      <c r="BO237" s="60"/>
      <c r="BP237" s="60"/>
      <c r="BQ237" s="60"/>
      <c r="BR237" s="60"/>
      <c r="BS237" s="60"/>
      <c r="BT237" s="60"/>
      <c r="BU237" s="60"/>
      <c r="BV237" s="60"/>
      <c r="BW237" s="60"/>
      <c r="BX237" s="60"/>
      <c r="BY237" s="60"/>
      <c r="BZ237" s="60"/>
      <c r="CA237" s="60"/>
      <c r="CB237" s="60"/>
      <c r="CC237" s="60"/>
      <c r="CD237" s="60"/>
      <c r="CE237" s="60"/>
      <c r="CF237" s="60"/>
      <c r="CG237" s="60"/>
      <c r="CH237" s="60"/>
      <c r="CI237" s="60"/>
      <c r="CJ237" s="60"/>
    </row>
    <row r="238" spans="1:88" s="83" customFormat="1" x14ac:dyDescent="0.25">
      <c r="A238" s="82"/>
      <c r="B238" s="89"/>
      <c r="C238" s="90"/>
      <c r="D238" s="91"/>
      <c r="E238" s="91"/>
      <c r="F238" s="91"/>
      <c r="G238" s="92"/>
      <c r="H238" s="93"/>
      <c r="I238" s="82"/>
      <c r="J238" s="82"/>
      <c r="K238" s="82"/>
      <c r="L238" s="82"/>
      <c r="M238" s="82"/>
      <c r="N238" s="82"/>
      <c r="O238" s="82"/>
      <c r="P238" s="82"/>
      <c r="Q238" s="82"/>
      <c r="R238" s="82"/>
      <c r="S238" s="82"/>
      <c r="T238" s="82"/>
      <c r="U238" s="82"/>
      <c r="V238" s="82"/>
      <c r="W238" s="82"/>
      <c r="X238" s="82"/>
      <c r="Y238" s="82"/>
      <c r="Z238" s="82"/>
      <c r="AA238" s="84"/>
      <c r="AB238" s="84"/>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row>
    <row r="239" spans="1:88" s="83" customFormat="1" x14ac:dyDescent="0.25">
      <c r="A239" s="82"/>
      <c r="B239" s="94"/>
      <c r="C239" s="94"/>
      <c r="D239" s="95"/>
      <c r="E239" s="95"/>
      <c r="F239" s="95"/>
      <c r="G239" s="96"/>
      <c r="H239" s="96"/>
      <c r="I239" s="82"/>
      <c r="J239" s="82"/>
      <c r="K239" s="82"/>
      <c r="L239" s="82"/>
      <c r="M239" s="82"/>
      <c r="N239" s="82"/>
      <c r="O239" s="82"/>
      <c r="P239" s="82"/>
      <c r="Q239" s="82"/>
      <c r="R239" s="82"/>
      <c r="S239" s="82"/>
      <c r="T239" s="82"/>
      <c r="U239" s="82"/>
      <c r="V239" s="82"/>
      <c r="W239" s="82"/>
      <c r="X239" s="82"/>
      <c r="Y239" s="82"/>
      <c r="Z239" s="82"/>
      <c r="AA239" s="84"/>
      <c r="AB239" s="84"/>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60"/>
      <c r="BZ239" s="60"/>
      <c r="CA239" s="60"/>
      <c r="CB239" s="60"/>
      <c r="CC239" s="60"/>
      <c r="CD239" s="60"/>
      <c r="CE239" s="60"/>
      <c r="CF239" s="60"/>
      <c r="CG239" s="60"/>
      <c r="CH239" s="60"/>
      <c r="CI239" s="60"/>
      <c r="CJ239" s="60"/>
    </row>
    <row r="240" spans="1:88" s="83" customFormat="1" x14ac:dyDescent="0.25">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4"/>
      <c r="AB240" s="84"/>
      <c r="AC240" s="85"/>
      <c r="AD240" s="86"/>
      <c r="AE240" s="87"/>
      <c r="AF240" s="87"/>
      <c r="AG240" s="88"/>
      <c r="AH240" s="88"/>
      <c r="AI240" s="88"/>
      <c r="AJ240" s="82"/>
      <c r="AK240" s="82"/>
      <c r="AL240" s="82"/>
      <c r="AM240" s="82"/>
      <c r="AN240" s="82"/>
      <c r="AO240" s="82"/>
      <c r="AP240" s="82"/>
      <c r="AQ240" s="82"/>
      <c r="AR240" s="82"/>
      <c r="AS240" s="82"/>
      <c r="AT240" s="82"/>
      <c r="AU240" s="82"/>
      <c r="AV240" s="82"/>
      <c r="AW240" s="82"/>
      <c r="AX240" s="82"/>
      <c r="AY240" s="82"/>
      <c r="AZ240" s="82"/>
      <c r="BA240" s="82"/>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row>
    <row r="241" spans="1:88" s="83" customFormat="1" x14ac:dyDescent="0.25">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4"/>
      <c r="AB241" s="84"/>
      <c r="AC241" s="97"/>
      <c r="AD241" s="98"/>
      <c r="AE241" s="91"/>
      <c r="AF241" s="91"/>
      <c r="AG241" s="91"/>
      <c r="AH241" s="92"/>
      <c r="AI241" s="93"/>
      <c r="AJ241" s="82"/>
      <c r="AK241" s="82"/>
      <c r="AL241" s="82"/>
      <c r="AM241" s="82"/>
      <c r="AN241" s="82"/>
      <c r="AO241" s="82"/>
      <c r="AP241" s="82"/>
      <c r="AQ241" s="82"/>
      <c r="AR241" s="82"/>
      <c r="AS241" s="82"/>
      <c r="AT241" s="82"/>
      <c r="AU241" s="82"/>
      <c r="AV241" s="82"/>
      <c r="AW241" s="82"/>
      <c r="AX241" s="82"/>
      <c r="AY241" s="82"/>
      <c r="AZ241" s="82"/>
      <c r="BA241" s="82"/>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row>
    <row r="242" spans="1:88" s="83" customFormat="1" x14ac:dyDescent="0.25">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4"/>
      <c r="AB242" s="84"/>
      <c r="AC242" s="97"/>
      <c r="AD242" s="98"/>
      <c r="AE242" s="91"/>
      <c r="AF242" s="91"/>
      <c r="AG242" s="91"/>
      <c r="AH242" s="92"/>
      <c r="AI242" s="93"/>
      <c r="AJ242" s="82"/>
      <c r="AK242" s="82"/>
      <c r="AL242" s="82"/>
      <c r="AM242" s="82"/>
      <c r="AN242" s="82"/>
      <c r="AO242" s="82"/>
      <c r="AP242" s="82"/>
      <c r="AQ242" s="82"/>
      <c r="AR242" s="82"/>
      <c r="AS242" s="82"/>
      <c r="AT242" s="82"/>
      <c r="AU242" s="82"/>
      <c r="AV242" s="82"/>
      <c r="AW242" s="82"/>
      <c r="AX242" s="82"/>
      <c r="AY242" s="82"/>
      <c r="AZ242" s="82"/>
      <c r="BA242" s="82"/>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row>
    <row r="243" spans="1:88" s="83" customFormat="1" x14ac:dyDescent="0.25">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4"/>
      <c r="AB243" s="84"/>
      <c r="AC243" s="97"/>
      <c r="AD243" s="98"/>
      <c r="AE243" s="91"/>
      <c r="AF243" s="91"/>
      <c r="AG243" s="91"/>
      <c r="AH243" s="92"/>
      <c r="AI243" s="93"/>
      <c r="AJ243" s="82"/>
      <c r="AK243" s="82"/>
      <c r="AL243" s="82"/>
      <c r="AM243" s="82"/>
      <c r="AN243" s="82"/>
      <c r="AO243" s="82"/>
      <c r="AP243" s="82"/>
      <c r="AQ243" s="82"/>
      <c r="AR243" s="82"/>
      <c r="AS243" s="82"/>
      <c r="AT243" s="82"/>
      <c r="AU243" s="82"/>
      <c r="AV243" s="82"/>
      <c r="AW243" s="82"/>
      <c r="AX243" s="82"/>
      <c r="AY243" s="82"/>
      <c r="AZ243" s="82"/>
      <c r="BA243" s="82"/>
      <c r="BB243" s="60"/>
      <c r="BC243" s="60"/>
      <c r="BD243" s="60"/>
      <c r="BE243" s="60"/>
      <c r="BF243" s="60"/>
      <c r="BG243" s="60"/>
      <c r="BH243" s="60"/>
      <c r="BI243" s="60"/>
      <c r="BJ243" s="60"/>
      <c r="BK243" s="60"/>
      <c r="BL243" s="60"/>
      <c r="BM243" s="60"/>
      <c r="BN243" s="60"/>
      <c r="BO243" s="60"/>
      <c r="BP243" s="60"/>
      <c r="BQ243" s="60"/>
      <c r="BR243" s="60"/>
      <c r="BS243" s="60"/>
      <c r="BT243" s="60"/>
      <c r="BU243" s="60"/>
      <c r="BV243" s="60"/>
      <c r="BW243" s="60"/>
      <c r="BX243" s="60"/>
      <c r="BY243" s="60"/>
      <c r="BZ243" s="60"/>
      <c r="CA243" s="60"/>
      <c r="CB243" s="60"/>
      <c r="CC243" s="60"/>
      <c r="CD243" s="60"/>
      <c r="CE243" s="60"/>
      <c r="CF243" s="60"/>
      <c r="CG243" s="60"/>
      <c r="CH243" s="60"/>
      <c r="CI243" s="60"/>
      <c r="CJ243" s="60"/>
    </row>
    <row r="244" spans="1:88" s="83" customFormat="1" x14ac:dyDescent="0.25">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4"/>
      <c r="AB244" s="84"/>
      <c r="AC244" s="97"/>
      <c r="AD244" s="98"/>
      <c r="AE244" s="91"/>
      <c r="AF244" s="91"/>
      <c r="AG244" s="91"/>
      <c r="AH244" s="92"/>
      <c r="AI244" s="93"/>
      <c r="AJ244" s="82"/>
      <c r="AK244" s="82"/>
      <c r="AL244" s="82"/>
      <c r="AM244" s="82"/>
      <c r="AN244" s="82"/>
      <c r="AO244" s="82"/>
      <c r="AP244" s="82"/>
      <c r="AQ244" s="82"/>
      <c r="AR244" s="82"/>
      <c r="AS244" s="82"/>
      <c r="AT244" s="82"/>
      <c r="AU244" s="82"/>
      <c r="AV244" s="82"/>
      <c r="AW244" s="82"/>
      <c r="AX244" s="82"/>
      <c r="AY244" s="82"/>
      <c r="AZ244" s="82"/>
      <c r="BA244" s="82"/>
      <c r="BB244" s="60"/>
      <c r="BC244" s="60"/>
      <c r="BD244" s="60"/>
      <c r="BE244" s="60"/>
      <c r="BF244" s="60"/>
      <c r="BG244" s="60"/>
      <c r="BH244" s="60"/>
      <c r="BI244" s="60"/>
      <c r="BJ244" s="60"/>
      <c r="BK244" s="60"/>
      <c r="BL244" s="60"/>
      <c r="BM244" s="60"/>
      <c r="BN244" s="60"/>
      <c r="BO244" s="60"/>
      <c r="BP244" s="60"/>
      <c r="BQ244" s="60"/>
      <c r="BR244" s="60"/>
      <c r="BS244" s="60"/>
      <c r="BT244" s="60"/>
      <c r="BU244" s="60"/>
      <c r="BV244" s="60"/>
      <c r="BW244" s="60"/>
      <c r="BX244" s="60"/>
      <c r="BY244" s="60"/>
      <c r="BZ244" s="60"/>
      <c r="CA244" s="60"/>
      <c r="CB244" s="60"/>
      <c r="CC244" s="60"/>
      <c r="CD244" s="60"/>
      <c r="CE244" s="60"/>
      <c r="CF244" s="60"/>
      <c r="CG244" s="60"/>
      <c r="CH244" s="60"/>
      <c r="CI244" s="60"/>
      <c r="CJ244" s="60"/>
    </row>
    <row r="245" spans="1:88" s="83" customFormat="1" x14ac:dyDescent="0.2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4"/>
      <c r="AB245" s="84"/>
      <c r="AC245" s="94"/>
      <c r="AD245" s="94"/>
      <c r="AE245" s="95"/>
      <c r="AF245" s="95"/>
      <c r="AG245" s="95"/>
      <c r="AH245" s="96"/>
      <c r="AI245" s="96"/>
      <c r="AJ245" s="82"/>
      <c r="AK245" s="82"/>
      <c r="AL245" s="82"/>
      <c r="AM245" s="82"/>
      <c r="AN245" s="82"/>
      <c r="AO245" s="82"/>
      <c r="AP245" s="82"/>
      <c r="AQ245" s="82"/>
      <c r="AR245" s="82"/>
      <c r="AS245" s="82"/>
      <c r="AT245" s="82"/>
      <c r="AU245" s="82"/>
      <c r="AV245" s="82"/>
      <c r="AW245" s="82"/>
      <c r="AX245" s="82"/>
      <c r="AY245" s="82"/>
      <c r="AZ245" s="82"/>
      <c r="BA245" s="82"/>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c r="CF245" s="60"/>
      <c r="CG245" s="60"/>
      <c r="CH245" s="60"/>
      <c r="CI245" s="60"/>
      <c r="CJ245" s="60"/>
    </row>
    <row r="246" spans="1:88" s="83" customFormat="1" x14ac:dyDescent="0.25">
      <c r="A246" s="82"/>
      <c r="B246" s="85"/>
      <c r="C246" s="86"/>
      <c r="D246" s="87"/>
      <c r="E246" s="87"/>
      <c r="F246" s="88"/>
      <c r="G246" s="88"/>
      <c r="H246" s="88"/>
      <c r="I246" s="82"/>
      <c r="J246" s="82"/>
      <c r="K246" s="82"/>
      <c r="L246" s="82"/>
      <c r="M246" s="82"/>
      <c r="N246" s="82"/>
      <c r="O246" s="82"/>
      <c r="P246" s="82"/>
      <c r="Q246" s="82"/>
      <c r="R246" s="82"/>
      <c r="S246" s="82"/>
      <c r="T246" s="82"/>
      <c r="U246" s="82"/>
      <c r="V246" s="82"/>
      <c r="W246" s="82"/>
      <c r="X246" s="82"/>
      <c r="Y246" s="82"/>
      <c r="Z246" s="82"/>
      <c r="AA246" s="84"/>
      <c r="AB246" s="84"/>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c r="BX246" s="60"/>
      <c r="BY246" s="60"/>
      <c r="BZ246" s="60"/>
      <c r="CA246" s="60"/>
      <c r="CB246" s="60"/>
      <c r="CC246" s="60"/>
      <c r="CD246" s="60"/>
      <c r="CE246" s="60"/>
      <c r="CF246" s="60"/>
      <c r="CG246" s="60"/>
      <c r="CH246" s="60"/>
      <c r="CI246" s="60"/>
      <c r="CJ246" s="60"/>
    </row>
    <row r="247" spans="1:88" s="83" customFormat="1" x14ac:dyDescent="0.25">
      <c r="A247" s="82"/>
      <c r="B247" s="89"/>
      <c r="C247" s="90"/>
      <c r="D247" s="91"/>
      <c r="E247" s="91"/>
      <c r="F247" s="91"/>
      <c r="G247" s="92"/>
      <c r="H247" s="93"/>
      <c r="I247" s="82"/>
      <c r="J247" s="82"/>
      <c r="K247" s="82"/>
      <c r="L247" s="82"/>
      <c r="M247" s="82"/>
      <c r="N247" s="82"/>
      <c r="O247" s="82"/>
      <c r="P247" s="82"/>
      <c r="Q247" s="82"/>
      <c r="R247" s="82"/>
      <c r="S247" s="82"/>
      <c r="T247" s="82"/>
      <c r="U247" s="82"/>
      <c r="V247" s="82"/>
      <c r="W247" s="82"/>
      <c r="X247" s="82"/>
      <c r="Y247" s="82"/>
      <c r="Z247" s="82"/>
      <c r="AA247" s="84"/>
      <c r="AB247" s="84"/>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row>
    <row r="248" spans="1:88" s="83" customFormat="1" x14ac:dyDescent="0.25">
      <c r="A248" s="82"/>
      <c r="B248" s="89"/>
      <c r="C248" s="90"/>
      <c r="D248" s="91"/>
      <c r="E248" s="91"/>
      <c r="F248" s="91"/>
      <c r="G248" s="92"/>
      <c r="H248" s="93"/>
      <c r="I248" s="82"/>
      <c r="J248" s="82"/>
      <c r="K248" s="82"/>
      <c r="L248" s="82"/>
      <c r="M248" s="82"/>
      <c r="N248" s="82"/>
      <c r="O248" s="82"/>
      <c r="P248" s="82"/>
      <c r="Q248" s="82"/>
      <c r="R248" s="82"/>
      <c r="S248" s="82"/>
      <c r="T248" s="82"/>
      <c r="U248" s="82"/>
      <c r="V248" s="82"/>
      <c r="W248" s="82"/>
      <c r="X248" s="82"/>
      <c r="Y248" s="82"/>
      <c r="Z248" s="82"/>
      <c r="AA248" s="84"/>
      <c r="AB248" s="84"/>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row>
    <row r="249" spans="1:88" s="83" customFormat="1" x14ac:dyDescent="0.25">
      <c r="A249" s="82"/>
      <c r="B249" s="89"/>
      <c r="C249" s="90"/>
      <c r="D249" s="91"/>
      <c r="E249" s="91"/>
      <c r="F249" s="91"/>
      <c r="G249" s="92"/>
      <c r="H249" s="93"/>
      <c r="I249" s="82"/>
      <c r="J249" s="82"/>
      <c r="K249" s="82"/>
      <c r="L249" s="82"/>
      <c r="M249" s="82"/>
      <c r="N249" s="82"/>
      <c r="O249" s="82"/>
      <c r="P249" s="82"/>
      <c r="Q249" s="82"/>
      <c r="R249" s="82"/>
      <c r="S249" s="82"/>
      <c r="T249" s="82"/>
      <c r="U249" s="82"/>
      <c r="V249" s="82"/>
      <c r="W249" s="82"/>
      <c r="X249" s="82"/>
      <c r="Y249" s="82"/>
      <c r="Z249" s="82"/>
      <c r="AA249" s="84"/>
      <c r="AB249" s="84"/>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row>
    <row r="250" spans="1:88" s="83" customFormat="1" x14ac:dyDescent="0.25">
      <c r="A250" s="82"/>
      <c r="B250" s="89"/>
      <c r="C250" s="90"/>
      <c r="D250" s="91"/>
      <c r="E250" s="91"/>
      <c r="F250" s="91"/>
      <c r="G250" s="92"/>
      <c r="H250" s="93"/>
      <c r="I250" s="82"/>
      <c r="J250" s="82"/>
      <c r="K250" s="82"/>
      <c r="L250" s="82"/>
      <c r="M250" s="82"/>
      <c r="N250" s="82"/>
      <c r="O250" s="82"/>
      <c r="P250" s="82"/>
      <c r="Q250" s="82"/>
      <c r="R250" s="82"/>
      <c r="S250" s="82"/>
      <c r="T250" s="82"/>
      <c r="U250" s="82"/>
      <c r="V250" s="82"/>
      <c r="W250" s="82"/>
      <c r="X250" s="82"/>
      <c r="Y250" s="82"/>
      <c r="Z250" s="82"/>
      <c r="AA250" s="84"/>
      <c r="AB250" s="84"/>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row>
    <row r="251" spans="1:88" s="83" customFormat="1" x14ac:dyDescent="0.25">
      <c r="A251" s="82"/>
      <c r="B251" s="94"/>
      <c r="C251" s="94"/>
      <c r="D251" s="95"/>
      <c r="E251" s="95"/>
      <c r="F251" s="95"/>
      <c r="G251" s="96"/>
      <c r="H251" s="96"/>
      <c r="I251" s="82"/>
      <c r="J251" s="82"/>
      <c r="K251" s="82"/>
      <c r="L251" s="82"/>
      <c r="M251" s="82"/>
      <c r="N251" s="82"/>
      <c r="O251" s="82"/>
      <c r="P251" s="82"/>
      <c r="Q251" s="82"/>
      <c r="R251" s="82"/>
      <c r="S251" s="82"/>
      <c r="T251" s="82"/>
      <c r="U251" s="82"/>
      <c r="V251" s="82"/>
      <c r="W251" s="82"/>
      <c r="X251" s="82"/>
      <c r="Y251" s="82"/>
      <c r="Z251" s="82"/>
      <c r="AA251" s="84"/>
      <c r="AB251" s="84"/>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row>
    <row r="252" spans="1:88" s="83" customFormat="1" x14ac:dyDescent="0.25">
      <c r="A252" s="82"/>
      <c r="B252" s="82"/>
      <c r="C252" s="82"/>
      <c r="D252" s="82"/>
      <c r="E252" s="82"/>
      <c r="F252" s="82"/>
      <c r="G252" s="82"/>
      <c r="H252" s="82"/>
      <c r="I252" s="82"/>
      <c r="J252" s="82"/>
      <c r="K252" s="85"/>
      <c r="L252" s="86"/>
      <c r="M252" s="87"/>
      <c r="N252" s="87"/>
      <c r="O252" s="88"/>
      <c r="P252" s="88"/>
      <c r="Q252" s="88"/>
      <c r="R252" s="82"/>
      <c r="S252" s="82"/>
      <c r="T252" s="82"/>
      <c r="U252" s="82"/>
      <c r="V252" s="82"/>
      <c r="W252" s="82"/>
      <c r="X252" s="82"/>
      <c r="Y252" s="82"/>
      <c r="Z252" s="82"/>
      <c r="AA252" s="84"/>
      <c r="AB252" s="84"/>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60"/>
      <c r="BC252" s="60"/>
      <c r="BD252" s="60"/>
      <c r="BE252" s="60"/>
      <c r="BF252" s="60"/>
      <c r="BG252" s="60"/>
      <c r="BH252" s="60"/>
      <c r="BI252" s="60"/>
      <c r="BJ252" s="60"/>
      <c r="BK252" s="60"/>
      <c r="BL252" s="60"/>
      <c r="BM252" s="60"/>
      <c r="BN252" s="60"/>
      <c r="BO252" s="60"/>
      <c r="BP252" s="60"/>
      <c r="BQ252" s="60"/>
      <c r="BR252" s="60"/>
      <c r="BS252" s="60"/>
      <c r="BT252" s="60"/>
      <c r="BU252" s="60"/>
      <c r="BV252" s="60"/>
      <c r="BW252" s="60"/>
      <c r="BX252" s="60"/>
      <c r="BY252" s="60"/>
      <c r="BZ252" s="60"/>
      <c r="CA252" s="60"/>
      <c r="CB252" s="60"/>
      <c r="CC252" s="60"/>
      <c r="CD252" s="60"/>
      <c r="CE252" s="60"/>
      <c r="CF252" s="60"/>
      <c r="CG252" s="60"/>
      <c r="CH252" s="60"/>
      <c r="CI252" s="60"/>
      <c r="CJ252" s="60"/>
    </row>
    <row r="253" spans="1:88" s="83" customFormat="1" x14ac:dyDescent="0.25">
      <c r="A253" s="82"/>
      <c r="B253" s="82"/>
      <c r="C253" s="82"/>
      <c r="D253" s="82"/>
      <c r="E253" s="82"/>
      <c r="F253" s="82"/>
      <c r="G253" s="82"/>
      <c r="H253" s="82"/>
      <c r="I253" s="82"/>
      <c r="J253" s="82"/>
      <c r="K253" s="97"/>
      <c r="L253" s="98"/>
      <c r="M253" s="91"/>
      <c r="N253" s="91"/>
      <c r="O253" s="91"/>
      <c r="P253" s="92"/>
      <c r="Q253" s="93"/>
      <c r="R253" s="82"/>
      <c r="S253" s="82"/>
      <c r="T253" s="82"/>
      <c r="U253" s="82"/>
      <c r="V253" s="82"/>
      <c r="W253" s="82"/>
      <c r="X253" s="82"/>
      <c r="Y253" s="82"/>
      <c r="Z253" s="82"/>
      <c r="AA253" s="84"/>
      <c r="AB253" s="84"/>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60"/>
      <c r="BC253" s="60"/>
      <c r="BD253" s="60"/>
      <c r="BE253" s="60"/>
      <c r="BF253" s="60"/>
      <c r="BG253" s="60"/>
      <c r="BH253" s="60"/>
      <c r="BI253" s="60"/>
      <c r="BJ253" s="60"/>
      <c r="BK253" s="60"/>
      <c r="BL253" s="60"/>
      <c r="BM253" s="60"/>
      <c r="BN253" s="60"/>
      <c r="BO253" s="60"/>
      <c r="BP253" s="60"/>
      <c r="BQ253" s="60"/>
      <c r="BR253" s="60"/>
      <c r="BS253" s="60"/>
      <c r="BT253" s="60"/>
      <c r="BU253" s="60"/>
      <c r="BV253" s="60"/>
      <c r="BW253" s="60"/>
      <c r="BX253" s="60"/>
      <c r="BY253" s="60"/>
      <c r="BZ253" s="60"/>
      <c r="CA253" s="60"/>
      <c r="CB253" s="60"/>
      <c r="CC253" s="60"/>
      <c r="CD253" s="60"/>
      <c r="CE253" s="60"/>
      <c r="CF253" s="60"/>
      <c r="CG253" s="60"/>
      <c r="CH253" s="60"/>
      <c r="CI253" s="60"/>
      <c r="CJ253" s="60"/>
    </row>
    <row r="254" spans="1:88" s="83" customFormat="1" x14ac:dyDescent="0.25">
      <c r="A254" s="82"/>
      <c r="B254" s="82"/>
      <c r="C254" s="82"/>
      <c r="D254" s="82"/>
      <c r="E254" s="82"/>
      <c r="F254" s="82"/>
      <c r="G254" s="82"/>
      <c r="H254" s="82"/>
      <c r="I254" s="82"/>
      <c r="J254" s="82"/>
      <c r="K254" s="97"/>
      <c r="L254" s="98"/>
      <c r="M254" s="91"/>
      <c r="N254" s="91"/>
      <c r="O254" s="91"/>
      <c r="P254" s="92"/>
      <c r="Q254" s="93"/>
      <c r="R254" s="82"/>
      <c r="S254" s="82"/>
      <c r="T254" s="82"/>
      <c r="U254" s="82"/>
      <c r="V254" s="82"/>
      <c r="W254" s="82"/>
      <c r="X254" s="82"/>
      <c r="Y254" s="82"/>
      <c r="Z254" s="82"/>
      <c r="AA254" s="84"/>
      <c r="AB254" s="84"/>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60"/>
      <c r="BC254" s="60"/>
      <c r="BD254" s="60"/>
      <c r="BE254" s="60"/>
      <c r="BF254" s="60"/>
      <c r="BG254" s="60"/>
      <c r="BH254" s="60"/>
      <c r="BI254" s="60"/>
      <c r="BJ254" s="60"/>
      <c r="BK254" s="60"/>
      <c r="BL254" s="60"/>
      <c r="BM254" s="60"/>
      <c r="BN254" s="60"/>
      <c r="BO254" s="60"/>
      <c r="BP254" s="60"/>
      <c r="BQ254" s="60"/>
      <c r="BR254" s="60"/>
      <c r="BS254" s="60"/>
      <c r="BT254" s="60"/>
      <c r="BU254" s="60"/>
      <c r="BV254" s="60"/>
      <c r="BW254" s="60"/>
      <c r="BX254" s="60"/>
      <c r="BY254" s="60"/>
      <c r="BZ254" s="60"/>
      <c r="CA254" s="60"/>
      <c r="CB254" s="60"/>
      <c r="CC254" s="60"/>
      <c r="CD254" s="60"/>
      <c r="CE254" s="60"/>
      <c r="CF254" s="60"/>
      <c r="CG254" s="60"/>
      <c r="CH254" s="60"/>
      <c r="CI254" s="60"/>
      <c r="CJ254" s="60"/>
    </row>
    <row r="255" spans="1:88" s="83" customFormat="1" x14ac:dyDescent="0.25">
      <c r="A255" s="82"/>
      <c r="B255" s="82"/>
      <c r="C255" s="82"/>
      <c r="D255" s="82"/>
      <c r="E255" s="82"/>
      <c r="F255" s="82"/>
      <c r="G255" s="82"/>
      <c r="H255" s="82"/>
      <c r="I255" s="82"/>
      <c r="J255" s="82"/>
      <c r="K255" s="97"/>
      <c r="L255" s="98"/>
      <c r="M255" s="91"/>
      <c r="N255" s="91"/>
      <c r="O255" s="91"/>
      <c r="P255" s="92"/>
      <c r="Q255" s="93"/>
      <c r="R255" s="82"/>
      <c r="S255" s="82"/>
      <c r="T255" s="82"/>
      <c r="U255" s="82"/>
      <c r="V255" s="82"/>
      <c r="W255" s="82"/>
      <c r="X255" s="82"/>
      <c r="Y255" s="82"/>
      <c r="Z255" s="82"/>
      <c r="AA255" s="84"/>
      <c r="AB255" s="84"/>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0"/>
      <c r="BZ255" s="60"/>
      <c r="CA255" s="60"/>
      <c r="CB255" s="60"/>
      <c r="CC255" s="60"/>
      <c r="CD255" s="60"/>
      <c r="CE255" s="60"/>
      <c r="CF255" s="60"/>
      <c r="CG255" s="60"/>
      <c r="CH255" s="60"/>
      <c r="CI255" s="60"/>
      <c r="CJ255" s="60"/>
    </row>
    <row r="256" spans="1:88" s="83" customFormat="1" x14ac:dyDescent="0.25">
      <c r="A256" s="82"/>
      <c r="B256" s="82"/>
      <c r="C256" s="82"/>
      <c r="D256" s="82"/>
      <c r="E256" s="82"/>
      <c r="F256" s="82"/>
      <c r="G256" s="82"/>
      <c r="H256" s="82"/>
      <c r="I256" s="82"/>
      <c r="J256" s="82"/>
      <c r="K256" s="97"/>
      <c r="L256" s="98"/>
      <c r="M256" s="91"/>
      <c r="N256" s="91"/>
      <c r="O256" s="91"/>
      <c r="P256" s="92"/>
      <c r="Q256" s="93"/>
      <c r="R256" s="82"/>
      <c r="S256" s="82"/>
      <c r="T256" s="82"/>
      <c r="U256" s="82"/>
      <c r="V256" s="82"/>
      <c r="W256" s="82"/>
      <c r="X256" s="82"/>
      <c r="Y256" s="82"/>
      <c r="Z256" s="82"/>
      <c r="AA256" s="84"/>
      <c r="AB256" s="84"/>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60"/>
      <c r="CD256" s="60"/>
      <c r="CE256" s="60"/>
      <c r="CF256" s="60"/>
      <c r="CG256" s="60"/>
      <c r="CH256" s="60"/>
      <c r="CI256" s="60"/>
      <c r="CJ256" s="60"/>
    </row>
    <row r="257" spans="1:88" s="83" customFormat="1" x14ac:dyDescent="0.25">
      <c r="A257" s="82"/>
      <c r="B257" s="82"/>
      <c r="C257" s="82"/>
      <c r="D257" s="82"/>
      <c r="E257" s="82"/>
      <c r="F257" s="82"/>
      <c r="G257" s="82"/>
      <c r="H257" s="82"/>
      <c r="I257" s="82"/>
      <c r="J257" s="82"/>
      <c r="K257" s="94"/>
      <c r="L257" s="94"/>
      <c r="M257" s="95"/>
      <c r="N257" s="95"/>
      <c r="O257" s="95"/>
      <c r="P257" s="96"/>
      <c r="Q257" s="96"/>
      <c r="R257" s="82"/>
      <c r="S257" s="82"/>
      <c r="T257" s="82"/>
      <c r="U257" s="82"/>
      <c r="V257" s="82"/>
      <c r="W257" s="82"/>
      <c r="X257" s="82"/>
      <c r="Y257" s="82"/>
      <c r="Z257" s="82"/>
      <c r="AA257" s="84"/>
      <c r="AB257" s="84"/>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60"/>
      <c r="BC257" s="60"/>
      <c r="BD257" s="60"/>
      <c r="BE257" s="60"/>
      <c r="BF257" s="60"/>
      <c r="BG257" s="60"/>
      <c r="BH257" s="60"/>
      <c r="BI257" s="60"/>
      <c r="BJ257" s="60"/>
      <c r="BK257" s="60"/>
      <c r="BL257" s="60"/>
      <c r="BM257" s="60"/>
      <c r="BN257" s="60"/>
      <c r="BO257" s="60"/>
      <c r="BP257" s="60"/>
      <c r="BQ257" s="60"/>
      <c r="BR257" s="60"/>
      <c r="BS257" s="60"/>
      <c r="BT257" s="60"/>
      <c r="BU257" s="60"/>
      <c r="BV257" s="60"/>
      <c r="BW257" s="60"/>
      <c r="BX257" s="60"/>
      <c r="BY257" s="60"/>
      <c r="BZ257" s="60"/>
      <c r="CA257" s="60"/>
      <c r="CB257" s="60"/>
      <c r="CC257" s="60"/>
      <c r="CD257" s="60"/>
      <c r="CE257" s="60"/>
      <c r="CF257" s="60"/>
      <c r="CG257" s="60"/>
      <c r="CH257" s="60"/>
      <c r="CI257" s="60"/>
      <c r="CJ257" s="60"/>
    </row>
    <row r="258" spans="1:88" s="83" customFormat="1" x14ac:dyDescent="0.25">
      <c r="A258" s="82"/>
      <c r="B258" s="85"/>
      <c r="C258" s="86"/>
      <c r="D258" s="87"/>
      <c r="E258" s="87"/>
      <c r="F258" s="88"/>
      <c r="G258" s="88"/>
      <c r="H258" s="88"/>
      <c r="I258" s="82"/>
      <c r="J258" s="82"/>
      <c r="K258" s="82"/>
      <c r="L258" s="82"/>
      <c r="M258" s="82"/>
      <c r="N258" s="82"/>
      <c r="O258" s="82"/>
      <c r="P258" s="82"/>
      <c r="Q258" s="82"/>
      <c r="R258" s="82"/>
      <c r="S258" s="82"/>
      <c r="T258" s="82"/>
      <c r="U258" s="82"/>
      <c r="V258" s="82"/>
      <c r="W258" s="82"/>
      <c r="X258" s="82"/>
      <c r="Y258" s="82"/>
      <c r="Z258" s="82"/>
      <c r="AA258" s="84"/>
      <c r="AB258" s="84"/>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60"/>
      <c r="BC258" s="60"/>
      <c r="BD258" s="60"/>
      <c r="BE258" s="60"/>
      <c r="BF258" s="60"/>
      <c r="BG258" s="60"/>
      <c r="BH258" s="60"/>
      <c r="BI258" s="60"/>
      <c r="BJ258" s="60"/>
      <c r="BK258" s="60"/>
      <c r="BL258" s="60"/>
      <c r="BM258" s="60"/>
      <c r="BN258" s="60"/>
      <c r="BO258" s="60"/>
      <c r="BP258" s="60"/>
      <c r="BQ258" s="60"/>
      <c r="BR258" s="60"/>
      <c r="BS258" s="60"/>
      <c r="BT258" s="60"/>
      <c r="BU258" s="60"/>
      <c r="BV258" s="60"/>
      <c r="BW258" s="60"/>
      <c r="BX258" s="60"/>
      <c r="BY258" s="60"/>
      <c r="BZ258" s="60"/>
      <c r="CA258" s="60"/>
      <c r="CB258" s="60"/>
      <c r="CC258" s="60"/>
      <c r="CD258" s="60"/>
      <c r="CE258" s="60"/>
      <c r="CF258" s="60"/>
      <c r="CG258" s="60"/>
      <c r="CH258" s="60"/>
      <c r="CI258" s="60"/>
      <c r="CJ258" s="60"/>
    </row>
    <row r="259" spans="1:88" s="83" customFormat="1" x14ac:dyDescent="0.25">
      <c r="A259" s="82"/>
      <c r="B259" s="89"/>
      <c r="C259" s="90"/>
      <c r="D259" s="91"/>
      <c r="E259" s="91"/>
      <c r="F259" s="91"/>
      <c r="G259" s="92"/>
      <c r="H259" s="93"/>
      <c r="I259" s="82"/>
      <c r="J259" s="82"/>
      <c r="K259" s="82"/>
      <c r="L259" s="82"/>
      <c r="M259" s="82"/>
      <c r="N259" s="82"/>
      <c r="O259" s="82"/>
      <c r="P259" s="82"/>
      <c r="Q259" s="82"/>
      <c r="R259" s="82"/>
      <c r="S259" s="82"/>
      <c r="T259" s="82"/>
      <c r="U259" s="82"/>
      <c r="V259" s="82"/>
      <c r="W259" s="82"/>
      <c r="X259" s="82"/>
      <c r="Y259" s="82"/>
      <c r="Z259" s="82"/>
      <c r="AA259" s="84"/>
      <c r="AB259" s="84"/>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60"/>
      <c r="CD259" s="60"/>
      <c r="CE259" s="60"/>
      <c r="CF259" s="60"/>
      <c r="CG259" s="60"/>
      <c r="CH259" s="60"/>
      <c r="CI259" s="60"/>
      <c r="CJ259" s="60"/>
    </row>
    <row r="260" spans="1:88" s="83" customFormat="1" x14ac:dyDescent="0.25">
      <c r="A260" s="82"/>
      <c r="B260" s="89"/>
      <c r="C260" s="90"/>
      <c r="D260" s="91"/>
      <c r="E260" s="91"/>
      <c r="F260" s="91"/>
      <c r="G260" s="92"/>
      <c r="H260" s="93"/>
      <c r="I260" s="82"/>
      <c r="J260" s="82"/>
      <c r="K260" s="82"/>
      <c r="L260" s="82"/>
      <c r="M260" s="82"/>
      <c r="N260" s="82"/>
      <c r="O260" s="82"/>
      <c r="P260" s="82"/>
      <c r="Q260" s="82"/>
      <c r="R260" s="82"/>
      <c r="S260" s="82"/>
      <c r="T260" s="82"/>
      <c r="U260" s="82"/>
      <c r="V260" s="82"/>
      <c r="W260" s="82"/>
      <c r="X260" s="82"/>
      <c r="Y260" s="82"/>
      <c r="Z260" s="82"/>
      <c r="AA260" s="84"/>
      <c r="AB260" s="84"/>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60"/>
      <c r="BC260" s="60"/>
      <c r="BD260" s="60"/>
      <c r="BE260" s="60"/>
      <c r="BF260" s="60"/>
      <c r="BG260" s="60"/>
      <c r="BH260" s="60"/>
      <c r="BI260" s="60"/>
      <c r="BJ260" s="60"/>
      <c r="BK260" s="60"/>
      <c r="BL260" s="60"/>
      <c r="BM260" s="60"/>
      <c r="BN260" s="60"/>
      <c r="BO260" s="60"/>
      <c r="BP260" s="60"/>
      <c r="BQ260" s="60"/>
      <c r="BR260" s="60"/>
      <c r="BS260" s="60"/>
      <c r="BT260" s="60"/>
      <c r="BU260" s="60"/>
      <c r="BV260" s="60"/>
      <c r="BW260" s="60"/>
      <c r="BX260" s="60"/>
      <c r="BY260" s="60"/>
      <c r="BZ260" s="60"/>
      <c r="CA260" s="60"/>
      <c r="CB260" s="60"/>
      <c r="CC260" s="60"/>
      <c r="CD260" s="60"/>
      <c r="CE260" s="60"/>
      <c r="CF260" s="60"/>
      <c r="CG260" s="60"/>
      <c r="CH260" s="60"/>
      <c r="CI260" s="60"/>
      <c r="CJ260" s="60"/>
    </row>
    <row r="261" spans="1:88" s="83" customFormat="1" x14ac:dyDescent="0.25">
      <c r="A261" s="82"/>
      <c r="B261" s="89"/>
      <c r="C261" s="90"/>
      <c r="D261" s="91"/>
      <c r="E261" s="91"/>
      <c r="F261" s="91"/>
      <c r="G261" s="92"/>
      <c r="H261" s="93"/>
      <c r="I261" s="82"/>
      <c r="J261" s="82"/>
      <c r="K261" s="82"/>
      <c r="L261" s="82"/>
      <c r="M261" s="82"/>
      <c r="N261" s="82"/>
      <c r="O261" s="82"/>
      <c r="P261" s="82"/>
      <c r="Q261" s="82"/>
      <c r="R261" s="82"/>
      <c r="S261" s="82"/>
      <c r="T261" s="82"/>
      <c r="U261" s="82"/>
      <c r="V261" s="82"/>
      <c r="W261" s="82"/>
      <c r="X261" s="82"/>
      <c r="Y261" s="82"/>
      <c r="Z261" s="82"/>
      <c r="AA261" s="84"/>
      <c r="AB261" s="84"/>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row>
    <row r="262" spans="1:88" s="83" customFormat="1" x14ac:dyDescent="0.25">
      <c r="A262" s="82"/>
      <c r="B262" s="89"/>
      <c r="C262" s="90"/>
      <c r="D262" s="91"/>
      <c r="E262" s="91"/>
      <c r="F262" s="91"/>
      <c r="G262" s="92"/>
      <c r="H262" s="93"/>
      <c r="I262" s="82"/>
      <c r="J262" s="82"/>
      <c r="K262" s="82"/>
      <c r="L262" s="82"/>
      <c r="M262" s="82"/>
      <c r="N262" s="82"/>
      <c r="O262" s="82"/>
      <c r="P262" s="82"/>
      <c r="Q262" s="82"/>
      <c r="R262" s="82"/>
      <c r="S262" s="82"/>
      <c r="T262" s="82"/>
      <c r="U262" s="82"/>
      <c r="V262" s="82"/>
      <c r="W262" s="82"/>
      <c r="X262" s="82"/>
      <c r="Y262" s="82"/>
      <c r="Z262" s="82"/>
      <c r="AA262" s="84"/>
      <c r="AB262" s="84"/>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c r="CI262" s="60"/>
      <c r="CJ262" s="60"/>
    </row>
    <row r="263" spans="1:88" s="83" customFormat="1" x14ac:dyDescent="0.25">
      <c r="A263" s="82"/>
      <c r="B263" s="94"/>
      <c r="C263" s="94"/>
      <c r="D263" s="95"/>
      <c r="E263" s="95"/>
      <c r="F263" s="95"/>
      <c r="G263" s="96"/>
      <c r="H263" s="96"/>
      <c r="I263" s="82"/>
      <c r="J263" s="82"/>
      <c r="K263" s="82"/>
      <c r="L263" s="82"/>
      <c r="M263" s="82"/>
      <c r="N263" s="82"/>
      <c r="O263" s="82"/>
      <c r="P263" s="82"/>
      <c r="Q263" s="82"/>
      <c r="R263" s="82"/>
      <c r="S263" s="82"/>
      <c r="T263" s="82"/>
      <c r="U263" s="82"/>
      <c r="V263" s="82"/>
      <c r="W263" s="82"/>
      <c r="X263" s="82"/>
      <c r="Y263" s="82"/>
      <c r="Z263" s="82"/>
      <c r="AA263" s="84"/>
      <c r="AB263" s="84"/>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60"/>
      <c r="BC263" s="60"/>
      <c r="BD263" s="60"/>
      <c r="BE263" s="60"/>
      <c r="BF263" s="60"/>
      <c r="BG263" s="60"/>
      <c r="BH263" s="60"/>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c r="CI263" s="60"/>
      <c r="CJ263" s="60"/>
    </row>
    <row r="264" spans="1:88" s="83" customFormat="1" x14ac:dyDescent="0.25">
      <c r="A264" s="82"/>
      <c r="B264" s="82"/>
      <c r="C264" s="82"/>
      <c r="D264" s="82"/>
      <c r="E264" s="82"/>
      <c r="F264" s="82"/>
      <c r="G264" s="82"/>
      <c r="H264" s="82"/>
      <c r="I264" s="82"/>
      <c r="J264" s="82"/>
      <c r="K264" s="82"/>
      <c r="L264" s="82"/>
      <c r="M264" s="82"/>
      <c r="N264" s="82"/>
      <c r="O264" s="82"/>
      <c r="P264" s="82"/>
      <c r="Q264" s="82"/>
      <c r="R264" s="82"/>
      <c r="S264" s="82"/>
      <c r="T264" s="85"/>
      <c r="U264" s="86"/>
      <c r="V264" s="87"/>
      <c r="W264" s="87"/>
      <c r="X264" s="88"/>
      <c r="Y264" s="88"/>
      <c r="Z264" s="88"/>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60"/>
      <c r="BC264" s="60"/>
      <c r="BD264" s="60"/>
      <c r="BE264" s="60"/>
      <c r="BF264" s="60"/>
      <c r="BG264" s="60"/>
      <c r="BH264" s="60"/>
      <c r="BI264" s="60"/>
      <c r="BJ264" s="60"/>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c r="CI264" s="60"/>
      <c r="CJ264" s="60"/>
    </row>
    <row r="265" spans="1:88" s="83" customFormat="1" x14ac:dyDescent="0.25">
      <c r="A265" s="82"/>
      <c r="B265" s="82"/>
      <c r="C265" s="82"/>
      <c r="D265" s="82"/>
      <c r="E265" s="82"/>
      <c r="F265" s="82"/>
      <c r="G265" s="82"/>
      <c r="H265" s="82"/>
      <c r="I265" s="82"/>
      <c r="J265" s="82"/>
      <c r="K265" s="82"/>
      <c r="L265" s="82"/>
      <c r="M265" s="82"/>
      <c r="N265" s="82"/>
      <c r="O265" s="82"/>
      <c r="P265" s="82"/>
      <c r="Q265" s="82"/>
      <c r="R265" s="82"/>
      <c r="S265" s="82"/>
      <c r="T265" s="97"/>
      <c r="U265" s="98"/>
      <c r="V265" s="91"/>
      <c r="W265" s="91"/>
      <c r="X265" s="91"/>
      <c r="Y265" s="92"/>
      <c r="Z265" s="93"/>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row>
    <row r="266" spans="1:88" s="83" customFormat="1" x14ac:dyDescent="0.25">
      <c r="A266" s="82"/>
      <c r="B266" s="82"/>
      <c r="C266" s="82"/>
      <c r="D266" s="82"/>
      <c r="E266" s="82"/>
      <c r="F266" s="82"/>
      <c r="G266" s="82"/>
      <c r="H266" s="82"/>
      <c r="I266" s="82"/>
      <c r="J266" s="82"/>
      <c r="K266" s="82"/>
      <c r="L266" s="82"/>
      <c r="M266" s="82"/>
      <c r="N266" s="82"/>
      <c r="O266" s="82"/>
      <c r="P266" s="82"/>
      <c r="Q266" s="82"/>
      <c r="R266" s="82"/>
      <c r="S266" s="82"/>
      <c r="T266" s="97"/>
      <c r="U266" s="98"/>
      <c r="V266" s="91"/>
      <c r="W266" s="91"/>
      <c r="X266" s="91"/>
      <c r="Y266" s="92"/>
      <c r="Z266" s="93"/>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c r="CI266" s="60"/>
      <c r="CJ266" s="60"/>
    </row>
    <row r="267" spans="1:88" s="83" customFormat="1" x14ac:dyDescent="0.25">
      <c r="A267" s="82"/>
      <c r="B267" s="82"/>
      <c r="C267" s="82"/>
      <c r="D267" s="82"/>
      <c r="E267" s="82"/>
      <c r="F267" s="82"/>
      <c r="G267" s="82"/>
      <c r="H267" s="82"/>
      <c r="I267" s="82"/>
      <c r="J267" s="82"/>
      <c r="K267" s="82"/>
      <c r="L267" s="82"/>
      <c r="M267" s="82"/>
      <c r="N267" s="82"/>
      <c r="O267" s="82"/>
      <c r="P267" s="82"/>
      <c r="Q267" s="82"/>
      <c r="R267" s="82"/>
      <c r="S267" s="82"/>
      <c r="T267" s="97"/>
      <c r="U267" s="98"/>
      <c r="V267" s="91"/>
      <c r="W267" s="91"/>
      <c r="X267" s="91"/>
      <c r="Y267" s="92"/>
      <c r="Z267" s="93"/>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c r="CI267" s="60"/>
      <c r="CJ267" s="60"/>
    </row>
    <row r="268" spans="1:88" s="83" customFormat="1" x14ac:dyDescent="0.25">
      <c r="A268" s="82"/>
      <c r="B268" s="82"/>
      <c r="C268" s="82"/>
      <c r="D268" s="82"/>
      <c r="E268" s="82"/>
      <c r="F268" s="82"/>
      <c r="G268" s="82"/>
      <c r="H268" s="82"/>
      <c r="I268" s="82"/>
      <c r="J268" s="82"/>
      <c r="K268" s="82"/>
      <c r="L268" s="82"/>
      <c r="M268" s="82"/>
      <c r="N268" s="82"/>
      <c r="O268" s="82"/>
      <c r="P268" s="82"/>
      <c r="Q268" s="82"/>
      <c r="R268" s="82"/>
      <c r="S268" s="82"/>
      <c r="T268" s="97"/>
      <c r="U268" s="98"/>
      <c r="V268" s="91"/>
      <c r="W268" s="91"/>
      <c r="X268" s="91"/>
      <c r="Y268" s="92"/>
      <c r="Z268" s="93"/>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c r="CI268" s="60"/>
      <c r="CJ268" s="60"/>
    </row>
    <row r="269" spans="1:88" s="83" customFormat="1" x14ac:dyDescent="0.25">
      <c r="A269" s="82"/>
      <c r="B269" s="82"/>
      <c r="C269" s="82"/>
      <c r="D269" s="82"/>
      <c r="E269" s="82"/>
      <c r="F269" s="82"/>
      <c r="G269" s="82"/>
      <c r="H269" s="82"/>
      <c r="I269" s="82"/>
      <c r="J269" s="82"/>
      <c r="K269" s="82"/>
      <c r="L269" s="82"/>
      <c r="M269" s="82"/>
      <c r="N269" s="82"/>
      <c r="O269" s="82"/>
      <c r="P269" s="82"/>
      <c r="Q269" s="82"/>
      <c r="R269" s="82"/>
      <c r="S269" s="82"/>
      <c r="T269" s="94"/>
      <c r="U269" s="94"/>
      <c r="V269" s="95"/>
      <c r="W269" s="95"/>
      <c r="X269" s="95"/>
      <c r="Y269" s="96"/>
      <c r="Z269" s="96"/>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60"/>
      <c r="BC269" s="60"/>
      <c r="BD269" s="60"/>
      <c r="BE269" s="60"/>
      <c r="BF269" s="60"/>
      <c r="BG269" s="60"/>
      <c r="BH269" s="60"/>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c r="CI269" s="60"/>
      <c r="CJ269" s="60"/>
    </row>
    <row r="270" spans="1:88" s="83" customFormat="1" x14ac:dyDescent="0.25">
      <c r="A270" s="82"/>
      <c r="B270" s="85"/>
      <c r="C270" s="86"/>
      <c r="D270" s="87"/>
      <c r="E270" s="87"/>
      <c r="F270" s="99"/>
      <c r="G270" s="99"/>
      <c r="H270" s="99"/>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c r="CI270" s="60"/>
      <c r="CJ270" s="60"/>
    </row>
    <row r="271" spans="1:88" s="83" customFormat="1" x14ac:dyDescent="0.25">
      <c r="A271" s="82"/>
      <c r="B271" s="89"/>
      <c r="C271" s="90"/>
      <c r="D271" s="91"/>
      <c r="E271" s="91"/>
      <c r="F271" s="91"/>
      <c r="G271" s="92"/>
      <c r="H271" s="93"/>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c r="CI271" s="60"/>
      <c r="CJ271" s="60"/>
    </row>
    <row r="272" spans="1:88" s="83" customFormat="1" x14ac:dyDescent="0.25">
      <c r="A272" s="82"/>
      <c r="B272" s="89"/>
      <c r="C272" s="90"/>
      <c r="D272" s="91"/>
      <c r="E272" s="91"/>
      <c r="F272" s="91"/>
      <c r="G272" s="92"/>
      <c r="H272" s="93"/>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c r="CI272" s="60"/>
      <c r="CJ272" s="60"/>
    </row>
    <row r="273" spans="1:88" s="83" customFormat="1" x14ac:dyDescent="0.25">
      <c r="A273" s="82"/>
      <c r="B273" s="89"/>
      <c r="C273" s="90"/>
      <c r="D273" s="91"/>
      <c r="E273" s="91"/>
      <c r="F273" s="91"/>
      <c r="G273" s="92"/>
      <c r="H273" s="93"/>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row>
    <row r="274" spans="1:88" s="83" customFormat="1" x14ac:dyDescent="0.25">
      <c r="A274" s="82"/>
      <c r="B274" s="89"/>
      <c r="C274" s="90"/>
      <c r="D274" s="91"/>
      <c r="E274" s="91"/>
      <c r="F274" s="91"/>
      <c r="G274" s="92"/>
      <c r="H274" s="93"/>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c r="CI274" s="60"/>
      <c r="CJ274" s="60"/>
    </row>
    <row r="275" spans="1:88" s="83" customFormat="1" x14ac:dyDescent="0.25">
      <c r="A275" s="82"/>
      <c r="B275" s="94"/>
      <c r="C275" s="94"/>
      <c r="D275" s="95"/>
      <c r="E275" s="95"/>
      <c r="F275" s="95"/>
      <c r="G275" s="96"/>
      <c r="H275" s="96"/>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60"/>
      <c r="BC275" s="60"/>
      <c r="BD275" s="60"/>
      <c r="BE275" s="60"/>
      <c r="BF275" s="60"/>
      <c r="BG275" s="60"/>
      <c r="BH275" s="60"/>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c r="CI275" s="60"/>
      <c r="CJ275" s="60"/>
    </row>
    <row r="276" spans="1:88" s="83" customFormat="1" x14ac:dyDescent="0.25">
      <c r="A276" s="82"/>
      <c r="B276" s="82"/>
      <c r="C276" s="82"/>
      <c r="D276" s="82"/>
      <c r="E276" s="82"/>
      <c r="F276" s="82"/>
      <c r="G276" s="82"/>
      <c r="H276" s="82"/>
      <c r="I276" s="82"/>
      <c r="J276" s="82"/>
      <c r="K276" s="85"/>
      <c r="L276" s="86"/>
      <c r="M276" s="87"/>
      <c r="N276" s="87"/>
      <c r="O276" s="88"/>
      <c r="P276" s="88"/>
      <c r="Q276" s="88"/>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c r="CI276" s="60"/>
      <c r="CJ276" s="60"/>
    </row>
    <row r="277" spans="1:88" s="83" customFormat="1" x14ac:dyDescent="0.25">
      <c r="A277" s="82"/>
      <c r="B277" s="82"/>
      <c r="C277" s="82"/>
      <c r="D277" s="82"/>
      <c r="E277" s="82"/>
      <c r="F277" s="82"/>
      <c r="G277" s="82"/>
      <c r="H277" s="82"/>
      <c r="I277" s="82"/>
      <c r="J277" s="82"/>
      <c r="K277" s="97"/>
      <c r="L277" s="98"/>
      <c r="M277" s="91"/>
      <c r="N277" s="91"/>
      <c r="O277" s="91"/>
      <c r="P277" s="92"/>
      <c r="Q277" s="93"/>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c r="CI277" s="60"/>
      <c r="CJ277" s="60"/>
    </row>
    <row r="278" spans="1:88" s="83" customFormat="1" x14ac:dyDescent="0.25">
      <c r="A278" s="82"/>
      <c r="B278" s="82"/>
      <c r="C278" s="82"/>
      <c r="D278" s="82"/>
      <c r="E278" s="82"/>
      <c r="F278" s="82"/>
      <c r="G278" s="82"/>
      <c r="H278" s="82"/>
      <c r="I278" s="82"/>
      <c r="J278" s="82"/>
      <c r="K278" s="97"/>
      <c r="L278" s="98"/>
      <c r="M278" s="91"/>
      <c r="N278" s="91"/>
      <c r="O278" s="91"/>
      <c r="P278" s="92"/>
      <c r="Q278" s="93"/>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c r="CI278" s="60"/>
      <c r="CJ278" s="60"/>
    </row>
    <row r="279" spans="1:88" s="83" customFormat="1" x14ac:dyDescent="0.25">
      <c r="A279" s="82"/>
      <c r="B279" s="82"/>
      <c r="C279" s="82"/>
      <c r="D279" s="82"/>
      <c r="E279" s="82"/>
      <c r="F279" s="82"/>
      <c r="G279" s="82"/>
      <c r="H279" s="82"/>
      <c r="I279" s="82"/>
      <c r="J279" s="82"/>
      <c r="K279" s="97"/>
      <c r="L279" s="98"/>
      <c r="M279" s="91"/>
      <c r="N279" s="91"/>
      <c r="O279" s="91"/>
      <c r="P279" s="92"/>
      <c r="Q279" s="93"/>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c r="CI279" s="60"/>
      <c r="CJ279" s="60"/>
    </row>
    <row r="280" spans="1:88" s="83" customFormat="1" x14ac:dyDescent="0.25">
      <c r="A280" s="82"/>
      <c r="B280" s="82"/>
      <c r="C280" s="82"/>
      <c r="D280" s="82"/>
      <c r="E280" s="82"/>
      <c r="F280" s="82"/>
      <c r="G280" s="82"/>
      <c r="H280" s="82"/>
      <c r="I280" s="82"/>
      <c r="J280" s="82"/>
      <c r="K280" s="97"/>
      <c r="L280" s="98"/>
      <c r="M280" s="91"/>
      <c r="N280" s="91"/>
      <c r="O280" s="91"/>
      <c r="P280" s="92"/>
      <c r="Q280" s="93"/>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60"/>
      <c r="BC280" s="60"/>
      <c r="BD280" s="60"/>
      <c r="BE280" s="60"/>
      <c r="BF280" s="60"/>
      <c r="BG280" s="60"/>
      <c r="BH280" s="60"/>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c r="CI280" s="60"/>
      <c r="CJ280" s="60"/>
    </row>
    <row r="281" spans="1:88" s="83" customFormat="1" x14ac:dyDescent="0.25">
      <c r="A281" s="82"/>
      <c r="B281" s="82"/>
      <c r="C281" s="82"/>
      <c r="D281" s="82"/>
      <c r="E281" s="82"/>
      <c r="F281" s="82"/>
      <c r="G281" s="82"/>
      <c r="H281" s="82"/>
      <c r="I281" s="82"/>
      <c r="J281" s="82"/>
      <c r="K281" s="94"/>
      <c r="L281" s="94"/>
      <c r="M281" s="95"/>
      <c r="N281" s="95"/>
      <c r="O281" s="95"/>
      <c r="P281" s="96"/>
      <c r="Q281" s="96"/>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row>
    <row r="282" spans="1:88" s="83" customFormat="1" x14ac:dyDescent="0.25">
      <c r="A282" s="82"/>
      <c r="B282" s="85"/>
      <c r="C282" s="86"/>
      <c r="D282" s="87"/>
      <c r="E282" s="87"/>
      <c r="F282" s="88"/>
      <c r="G282" s="88"/>
      <c r="H282" s="88"/>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row>
    <row r="283" spans="1:88" s="83" customFormat="1" x14ac:dyDescent="0.25">
      <c r="A283" s="82"/>
      <c r="B283" s="89"/>
      <c r="C283" s="90"/>
      <c r="D283" s="91"/>
      <c r="E283" s="91"/>
      <c r="F283" s="91"/>
      <c r="G283" s="92"/>
      <c r="H283" s="93"/>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row>
    <row r="284" spans="1:88" s="83" customFormat="1" x14ac:dyDescent="0.25">
      <c r="A284" s="82"/>
      <c r="B284" s="89"/>
      <c r="C284" s="90"/>
      <c r="D284" s="91"/>
      <c r="E284" s="91"/>
      <c r="F284" s="91"/>
      <c r="G284" s="92"/>
      <c r="H284" s="93"/>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60"/>
      <c r="BC284" s="60"/>
      <c r="BD284" s="60"/>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row>
    <row r="285" spans="1:88" s="83" customFormat="1" x14ac:dyDescent="0.25">
      <c r="A285" s="82"/>
      <c r="B285" s="89"/>
      <c r="C285" s="90"/>
      <c r="D285" s="91"/>
      <c r="E285" s="91"/>
      <c r="F285" s="91"/>
      <c r="G285" s="92"/>
      <c r="H285" s="93"/>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60"/>
      <c r="BC285" s="60"/>
      <c r="BD285" s="60"/>
      <c r="BE285" s="60"/>
      <c r="BF285" s="60"/>
      <c r="BG285" s="60"/>
      <c r="BH285" s="60"/>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row>
    <row r="286" spans="1:88" s="83" customFormat="1" x14ac:dyDescent="0.25">
      <c r="A286" s="82"/>
      <c r="B286" s="89"/>
      <c r="C286" s="90"/>
      <c r="D286" s="91"/>
      <c r="E286" s="91"/>
      <c r="F286" s="91"/>
      <c r="G286" s="92"/>
      <c r="H286" s="93"/>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row>
    <row r="287" spans="1:88" s="83" customFormat="1" x14ac:dyDescent="0.25">
      <c r="A287" s="82"/>
      <c r="B287" s="94"/>
      <c r="C287" s="94"/>
      <c r="D287" s="95"/>
      <c r="E287" s="95"/>
      <c r="F287" s="95"/>
      <c r="G287" s="96"/>
      <c r="H287" s="96"/>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row>
    <row r="288" spans="1:88" s="83" customFormat="1" x14ac:dyDescent="0.2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5"/>
      <c r="AM288" s="86"/>
      <c r="AN288" s="87"/>
      <c r="AO288" s="87"/>
      <c r="AP288" s="88"/>
      <c r="AQ288" s="88"/>
      <c r="AR288" s="88"/>
      <c r="AS288" s="82"/>
      <c r="AT288" s="82"/>
      <c r="AU288" s="82"/>
      <c r="AV288" s="82"/>
      <c r="AW288" s="82"/>
      <c r="AX288" s="82"/>
      <c r="AY288" s="82"/>
      <c r="AZ288" s="82"/>
      <c r="BA288" s="82"/>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row>
    <row r="289" spans="1:88" s="83" customFormat="1" x14ac:dyDescent="0.2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97"/>
      <c r="AM289" s="98"/>
      <c r="AN289" s="91"/>
      <c r="AO289" s="91"/>
      <c r="AP289" s="91"/>
      <c r="AQ289" s="92"/>
      <c r="AR289" s="93"/>
      <c r="AS289" s="82"/>
      <c r="AT289" s="82"/>
      <c r="AU289" s="82"/>
      <c r="AV289" s="82"/>
      <c r="AW289" s="82"/>
      <c r="AX289" s="82"/>
      <c r="AY289" s="82"/>
      <c r="AZ289" s="82"/>
      <c r="BA289" s="82"/>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row>
    <row r="290" spans="1:88" s="83" customFormat="1" x14ac:dyDescent="0.25">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97"/>
      <c r="AM290" s="98"/>
      <c r="AN290" s="91"/>
      <c r="AO290" s="91"/>
      <c r="AP290" s="91"/>
      <c r="AQ290" s="92"/>
      <c r="AR290" s="93"/>
      <c r="AS290" s="82"/>
      <c r="AT290" s="82"/>
      <c r="AU290" s="82"/>
      <c r="AV290" s="82"/>
      <c r="AW290" s="82"/>
      <c r="AX290" s="82"/>
      <c r="AY290" s="82"/>
      <c r="AZ290" s="82"/>
      <c r="BA290" s="82"/>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row>
    <row r="291" spans="1:88" s="83" customFormat="1" x14ac:dyDescent="0.25">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97"/>
      <c r="AM291" s="98"/>
      <c r="AN291" s="91"/>
      <c r="AO291" s="91"/>
      <c r="AP291" s="91"/>
      <c r="AQ291" s="92"/>
      <c r="AR291" s="93"/>
      <c r="AS291" s="82"/>
      <c r="AT291" s="82"/>
      <c r="AU291" s="82"/>
      <c r="AV291" s="82"/>
      <c r="AW291" s="82"/>
      <c r="AX291" s="82"/>
      <c r="AY291" s="82"/>
      <c r="AZ291" s="82"/>
      <c r="BA291" s="82"/>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row>
    <row r="292" spans="1:88" s="83" customFormat="1" x14ac:dyDescent="0.25">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97"/>
      <c r="AM292" s="98"/>
      <c r="AN292" s="91"/>
      <c r="AO292" s="91"/>
      <c r="AP292" s="91"/>
      <c r="AQ292" s="92"/>
      <c r="AR292" s="93"/>
      <c r="AS292" s="82"/>
      <c r="AT292" s="82"/>
      <c r="AU292" s="82"/>
      <c r="AV292" s="82"/>
      <c r="AW292" s="82"/>
      <c r="AX292" s="82"/>
      <c r="AY292" s="82"/>
      <c r="AZ292" s="82"/>
      <c r="BA292" s="82"/>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row>
    <row r="293" spans="1:88" s="83" customFormat="1" x14ac:dyDescent="0.25">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94"/>
      <c r="AM293" s="94"/>
      <c r="AN293" s="95"/>
      <c r="AO293" s="95"/>
      <c r="AP293" s="95"/>
      <c r="AQ293" s="96"/>
      <c r="AR293" s="96"/>
      <c r="AS293" s="82"/>
      <c r="AT293" s="82"/>
      <c r="AU293" s="82"/>
      <c r="AV293" s="82"/>
      <c r="AW293" s="82"/>
      <c r="AX293" s="82"/>
      <c r="AY293" s="82"/>
      <c r="AZ293" s="82"/>
      <c r="BA293" s="82"/>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row>
    <row r="294" spans="1:88" s="83" customFormat="1" x14ac:dyDescent="0.25">
      <c r="A294" s="82"/>
      <c r="B294" s="85"/>
      <c r="C294" s="86"/>
      <c r="D294" s="87"/>
      <c r="E294" s="87"/>
      <c r="F294" s="88"/>
      <c r="G294" s="88"/>
      <c r="H294" s="88"/>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row>
    <row r="295" spans="1:88" s="83" customFormat="1" x14ac:dyDescent="0.25">
      <c r="A295" s="82"/>
      <c r="B295" s="89"/>
      <c r="C295" s="90"/>
      <c r="D295" s="91"/>
      <c r="E295" s="91"/>
      <c r="F295" s="91"/>
      <c r="G295" s="92"/>
      <c r="H295" s="93"/>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row>
    <row r="296" spans="1:88" s="83" customFormat="1" x14ac:dyDescent="0.25">
      <c r="A296" s="82"/>
      <c r="B296" s="89"/>
      <c r="C296" s="90"/>
      <c r="D296" s="91"/>
      <c r="E296" s="91"/>
      <c r="F296" s="91"/>
      <c r="G296" s="92"/>
      <c r="H296" s="93"/>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row>
    <row r="297" spans="1:88" s="83" customFormat="1" x14ac:dyDescent="0.25">
      <c r="A297" s="82"/>
      <c r="B297" s="89"/>
      <c r="C297" s="90"/>
      <c r="D297" s="91"/>
      <c r="E297" s="91"/>
      <c r="F297" s="91"/>
      <c r="G297" s="92"/>
      <c r="H297" s="93"/>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row>
    <row r="298" spans="1:88" s="83" customFormat="1" x14ac:dyDescent="0.25">
      <c r="A298" s="82"/>
      <c r="B298" s="89"/>
      <c r="C298" s="90"/>
      <c r="D298" s="91"/>
      <c r="E298" s="91"/>
      <c r="F298" s="91"/>
      <c r="G298" s="92"/>
      <c r="H298" s="93"/>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row>
    <row r="299" spans="1:88" s="83" customFormat="1" x14ac:dyDescent="0.25">
      <c r="A299" s="82"/>
      <c r="B299" s="94"/>
      <c r="C299" s="94"/>
      <c r="D299" s="95"/>
      <c r="E299" s="95"/>
      <c r="F299" s="95"/>
      <c r="G299" s="96"/>
      <c r="H299" s="96"/>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row>
    <row r="300" spans="1:88" s="83" customFormat="1" x14ac:dyDescent="0.25">
      <c r="A300" s="82"/>
      <c r="B300" s="82"/>
      <c r="C300" s="82"/>
      <c r="D300" s="82"/>
      <c r="E300" s="82"/>
      <c r="F300" s="82"/>
      <c r="G300" s="82"/>
      <c r="H300" s="82"/>
      <c r="I300" s="82"/>
      <c r="J300" s="82"/>
      <c r="K300" s="85"/>
      <c r="L300" s="86"/>
      <c r="M300" s="87"/>
      <c r="N300" s="87"/>
      <c r="O300" s="88"/>
      <c r="P300" s="88"/>
      <c r="Q300" s="88"/>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c r="CE300" s="60"/>
      <c r="CF300" s="60"/>
      <c r="CG300" s="60"/>
      <c r="CH300" s="60"/>
      <c r="CI300" s="60"/>
      <c r="CJ300" s="60"/>
    </row>
    <row r="301" spans="1:88" s="83" customFormat="1" x14ac:dyDescent="0.25">
      <c r="A301" s="82"/>
      <c r="B301" s="82"/>
      <c r="C301" s="82"/>
      <c r="D301" s="82"/>
      <c r="E301" s="82"/>
      <c r="F301" s="82"/>
      <c r="G301" s="82"/>
      <c r="H301" s="82"/>
      <c r="I301" s="82"/>
      <c r="J301" s="82"/>
      <c r="K301" s="97"/>
      <c r="L301" s="98"/>
      <c r="M301" s="91"/>
      <c r="N301" s="91"/>
      <c r="O301" s="91"/>
      <c r="P301" s="92"/>
      <c r="Q301" s="93"/>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row>
    <row r="302" spans="1:88" s="83" customFormat="1" x14ac:dyDescent="0.25">
      <c r="A302" s="82"/>
      <c r="B302" s="82"/>
      <c r="C302" s="82"/>
      <c r="D302" s="82"/>
      <c r="E302" s="82"/>
      <c r="F302" s="82"/>
      <c r="G302" s="82"/>
      <c r="H302" s="82"/>
      <c r="I302" s="82"/>
      <c r="J302" s="82"/>
      <c r="K302" s="97"/>
      <c r="L302" s="98"/>
      <c r="M302" s="91"/>
      <c r="N302" s="91"/>
      <c r="O302" s="91"/>
      <c r="P302" s="92"/>
      <c r="Q302" s="93"/>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row>
    <row r="303" spans="1:88" s="83" customFormat="1" x14ac:dyDescent="0.25">
      <c r="A303" s="82"/>
      <c r="B303" s="82"/>
      <c r="C303" s="82"/>
      <c r="D303" s="82"/>
      <c r="E303" s="82"/>
      <c r="F303" s="82"/>
      <c r="G303" s="82"/>
      <c r="H303" s="82"/>
      <c r="I303" s="82"/>
      <c r="J303" s="82"/>
      <c r="K303" s="97"/>
      <c r="L303" s="98"/>
      <c r="M303" s="91"/>
      <c r="N303" s="91"/>
      <c r="O303" s="91"/>
      <c r="P303" s="92"/>
      <c r="Q303" s="93"/>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row>
    <row r="304" spans="1:88" s="83" customFormat="1" x14ac:dyDescent="0.25">
      <c r="A304" s="82"/>
      <c r="B304" s="82"/>
      <c r="C304" s="82"/>
      <c r="D304" s="82"/>
      <c r="E304" s="82"/>
      <c r="F304" s="82"/>
      <c r="G304" s="82"/>
      <c r="H304" s="82"/>
      <c r="I304" s="82"/>
      <c r="J304" s="82"/>
      <c r="K304" s="97"/>
      <c r="L304" s="98"/>
      <c r="M304" s="91"/>
      <c r="N304" s="91"/>
      <c r="O304" s="91"/>
      <c r="P304" s="92"/>
      <c r="Q304" s="93"/>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row>
    <row r="305" spans="1:88" s="83" customFormat="1" x14ac:dyDescent="0.25">
      <c r="A305" s="82"/>
      <c r="B305" s="82"/>
      <c r="C305" s="82"/>
      <c r="D305" s="82"/>
      <c r="E305" s="82"/>
      <c r="F305" s="82"/>
      <c r="G305" s="82"/>
      <c r="H305" s="82"/>
      <c r="I305" s="82"/>
      <c r="J305" s="82"/>
      <c r="K305" s="94"/>
      <c r="L305" s="94"/>
      <c r="M305" s="95"/>
      <c r="N305" s="95"/>
      <c r="O305" s="95"/>
      <c r="P305" s="96"/>
      <c r="Q305" s="96"/>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60"/>
      <c r="BC305" s="60"/>
      <c r="BD305" s="60"/>
      <c r="BE305" s="60"/>
      <c r="BF305" s="60"/>
      <c r="BG305" s="60"/>
      <c r="BH305" s="60"/>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row>
    <row r="306" spans="1:88" s="83" customFormat="1" x14ac:dyDescent="0.25">
      <c r="A306" s="82"/>
      <c r="B306" s="85"/>
      <c r="C306" s="86"/>
      <c r="D306" s="87"/>
      <c r="E306" s="87"/>
      <c r="F306" s="88"/>
      <c r="G306" s="88"/>
      <c r="H306" s="88"/>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60"/>
      <c r="BC306" s="60"/>
      <c r="BD306" s="60"/>
      <c r="BE306" s="60"/>
      <c r="BF306" s="60"/>
      <c r="BG306" s="60"/>
      <c r="BH306" s="60"/>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row>
    <row r="307" spans="1:88" s="83" customFormat="1" x14ac:dyDescent="0.25">
      <c r="A307" s="82"/>
      <c r="B307" s="89"/>
      <c r="C307" s="90"/>
      <c r="D307" s="91"/>
      <c r="E307" s="91"/>
      <c r="F307" s="91"/>
      <c r="G307" s="92"/>
      <c r="H307" s="93"/>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60"/>
      <c r="BC307" s="60"/>
      <c r="BD307" s="60"/>
      <c r="BE307" s="60"/>
      <c r="BF307" s="60"/>
      <c r="BG307" s="60"/>
      <c r="BH307" s="60"/>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row>
    <row r="308" spans="1:88" s="83" customFormat="1" x14ac:dyDescent="0.25">
      <c r="A308" s="82"/>
      <c r="B308" s="89"/>
      <c r="C308" s="90"/>
      <c r="D308" s="91"/>
      <c r="E308" s="91"/>
      <c r="F308" s="91"/>
      <c r="G308" s="92"/>
      <c r="H308" s="93"/>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60"/>
      <c r="BC308" s="60"/>
      <c r="BD308" s="60"/>
      <c r="BE308" s="60"/>
      <c r="BF308" s="60"/>
      <c r="BG308" s="60"/>
      <c r="BH308" s="60"/>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row>
    <row r="309" spans="1:88" s="83" customFormat="1" x14ac:dyDescent="0.25">
      <c r="A309" s="82"/>
      <c r="B309" s="89"/>
      <c r="C309" s="90"/>
      <c r="D309" s="91"/>
      <c r="E309" s="91"/>
      <c r="F309" s="91"/>
      <c r="G309" s="92"/>
      <c r="H309" s="93"/>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row>
    <row r="310" spans="1:88" s="83" customFormat="1" x14ac:dyDescent="0.25">
      <c r="A310" s="82"/>
      <c r="B310" s="89"/>
      <c r="C310" s="90"/>
      <c r="D310" s="91"/>
      <c r="E310" s="91"/>
      <c r="F310" s="91"/>
      <c r="G310" s="92"/>
      <c r="H310" s="93"/>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row>
    <row r="311" spans="1:88" s="83" customFormat="1" x14ac:dyDescent="0.25">
      <c r="A311" s="82"/>
      <c r="B311" s="94"/>
      <c r="C311" s="94"/>
      <c r="D311" s="95"/>
      <c r="E311" s="95"/>
      <c r="F311" s="95"/>
      <c r="G311" s="96"/>
      <c r="H311" s="96"/>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60"/>
      <c r="BC311" s="60"/>
      <c r="BD311" s="60"/>
      <c r="BE311" s="60"/>
      <c r="BF311" s="60"/>
      <c r="BG311" s="60"/>
      <c r="BH311" s="60"/>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row>
    <row r="312" spans="1:88" s="83" customFormat="1" x14ac:dyDescent="0.25">
      <c r="A312" s="82"/>
      <c r="B312" s="82"/>
      <c r="C312" s="82"/>
      <c r="D312" s="82"/>
      <c r="E312" s="82"/>
      <c r="F312" s="82"/>
      <c r="G312" s="82"/>
      <c r="H312" s="82"/>
      <c r="I312" s="82"/>
      <c r="J312" s="82"/>
      <c r="K312" s="82"/>
      <c r="L312" s="82"/>
      <c r="M312" s="82"/>
      <c r="N312" s="82"/>
      <c r="O312" s="82"/>
      <c r="P312" s="82"/>
      <c r="Q312" s="82"/>
      <c r="R312" s="82"/>
      <c r="S312" s="82"/>
      <c r="T312" s="85"/>
      <c r="U312" s="86"/>
      <c r="V312" s="87"/>
      <c r="W312" s="87"/>
      <c r="X312" s="88"/>
      <c r="Y312" s="88"/>
      <c r="Z312" s="88"/>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row>
    <row r="313" spans="1:88" s="83" customFormat="1" x14ac:dyDescent="0.25">
      <c r="A313" s="82"/>
      <c r="B313" s="82"/>
      <c r="C313" s="82"/>
      <c r="D313" s="82"/>
      <c r="E313" s="82"/>
      <c r="F313" s="82"/>
      <c r="G313" s="82"/>
      <c r="H313" s="82"/>
      <c r="I313" s="82"/>
      <c r="J313" s="82"/>
      <c r="K313" s="82"/>
      <c r="L313" s="82"/>
      <c r="M313" s="82"/>
      <c r="N313" s="82"/>
      <c r="O313" s="82"/>
      <c r="P313" s="82"/>
      <c r="Q313" s="82"/>
      <c r="R313" s="82"/>
      <c r="S313" s="82"/>
      <c r="T313" s="97"/>
      <c r="U313" s="98"/>
      <c r="V313" s="91"/>
      <c r="W313" s="91"/>
      <c r="X313" s="91"/>
      <c r="Y313" s="92"/>
      <c r="Z313" s="93"/>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row>
    <row r="314" spans="1:88" s="83" customFormat="1" x14ac:dyDescent="0.25">
      <c r="A314" s="82"/>
      <c r="B314" s="82"/>
      <c r="C314" s="82"/>
      <c r="D314" s="82"/>
      <c r="E314" s="82"/>
      <c r="F314" s="82"/>
      <c r="G314" s="82"/>
      <c r="H314" s="82"/>
      <c r="I314" s="82"/>
      <c r="J314" s="82"/>
      <c r="K314" s="82"/>
      <c r="L314" s="82"/>
      <c r="M314" s="82"/>
      <c r="N314" s="82"/>
      <c r="O314" s="82"/>
      <c r="P314" s="82"/>
      <c r="Q314" s="82"/>
      <c r="R314" s="82"/>
      <c r="S314" s="82"/>
      <c r="T314" s="97"/>
      <c r="U314" s="98"/>
      <c r="V314" s="91"/>
      <c r="W314" s="91"/>
      <c r="X314" s="91"/>
      <c r="Y314" s="92"/>
      <c r="Z314" s="93"/>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row>
    <row r="315" spans="1:88" s="83" customFormat="1" x14ac:dyDescent="0.25">
      <c r="A315" s="82"/>
      <c r="B315" s="82"/>
      <c r="C315" s="82"/>
      <c r="D315" s="82"/>
      <c r="E315" s="82"/>
      <c r="F315" s="82"/>
      <c r="G315" s="82"/>
      <c r="H315" s="82"/>
      <c r="I315" s="82"/>
      <c r="J315" s="82"/>
      <c r="K315" s="82"/>
      <c r="L315" s="82"/>
      <c r="M315" s="82"/>
      <c r="N315" s="82"/>
      <c r="O315" s="82"/>
      <c r="P315" s="82"/>
      <c r="Q315" s="82"/>
      <c r="R315" s="82"/>
      <c r="S315" s="82"/>
      <c r="T315" s="97"/>
      <c r="U315" s="98"/>
      <c r="V315" s="91"/>
      <c r="W315" s="91"/>
      <c r="X315" s="91"/>
      <c r="Y315" s="92"/>
      <c r="Z315" s="93"/>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row>
    <row r="316" spans="1:88" s="83" customFormat="1" x14ac:dyDescent="0.25">
      <c r="A316" s="82"/>
      <c r="B316" s="82"/>
      <c r="C316" s="82"/>
      <c r="D316" s="82"/>
      <c r="E316" s="82"/>
      <c r="F316" s="82"/>
      <c r="G316" s="82"/>
      <c r="H316" s="82"/>
      <c r="I316" s="82"/>
      <c r="J316" s="82"/>
      <c r="K316" s="82"/>
      <c r="L316" s="82"/>
      <c r="M316" s="82"/>
      <c r="N316" s="82"/>
      <c r="O316" s="82"/>
      <c r="P316" s="82"/>
      <c r="Q316" s="82"/>
      <c r="R316" s="82"/>
      <c r="S316" s="82"/>
      <c r="T316" s="97"/>
      <c r="U316" s="98"/>
      <c r="V316" s="91"/>
      <c r="W316" s="91"/>
      <c r="X316" s="91"/>
      <c r="Y316" s="92"/>
      <c r="Z316" s="93"/>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60"/>
      <c r="BC316" s="60"/>
      <c r="BD316" s="60"/>
      <c r="BE316" s="60"/>
      <c r="BF316" s="60"/>
      <c r="BG316" s="60"/>
      <c r="BH316" s="60"/>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row>
    <row r="317" spans="1:88" s="83" customFormat="1" x14ac:dyDescent="0.25">
      <c r="A317" s="82"/>
      <c r="B317" s="82"/>
      <c r="C317" s="82"/>
      <c r="D317" s="82"/>
      <c r="E317" s="82"/>
      <c r="F317" s="82"/>
      <c r="G317" s="82"/>
      <c r="H317" s="82"/>
      <c r="I317" s="82"/>
      <c r="J317" s="82"/>
      <c r="K317" s="82"/>
      <c r="L317" s="82"/>
      <c r="M317" s="82"/>
      <c r="N317" s="82"/>
      <c r="O317" s="82"/>
      <c r="P317" s="82"/>
      <c r="Q317" s="82"/>
      <c r="R317" s="82"/>
      <c r="S317" s="82"/>
      <c r="T317" s="94"/>
      <c r="U317" s="94"/>
      <c r="V317" s="95"/>
      <c r="W317" s="95"/>
      <c r="X317" s="95"/>
      <c r="Y317" s="96"/>
      <c r="Z317" s="96"/>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60"/>
      <c r="BC317" s="60"/>
      <c r="BD317" s="60"/>
      <c r="BE317" s="60"/>
      <c r="BF317" s="60"/>
      <c r="BG317" s="60"/>
      <c r="BH317" s="60"/>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row>
    <row r="318" spans="1:88" s="83" customFormat="1" x14ac:dyDescent="0.25">
      <c r="A318" s="82"/>
      <c r="B318" s="85"/>
      <c r="C318" s="86"/>
      <c r="D318" s="87"/>
      <c r="E318" s="87"/>
      <c r="F318" s="99"/>
      <c r="G318" s="99"/>
      <c r="H318" s="99"/>
      <c r="I318" s="82"/>
      <c r="J318" s="82"/>
      <c r="K318" s="82"/>
      <c r="L318" s="82"/>
      <c r="M318" s="82"/>
      <c r="N318" s="82"/>
      <c r="O318" s="82"/>
      <c r="P318" s="82"/>
      <c r="Q318" s="82"/>
      <c r="R318" s="82"/>
      <c r="S318" s="82"/>
      <c r="T318" s="82"/>
      <c r="U318" s="82"/>
      <c r="V318" s="82"/>
      <c r="W318" s="82"/>
      <c r="X318" s="82"/>
      <c r="Y318" s="82"/>
      <c r="Z318" s="82"/>
      <c r="AA318" s="84"/>
      <c r="AB318" s="84"/>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60"/>
      <c r="BC318" s="60"/>
      <c r="BD318" s="60"/>
      <c r="BE318" s="60"/>
      <c r="BF318" s="60"/>
      <c r="BG318" s="60"/>
      <c r="BH318" s="60"/>
      <c r="BI318" s="60"/>
      <c r="BJ318" s="60"/>
      <c r="BK318" s="60"/>
      <c r="BL318" s="60"/>
      <c r="BM318" s="60"/>
      <c r="BN318" s="60"/>
      <c r="BO318" s="60"/>
      <c r="BP318" s="60"/>
      <c r="BQ318" s="60"/>
      <c r="BR318" s="60"/>
      <c r="BS318" s="60"/>
      <c r="BT318" s="60"/>
      <c r="BU318" s="60"/>
      <c r="BV318" s="60"/>
      <c r="BW318" s="60"/>
      <c r="BX318" s="60"/>
      <c r="BY318" s="60"/>
      <c r="BZ318" s="60"/>
      <c r="CA318" s="60"/>
      <c r="CB318" s="60"/>
      <c r="CC318" s="60"/>
      <c r="CD318" s="60"/>
      <c r="CE318" s="60"/>
      <c r="CF318" s="60"/>
      <c r="CG318" s="60"/>
      <c r="CH318" s="60"/>
      <c r="CI318" s="60"/>
      <c r="CJ318" s="60"/>
    </row>
    <row r="319" spans="1:88" s="83" customFormat="1" x14ac:dyDescent="0.25">
      <c r="A319" s="82"/>
      <c r="B319" s="89"/>
      <c r="C319" s="90"/>
      <c r="D319" s="91"/>
      <c r="E319" s="91"/>
      <c r="F319" s="91"/>
      <c r="G319" s="92"/>
      <c r="H319" s="93"/>
      <c r="I319" s="82"/>
      <c r="J319" s="82"/>
      <c r="K319" s="82"/>
      <c r="L319" s="82"/>
      <c r="M319" s="82"/>
      <c r="N319" s="82"/>
      <c r="O319" s="82"/>
      <c r="P319" s="82"/>
      <c r="Q319" s="82"/>
      <c r="R319" s="82"/>
      <c r="S319" s="82"/>
      <c r="T319" s="82"/>
      <c r="U319" s="82"/>
      <c r="V319" s="82"/>
      <c r="W319" s="82"/>
      <c r="X319" s="82"/>
      <c r="Y319" s="82"/>
      <c r="Z319" s="82"/>
      <c r="AA319" s="84"/>
      <c r="AB319" s="84"/>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60"/>
      <c r="BC319" s="60"/>
      <c r="BD319" s="60"/>
      <c r="BE319" s="60"/>
      <c r="BF319" s="60"/>
      <c r="BG319" s="60"/>
      <c r="BH319" s="60"/>
      <c r="BI319" s="60"/>
      <c r="BJ319" s="60"/>
      <c r="BK319" s="60"/>
      <c r="BL319" s="60"/>
      <c r="BM319" s="60"/>
      <c r="BN319" s="60"/>
      <c r="BO319" s="60"/>
      <c r="BP319" s="60"/>
      <c r="BQ319" s="60"/>
      <c r="BR319" s="60"/>
      <c r="BS319" s="60"/>
      <c r="BT319" s="60"/>
      <c r="BU319" s="60"/>
      <c r="BV319" s="60"/>
      <c r="BW319" s="60"/>
      <c r="BX319" s="60"/>
      <c r="BY319" s="60"/>
      <c r="BZ319" s="60"/>
      <c r="CA319" s="60"/>
      <c r="CB319" s="60"/>
      <c r="CC319" s="60"/>
      <c r="CD319" s="60"/>
      <c r="CE319" s="60"/>
      <c r="CF319" s="60"/>
      <c r="CG319" s="60"/>
      <c r="CH319" s="60"/>
      <c r="CI319" s="60"/>
      <c r="CJ319" s="60"/>
    </row>
    <row r="320" spans="1:88" s="83" customFormat="1" x14ac:dyDescent="0.25">
      <c r="A320" s="82"/>
      <c r="B320" s="89"/>
      <c r="C320" s="90"/>
      <c r="D320" s="91"/>
      <c r="E320" s="91"/>
      <c r="F320" s="91"/>
      <c r="G320" s="92"/>
      <c r="H320" s="93"/>
      <c r="I320" s="82"/>
      <c r="J320" s="82"/>
      <c r="K320" s="82"/>
      <c r="L320" s="82"/>
      <c r="M320" s="82"/>
      <c r="N320" s="82"/>
      <c r="O320" s="82"/>
      <c r="P320" s="82"/>
      <c r="Q320" s="82"/>
      <c r="R320" s="82"/>
      <c r="S320" s="82"/>
      <c r="T320" s="82"/>
      <c r="U320" s="82"/>
      <c r="V320" s="82"/>
      <c r="W320" s="82"/>
      <c r="X320" s="82"/>
      <c r="Y320" s="82"/>
      <c r="Z320" s="82"/>
      <c r="AA320" s="84"/>
      <c r="AB320" s="84"/>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60"/>
      <c r="BC320" s="60"/>
      <c r="BD320" s="60"/>
      <c r="BE320" s="60"/>
      <c r="BF320" s="60"/>
      <c r="BG320" s="60"/>
      <c r="BH320" s="60"/>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row>
    <row r="321" spans="1:88" s="83" customFormat="1" x14ac:dyDescent="0.25">
      <c r="A321" s="82"/>
      <c r="B321" s="89"/>
      <c r="C321" s="90"/>
      <c r="D321" s="91"/>
      <c r="E321" s="91"/>
      <c r="F321" s="91"/>
      <c r="G321" s="92"/>
      <c r="H321" s="93"/>
      <c r="I321" s="82"/>
      <c r="J321" s="82"/>
      <c r="K321" s="82"/>
      <c r="L321" s="82"/>
      <c r="M321" s="82"/>
      <c r="N321" s="82"/>
      <c r="O321" s="82"/>
      <c r="P321" s="82"/>
      <c r="Q321" s="82"/>
      <c r="R321" s="82"/>
      <c r="S321" s="82"/>
      <c r="T321" s="82"/>
      <c r="U321" s="82"/>
      <c r="V321" s="82"/>
      <c r="W321" s="82"/>
      <c r="X321" s="82"/>
      <c r="Y321" s="82"/>
      <c r="Z321" s="82"/>
      <c r="AA321" s="84"/>
      <c r="AB321" s="84"/>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60"/>
      <c r="BC321" s="60"/>
      <c r="BD321" s="60"/>
      <c r="BE321" s="60"/>
      <c r="BF321" s="60"/>
      <c r="BG321" s="60"/>
      <c r="BH321" s="60"/>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row>
    <row r="322" spans="1:88" s="83" customFormat="1" x14ac:dyDescent="0.25">
      <c r="A322" s="82"/>
      <c r="B322" s="89"/>
      <c r="C322" s="90"/>
      <c r="D322" s="91"/>
      <c r="E322" s="91"/>
      <c r="F322" s="91"/>
      <c r="G322" s="92"/>
      <c r="H322" s="93"/>
      <c r="I322" s="82"/>
      <c r="J322" s="82"/>
      <c r="K322" s="82"/>
      <c r="L322" s="82"/>
      <c r="M322" s="82"/>
      <c r="N322" s="82"/>
      <c r="O322" s="82"/>
      <c r="P322" s="82"/>
      <c r="Q322" s="82"/>
      <c r="R322" s="82"/>
      <c r="S322" s="82"/>
      <c r="T322" s="82"/>
      <c r="U322" s="82"/>
      <c r="V322" s="82"/>
      <c r="W322" s="82"/>
      <c r="X322" s="82"/>
      <c r="Y322" s="82"/>
      <c r="Z322" s="82"/>
      <c r="AA322" s="84"/>
      <c r="AB322" s="84"/>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60"/>
      <c r="BC322" s="60"/>
      <c r="BD322" s="60"/>
      <c r="BE322" s="60"/>
      <c r="BF322" s="60"/>
      <c r="BG322" s="60"/>
      <c r="BH322" s="60"/>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row>
    <row r="323" spans="1:88" s="83" customFormat="1" x14ac:dyDescent="0.25">
      <c r="A323" s="82"/>
      <c r="B323" s="94"/>
      <c r="C323" s="94"/>
      <c r="D323" s="95"/>
      <c r="E323" s="95"/>
      <c r="F323" s="95"/>
      <c r="G323" s="96"/>
      <c r="H323" s="96"/>
      <c r="I323" s="82"/>
      <c r="J323" s="82"/>
      <c r="K323" s="82"/>
      <c r="L323" s="82"/>
      <c r="M323" s="82"/>
      <c r="N323" s="82"/>
      <c r="O323" s="82"/>
      <c r="P323" s="82"/>
      <c r="Q323" s="82"/>
      <c r="R323" s="82"/>
      <c r="S323" s="82"/>
      <c r="T323" s="82"/>
      <c r="U323" s="82"/>
      <c r="V323" s="82"/>
      <c r="W323" s="82"/>
      <c r="X323" s="82"/>
      <c r="Y323" s="82"/>
      <c r="Z323" s="82"/>
      <c r="AA323" s="84"/>
      <c r="AB323" s="84"/>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60"/>
      <c r="BC323" s="60"/>
      <c r="BD323" s="60"/>
      <c r="BE323" s="60"/>
      <c r="BF323" s="60"/>
      <c r="BG323" s="60"/>
      <c r="BH323" s="60"/>
      <c r="BI323" s="60"/>
      <c r="BJ323" s="60"/>
      <c r="BK323" s="60"/>
      <c r="BL323" s="60"/>
      <c r="BM323" s="60"/>
      <c r="BN323" s="60"/>
      <c r="BO323" s="60"/>
      <c r="BP323" s="60"/>
      <c r="BQ323" s="60"/>
      <c r="BR323" s="60"/>
      <c r="BS323" s="60"/>
      <c r="BT323" s="60"/>
      <c r="BU323" s="60"/>
      <c r="BV323" s="60"/>
      <c r="BW323" s="60"/>
      <c r="BX323" s="60"/>
      <c r="BY323" s="60"/>
      <c r="BZ323" s="60"/>
      <c r="CA323" s="60"/>
      <c r="CB323" s="60"/>
      <c r="CC323" s="60"/>
      <c r="CD323" s="60"/>
      <c r="CE323" s="60"/>
      <c r="CF323" s="60"/>
      <c r="CG323" s="60"/>
      <c r="CH323" s="60"/>
      <c r="CI323" s="60"/>
      <c r="CJ323" s="60"/>
    </row>
    <row r="324" spans="1:88" s="83" customFormat="1" x14ac:dyDescent="0.25">
      <c r="A324" s="82"/>
      <c r="B324" s="82"/>
      <c r="C324" s="82"/>
      <c r="D324" s="82"/>
      <c r="E324" s="82"/>
      <c r="F324" s="82"/>
      <c r="G324" s="82"/>
      <c r="H324" s="82"/>
      <c r="I324" s="82"/>
      <c r="J324" s="82"/>
      <c r="K324" s="85"/>
      <c r="L324" s="86"/>
      <c r="M324" s="87"/>
      <c r="N324" s="87"/>
      <c r="O324" s="88"/>
      <c r="P324" s="88"/>
      <c r="Q324" s="88"/>
      <c r="R324" s="82"/>
      <c r="S324" s="82"/>
      <c r="T324" s="82"/>
      <c r="U324" s="82"/>
      <c r="V324" s="82"/>
      <c r="W324" s="82"/>
      <c r="X324" s="82"/>
      <c r="Y324" s="82"/>
      <c r="Z324" s="82"/>
      <c r="AA324" s="84"/>
      <c r="AB324" s="84"/>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60"/>
      <c r="BC324" s="60"/>
      <c r="BD324" s="60"/>
      <c r="BE324" s="60"/>
      <c r="BF324" s="60"/>
      <c r="BG324" s="60"/>
      <c r="BH324" s="60"/>
      <c r="BI324" s="60"/>
      <c r="BJ324" s="60"/>
      <c r="BK324" s="60"/>
      <c r="BL324" s="60"/>
      <c r="BM324" s="60"/>
      <c r="BN324" s="60"/>
      <c r="BO324" s="60"/>
      <c r="BP324" s="60"/>
      <c r="BQ324" s="60"/>
      <c r="BR324" s="60"/>
      <c r="BS324" s="60"/>
      <c r="BT324" s="60"/>
      <c r="BU324" s="60"/>
      <c r="BV324" s="60"/>
      <c r="BW324" s="60"/>
      <c r="BX324" s="60"/>
      <c r="BY324" s="60"/>
      <c r="BZ324" s="60"/>
      <c r="CA324" s="60"/>
      <c r="CB324" s="60"/>
      <c r="CC324" s="60"/>
      <c r="CD324" s="60"/>
      <c r="CE324" s="60"/>
      <c r="CF324" s="60"/>
      <c r="CG324" s="60"/>
      <c r="CH324" s="60"/>
      <c r="CI324" s="60"/>
      <c r="CJ324" s="60"/>
    </row>
    <row r="325" spans="1:88" s="83" customFormat="1" x14ac:dyDescent="0.25">
      <c r="A325" s="82"/>
      <c r="B325" s="82"/>
      <c r="C325" s="82"/>
      <c r="D325" s="82"/>
      <c r="E325" s="82"/>
      <c r="F325" s="82"/>
      <c r="G325" s="82"/>
      <c r="H325" s="82"/>
      <c r="I325" s="82"/>
      <c r="J325" s="82"/>
      <c r="K325" s="97"/>
      <c r="L325" s="98"/>
      <c r="M325" s="91"/>
      <c r="N325" s="91"/>
      <c r="O325" s="91"/>
      <c r="P325" s="92"/>
      <c r="Q325" s="93"/>
      <c r="R325" s="82"/>
      <c r="S325" s="82"/>
      <c r="T325" s="82"/>
      <c r="U325" s="82"/>
      <c r="V325" s="82"/>
      <c r="W325" s="82"/>
      <c r="X325" s="82"/>
      <c r="Y325" s="82"/>
      <c r="Z325" s="82"/>
      <c r="AA325" s="84"/>
      <c r="AB325" s="84"/>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60"/>
      <c r="BC325" s="60"/>
      <c r="BD325" s="60"/>
      <c r="BE325" s="60"/>
      <c r="BF325" s="60"/>
      <c r="BG325" s="60"/>
      <c r="BH325" s="60"/>
      <c r="BI325" s="60"/>
      <c r="BJ325" s="60"/>
      <c r="BK325" s="60"/>
      <c r="BL325" s="60"/>
      <c r="BM325" s="60"/>
      <c r="BN325" s="60"/>
      <c r="BO325" s="60"/>
      <c r="BP325" s="60"/>
      <c r="BQ325" s="60"/>
      <c r="BR325" s="60"/>
      <c r="BS325" s="60"/>
      <c r="BT325" s="60"/>
      <c r="BU325" s="60"/>
      <c r="BV325" s="60"/>
      <c r="BW325" s="60"/>
      <c r="BX325" s="60"/>
      <c r="BY325" s="60"/>
      <c r="BZ325" s="60"/>
      <c r="CA325" s="60"/>
      <c r="CB325" s="60"/>
      <c r="CC325" s="60"/>
      <c r="CD325" s="60"/>
      <c r="CE325" s="60"/>
      <c r="CF325" s="60"/>
      <c r="CG325" s="60"/>
      <c r="CH325" s="60"/>
      <c r="CI325" s="60"/>
      <c r="CJ325" s="60"/>
    </row>
    <row r="326" spans="1:88" s="83" customFormat="1" x14ac:dyDescent="0.25">
      <c r="A326" s="82"/>
      <c r="B326" s="82"/>
      <c r="C326" s="82"/>
      <c r="D326" s="82"/>
      <c r="E326" s="82"/>
      <c r="F326" s="82"/>
      <c r="G326" s="82"/>
      <c r="H326" s="82"/>
      <c r="I326" s="82"/>
      <c r="J326" s="82"/>
      <c r="K326" s="97"/>
      <c r="L326" s="98"/>
      <c r="M326" s="91"/>
      <c r="N326" s="91"/>
      <c r="O326" s="91"/>
      <c r="P326" s="92"/>
      <c r="Q326" s="93"/>
      <c r="R326" s="82"/>
      <c r="S326" s="82"/>
      <c r="T326" s="82"/>
      <c r="U326" s="82"/>
      <c r="V326" s="82"/>
      <c r="W326" s="82"/>
      <c r="X326" s="82"/>
      <c r="Y326" s="82"/>
      <c r="Z326" s="82"/>
      <c r="AA326" s="84"/>
      <c r="AB326" s="84"/>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60"/>
      <c r="BC326" s="60"/>
      <c r="BD326" s="60"/>
      <c r="BE326" s="60"/>
      <c r="BF326" s="60"/>
      <c r="BG326" s="60"/>
      <c r="BH326" s="60"/>
      <c r="BI326" s="60"/>
      <c r="BJ326" s="60"/>
      <c r="BK326" s="60"/>
      <c r="BL326" s="60"/>
      <c r="BM326" s="60"/>
      <c r="BN326" s="60"/>
      <c r="BO326" s="60"/>
      <c r="BP326" s="60"/>
      <c r="BQ326" s="60"/>
      <c r="BR326" s="60"/>
      <c r="BS326" s="60"/>
      <c r="BT326" s="60"/>
      <c r="BU326" s="60"/>
      <c r="BV326" s="60"/>
      <c r="BW326" s="60"/>
      <c r="BX326" s="60"/>
      <c r="BY326" s="60"/>
      <c r="BZ326" s="60"/>
      <c r="CA326" s="60"/>
      <c r="CB326" s="60"/>
      <c r="CC326" s="60"/>
      <c r="CD326" s="60"/>
      <c r="CE326" s="60"/>
      <c r="CF326" s="60"/>
      <c r="CG326" s="60"/>
      <c r="CH326" s="60"/>
      <c r="CI326" s="60"/>
      <c r="CJ326" s="60"/>
    </row>
    <row r="327" spans="1:88" s="83" customFormat="1" x14ac:dyDescent="0.25">
      <c r="A327" s="82"/>
      <c r="B327" s="82"/>
      <c r="C327" s="82"/>
      <c r="D327" s="82"/>
      <c r="E327" s="82"/>
      <c r="F327" s="82"/>
      <c r="G327" s="82"/>
      <c r="H327" s="82"/>
      <c r="I327" s="82"/>
      <c r="J327" s="82"/>
      <c r="K327" s="97"/>
      <c r="L327" s="98"/>
      <c r="M327" s="91"/>
      <c r="N327" s="91"/>
      <c r="O327" s="91"/>
      <c r="P327" s="92"/>
      <c r="Q327" s="93"/>
      <c r="R327" s="82"/>
      <c r="S327" s="82"/>
      <c r="T327" s="82"/>
      <c r="U327" s="82"/>
      <c r="V327" s="82"/>
      <c r="W327" s="82"/>
      <c r="X327" s="82"/>
      <c r="Y327" s="82"/>
      <c r="Z327" s="82"/>
      <c r="AA327" s="84"/>
      <c r="AB327" s="84"/>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60"/>
      <c r="BC327" s="60"/>
      <c r="BD327" s="60"/>
      <c r="BE327" s="60"/>
      <c r="BF327" s="60"/>
      <c r="BG327" s="60"/>
      <c r="BH327" s="60"/>
      <c r="BI327" s="60"/>
      <c r="BJ327" s="60"/>
      <c r="BK327" s="60"/>
      <c r="BL327" s="60"/>
      <c r="BM327" s="60"/>
      <c r="BN327" s="60"/>
      <c r="BO327" s="60"/>
      <c r="BP327" s="60"/>
      <c r="BQ327" s="60"/>
      <c r="BR327" s="60"/>
      <c r="BS327" s="60"/>
      <c r="BT327" s="60"/>
      <c r="BU327" s="60"/>
      <c r="BV327" s="60"/>
      <c r="BW327" s="60"/>
      <c r="BX327" s="60"/>
      <c r="BY327" s="60"/>
      <c r="BZ327" s="60"/>
      <c r="CA327" s="60"/>
      <c r="CB327" s="60"/>
      <c r="CC327" s="60"/>
      <c r="CD327" s="60"/>
      <c r="CE327" s="60"/>
      <c r="CF327" s="60"/>
      <c r="CG327" s="60"/>
      <c r="CH327" s="60"/>
      <c r="CI327" s="60"/>
      <c r="CJ327" s="60"/>
    </row>
    <row r="328" spans="1:88" s="83" customFormat="1" x14ac:dyDescent="0.25">
      <c r="A328" s="82"/>
      <c r="B328" s="82"/>
      <c r="C328" s="82"/>
      <c r="D328" s="82"/>
      <c r="E328" s="82"/>
      <c r="F328" s="82"/>
      <c r="G328" s="82"/>
      <c r="H328" s="82"/>
      <c r="I328" s="82"/>
      <c r="J328" s="82"/>
      <c r="K328" s="97"/>
      <c r="L328" s="98"/>
      <c r="M328" s="91"/>
      <c r="N328" s="91"/>
      <c r="O328" s="91"/>
      <c r="P328" s="92"/>
      <c r="Q328" s="93"/>
      <c r="R328" s="82"/>
      <c r="S328" s="82"/>
      <c r="T328" s="82"/>
      <c r="U328" s="82"/>
      <c r="V328" s="82"/>
      <c r="W328" s="82"/>
      <c r="X328" s="82"/>
      <c r="Y328" s="82"/>
      <c r="Z328" s="82"/>
      <c r="AA328" s="84"/>
      <c r="AB328" s="84"/>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60"/>
      <c r="CD328" s="60"/>
      <c r="CE328" s="60"/>
      <c r="CF328" s="60"/>
      <c r="CG328" s="60"/>
      <c r="CH328" s="60"/>
      <c r="CI328" s="60"/>
      <c r="CJ328" s="60"/>
    </row>
    <row r="329" spans="1:88" s="83" customFormat="1" x14ac:dyDescent="0.25">
      <c r="A329" s="82"/>
      <c r="B329" s="82"/>
      <c r="C329" s="82"/>
      <c r="D329" s="82"/>
      <c r="E329" s="82"/>
      <c r="F329" s="82"/>
      <c r="G329" s="82"/>
      <c r="H329" s="82"/>
      <c r="I329" s="82"/>
      <c r="J329" s="82"/>
      <c r="K329" s="94"/>
      <c r="L329" s="94"/>
      <c r="M329" s="95"/>
      <c r="N329" s="95"/>
      <c r="O329" s="95"/>
      <c r="P329" s="96"/>
      <c r="Q329" s="96"/>
      <c r="R329" s="82"/>
      <c r="S329" s="82"/>
      <c r="T329" s="82"/>
      <c r="U329" s="82"/>
      <c r="V329" s="82"/>
      <c r="W329" s="82"/>
      <c r="X329" s="82"/>
      <c r="Y329" s="82"/>
      <c r="Z329" s="82"/>
      <c r="AA329" s="84"/>
      <c r="AB329" s="84"/>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c r="CB329" s="60"/>
      <c r="CC329" s="60"/>
      <c r="CD329" s="60"/>
      <c r="CE329" s="60"/>
      <c r="CF329" s="60"/>
      <c r="CG329" s="60"/>
      <c r="CH329" s="60"/>
      <c r="CI329" s="60"/>
      <c r="CJ329" s="60"/>
    </row>
    <row r="330" spans="1:88" s="83" customFormat="1" x14ac:dyDescent="0.25">
      <c r="A330" s="82"/>
      <c r="B330" s="85"/>
      <c r="C330" s="86"/>
      <c r="D330" s="87"/>
      <c r="E330" s="87"/>
      <c r="F330" s="88"/>
      <c r="G330" s="88"/>
      <c r="H330" s="88"/>
      <c r="I330" s="82"/>
      <c r="J330" s="82"/>
      <c r="K330" s="82"/>
      <c r="L330" s="82"/>
      <c r="M330" s="82"/>
      <c r="N330" s="82"/>
      <c r="O330" s="82"/>
      <c r="P330" s="82"/>
      <c r="Q330" s="82"/>
      <c r="R330" s="82"/>
      <c r="S330" s="82"/>
      <c r="T330" s="82"/>
      <c r="U330" s="82"/>
      <c r="V330" s="82"/>
      <c r="W330" s="82"/>
      <c r="X330" s="82"/>
      <c r="Y330" s="82"/>
      <c r="Z330" s="82"/>
      <c r="AA330" s="84"/>
      <c r="AB330" s="84"/>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60"/>
      <c r="BC330" s="60"/>
      <c r="BD330" s="60"/>
      <c r="BE330" s="60"/>
      <c r="BF330" s="60"/>
      <c r="BG330" s="60"/>
      <c r="BH330" s="60"/>
      <c r="BI330" s="60"/>
      <c r="BJ330" s="60"/>
      <c r="BK330" s="60"/>
      <c r="BL330" s="60"/>
      <c r="BM330" s="60"/>
      <c r="BN330" s="60"/>
      <c r="BO330" s="60"/>
      <c r="BP330" s="60"/>
      <c r="BQ330" s="60"/>
      <c r="BR330" s="60"/>
      <c r="BS330" s="60"/>
      <c r="BT330" s="60"/>
      <c r="BU330" s="60"/>
      <c r="BV330" s="60"/>
      <c r="BW330" s="60"/>
      <c r="BX330" s="60"/>
      <c r="BY330" s="60"/>
      <c r="BZ330" s="60"/>
      <c r="CA330" s="60"/>
      <c r="CB330" s="60"/>
      <c r="CC330" s="60"/>
      <c r="CD330" s="60"/>
      <c r="CE330" s="60"/>
      <c r="CF330" s="60"/>
      <c r="CG330" s="60"/>
      <c r="CH330" s="60"/>
      <c r="CI330" s="60"/>
      <c r="CJ330" s="60"/>
    </row>
    <row r="331" spans="1:88" s="83" customFormat="1" x14ac:dyDescent="0.25">
      <c r="A331" s="82"/>
      <c r="B331" s="89"/>
      <c r="C331" s="90"/>
      <c r="D331" s="91"/>
      <c r="E331" s="91"/>
      <c r="F331" s="91"/>
      <c r="G331" s="92"/>
      <c r="H331" s="93"/>
      <c r="I331" s="82"/>
      <c r="J331" s="82"/>
      <c r="K331" s="82"/>
      <c r="L331" s="82"/>
      <c r="M331" s="82"/>
      <c r="N331" s="82"/>
      <c r="O331" s="82"/>
      <c r="P331" s="82"/>
      <c r="Q331" s="82"/>
      <c r="R331" s="82"/>
      <c r="S331" s="82"/>
      <c r="T331" s="82"/>
      <c r="U331" s="82"/>
      <c r="V331" s="82"/>
      <c r="W331" s="82"/>
      <c r="X331" s="82"/>
      <c r="Y331" s="82"/>
      <c r="Z331" s="82"/>
      <c r="AA331" s="84"/>
      <c r="AB331" s="84"/>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row>
    <row r="332" spans="1:88" s="83" customFormat="1" x14ac:dyDescent="0.25">
      <c r="A332" s="82"/>
      <c r="B332" s="89"/>
      <c r="C332" s="90"/>
      <c r="D332" s="91"/>
      <c r="E332" s="91"/>
      <c r="F332" s="91"/>
      <c r="G332" s="92"/>
      <c r="H332" s="93"/>
      <c r="I332" s="82"/>
      <c r="J332" s="82"/>
      <c r="K332" s="82"/>
      <c r="L332" s="82"/>
      <c r="M332" s="82"/>
      <c r="N332" s="82"/>
      <c r="O332" s="82"/>
      <c r="P332" s="82"/>
      <c r="Q332" s="82"/>
      <c r="R332" s="82"/>
      <c r="S332" s="82"/>
      <c r="T332" s="82"/>
      <c r="U332" s="82"/>
      <c r="V332" s="82"/>
      <c r="W332" s="82"/>
      <c r="X332" s="82"/>
      <c r="Y332" s="82"/>
      <c r="Z332" s="82"/>
      <c r="AA332" s="84"/>
      <c r="AB332" s="84"/>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row>
    <row r="333" spans="1:88" s="83" customFormat="1" x14ac:dyDescent="0.25">
      <c r="A333" s="82"/>
      <c r="B333" s="89"/>
      <c r="C333" s="90"/>
      <c r="D333" s="91"/>
      <c r="E333" s="91"/>
      <c r="F333" s="91"/>
      <c r="G333" s="92"/>
      <c r="H333" s="93"/>
      <c r="I333" s="82"/>
      <c r="J333" s="82"/>
      <c r="K333" s="82"/>
      <c r="L333" s="82"/>
      <c r="M333" s="82"/>
      <c r="N333" s="82"/>
      <c r="O333" s="82"/>
      <c r="P333" s="82"/>
      <c r="Q333" s="82"/>
      <c r="R333" s="82"/>
      <c r="S333" s="82"/>
      <c r="T333" s="82"/>
      <c r="U333" s="82"/>
      <c r="V333" s="82"/>
      <c r="W333" s="82"/>
      <c r="X333" s="82"/>
      <c r="Y333" s="82"/>
      <c r="Z333" s="82"/>
      <c r="AA333" s="84"/>
      <c r="AB333" s="84"/>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60"/>
      <c r="BC333" s="60"/>
      <c r="BD333" s="60"/>
      <c r="BE333" s="60"/>
      <c r="BF333" s="60"/>
      <c r="BG333" s="60"/>
      <c r="BH333" s="60"/>
      <c r="BI333" s="60"/>
      <c r="BJ333" s="60"/>
      <c r="BK333" s="60"/>
      <c r="BL333" s="60"/>
      <c r="BM333" s="60"/>
      <c r="BN333" s="60"/>
      <c r="BO333" s="60"/>
      <c r="BP333" s="60"/>
      <c r="BQ333" s="60"/>
      <c r="BR333" s="60"/>
      <c r="BS333" s="60"/>
      <c r="BT333" s="60"/>
      <c r="BU333" s="60"/>
      <c r="BV333" s="60"/>
      <c r="BW333" s="60"/>
      <c r="BX333" s="60"/>
      <c r="BY333" s="60"/>
      <c r="BZ333" s="60"/>
      <c r="CA333" s="60"/>
      <c r="CB333" s="60"/>
      <c r="CC333" s="60"/>
      <c r="CD333" s="60"/>
      <c r="CE333" s="60"/>
      <c r="CF333" s="60"/>
      <c r="CG333" s="60"/>
      <c r="CH333" s="60"/>
      <c r="CI333" s="60"/>
      <c r="CJ333" s="60"/>
    </row>
    <row r="334" spans="1:88" s="83" customFormat="1" x14ac:dyDescent="0.25">
      <c r="A334" s="82"/>
      <c r="B334" s="89"/>
      <c r="C334" s="90"/>
      <c r="D334" s="91"/>
      <c r="E334" s="91"/>
      <c r="F334" s="91"/>
      <c r="G334" s="92"/>
      <c r="H334" s="93"/>
      <c r="I334" s="82"/>
      <c r="J334" s="82"/>
      <c r="K334" s="82"/>
      <c r="L334" s="82"/>
      <c r="M334" s="82"/>
      <c r="N334" s="82"/>
      <c r="O334" s="82"/>
      <c r="P334" s="82"/>
      <c r="Q334" s="82"/>
      <c r="R334" s="82"/>
      <c r="S334" s="82"/>
      <c r="T334" s="82"/>
      <c r="U334" s="82"/>
      <c r="V334" s="82"/>
      <c r="W334" s="82"/>
      <c r="X334" s="82"/>
      <c r="Y334" s="82"/>
      <c r="Z334" s="82"/>
      <c r="AA334" s="84"/>
      <c r="AB334" s="84"/>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row>
    <row r="335" spans="1:88" s="83" customFormat="1" x14ac:dyDescent="0.25">
      <c r="A335" s="82"/>
      <c r="B335" s="94"/>
      <c r="C335" s="94"/>
      <c r="D335" s="95"/>
      <c r="E335" s="95"/>
      <c r="F335" s="95"/>
      <c r="G335" s="96"/>
      <c r="H335" s="96"/>
      <c r="I335" s="82"/>
      <c r="J335" s="82"/>
      <c r="K335" s="82"/>
      <c r="L335" s="82"/>
      <c r="M335" s="82"/>
      <c r="N335" s="82"/>
      <c r="O335" s="82"/>
      <c r="P335" s="82"/>
      <c r="Q335" s="82"/>
      <c r="R335" s="82"/>
      <c r="S335" s="82"/>
      <c r="T335" s="82"/>
      <c r="U335" s="82"/>
      <c r="V335" s="82"/>
      <c r="W335" s="82"/>
      <c r="X335" s="82"/>
      <c r="Y335" s="82"/>
      <c r="Z335" s="82"/>
      <c r="AA335" s="84"/>
      <c r="AB335" s="84"/>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60"/>
      <c r="BC335" s="60"/>
      <c r="BD335" s="60"/>
      <c r="BE335" s="60"/>
      <c r="BF335" s="60"/>
      <c r="BG335" s="60"/>
      <c r="BH335" s="60"/>
      <c r="BI335" s="60"/>
      <c r="BJ335" s="60"/>
      <c r="BK335" s="60"/>
      <c r="BL335" s="60"/>
      <c r="BM335" s="60"/>
      <c r="BN335" s="60"/>
      <c r="BO335" s="60"/>
      <c r="BP335" s="60"/>
      <c r="BQ335" s="60"/>
      <c r="BR335" s="60"/>
      <c r="BS335" s="60"/>
      <c r="BT335" s="60"/>
      <c r="BU335" s="60"/>
      <c r="BV335" s="60"/>
      <c r="BW335" s="60"/>
      <c r="BX335" s="60"/>
      <c r="BY335" s="60"/>
      <c r="BZ335" s="60"/>
      <c r="CA335" s="60"/>
      <c r="CB335" s="60"/>
      <c r="CC335" s="60"/>
      <c r="CD335" s="60"/>
      <c r="CE335" s="60"/>
      <c r="CF335" s="60"/>
      <c r="CG335" s="60"/>
      <c r="CH335" s="60"/>
      <c r="CI335" s="60"/>
      <c r="CJ335" s="60"/>
    </row>
    <row r="336" spans="1:88" s="83" customFormat="1" x14ac:dyDescent="0.25">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4"/>
      <c r="AB336" s="84"/>
      <c r="AC336" s="85"/>
      <c r="AD336" s="86"/>
      <c r="AE336" s="87"/>
      <c r="AF336" s="87"/>
      <c r="AG336" s="88"/>
      <c r="AH336" s="88"/>
      <c r="AI336" s="88"/>
      <c r="AJ336" s="82"/>
      <c r="AK336" s="82"/>
      <c r="AL336" s="82"/>
      <c r="AM336" s="82"/>
      <c r="AN336" s="82"/>
      <c r="AO336" s="82"/>
      <c r="AP336" s="82"/>
      <c r="AQ336" s="82"/>
      <c r="AR336" s="82"/>
      <c r="AS336" s="82"/>
      <c r="AT336" s="82"/>
      <c r="AU336" s="82"/>
      <c r="AV336" s="82"/>
      <c r="AW336" s="82"/>
      <c r="AX336" s="82"/>
      <c r="AY336" s="82"/>
      <c r="AZ336" s="82"/>
      <c r="BA336" s="82"/>
      <c r="BB336" s="60"/>
      <c r="BC336" s="60"/>
      <c r="BD336" s="60"/>
      <c r="BE336" s="60"/>
      <c r="BF336" s="60"/>
      <c r="BG336" s="60"/>
      <c r="BH336" s="60"/>
      <c r="BI336" s="60"/>
      <c r="BJ336" s="60"/>
      <c r="BK336" s="60"/>
      <c r="BL336" s="60"/>
      <c r="BM336" s="60"/>
      <c r="BN336" s="60"/>
      <c r="BO336" s="60"/>
      <c r="BP336" s="60"/>
      <c r="BQ336" s="60"/>
      <c r="BR336" s="60"/>
      <c r="BS336" s="60"/>
      <c r="BT336" s="60"/>
      <c r="BU336" s="60"/>
      <c r="BV336" s="60"/>
      <c r="BW336" s="60"/>
      <c r="BX336" s="60"/>
      <c r="BY336" s="60"/>
      <c r="BZ336" s="60"/>
      <c r="CA336" s="60"/>
      <c r="CB336" s="60"/>
      <c r="CC336" s="60"/>
      <c r="CD336" s="60"/>
      <c r="CE336" s="60"/>
      <c r="CF336" s="60"/>
      <c r="CG336" s="60"/>
      <c r="CH336" s="60"/>
      <c r="CI336" s="60"/>
      <c r="CJ336" s="60"/>
    </row>
    <row r="337" spans="1:88" s="83" customFormat="1" x14ac:dyDescent="0.25">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4"/>
      <c r="AB337" s="84"/>
      <c r="AC337" s="97"/>
      <c r="AD337" s="98"/>
      <c r="AE337" s="91"/>
      <c r="AF337" s="91"/>
      <c r="AG337" s="91"/>
      <c r="AH337" s="92"/>
      <c r="AI337" s="93"/>
      <c r="AJ337" s="82"/>
      <c r="AK337" s="82"/>
      <c r="AL337" s="82"/>
      <c r="AM337" s="82"/>
      <c r="AN337" s="82"/>
      <c r="AO337" s="82"/>
      <c r="AP337" s="82"/>
      <c r="AQ337" s="82"/>
      <c r="AR337" s="82"/>
      <c r="AS337" s="82"/>
      <c r="AT337" s="82"/>
      <c r="AU337" s="82"/>
      <c r="AV337" s="82"/>
      <c r="AW337" s="82"/>
      <c r="AX337" s="82"/>
      <c r="AY337" s="82"/>
      <c r="AZ337" s="82"/>
      <c r="BA337" s="82"/>
      <c r="BB337" s="60"/>
      <c r="BC337" s="60"/>
      <c r="BD337" s="60"/>
      <c r="BE337" s="60"/>
      <c r="BF337" s="60"/>
      <c r="BG337" s="60"/>
      <c r="BH337" s="60"/>
      <c r="BI337" s="60"/>
      <c r="BJ337" s="60"/>
      <c r="BK337" s="60"/>
      <c r="BL337" s="60"/>
      <c r="BM337" s="60"/>
      <c r="BN337" s="60"/>
      <c r="BO337" s="60"/>
      <c r="BP337" s="60"/>
      <c r="BQ337" s="60"/>
      <c r="BR337" s="60"/>
      <c r="BS337" s="60"/>
      <c r="BT337" s="60"/>
      <c r="BU337" s="60"/>
      <c r="BV337" s="60"/>
      <c r="BW337" s="60"/>
      <c r="BX337" s="60"/>
      <c r="BY337" s="60"/>
      <c r="BZ337" s="60"/>
      <c r="CA337" s="60"/>
      <c r="CB337" s="60"/>
      <c r="CC337" s="60"/>
      <c r="CD337" s="60"/>
      <c r="CE337" s="60"/>
      <c r="CF337" s="60"/>
      <c r="CG337" s="60"/>
      <c r="CH337" s="60"/>
      <c r="CI337" s="60"/>
      <c r="CJ337" s="60"/>
    </row>
    <row r="338" spans="1:88" s="83" customFormat="1" x14ac:dyDescent="0.25">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4"/>
      <c r="AB338" s="84"/>
      <c r="AC338" s="97"/>
      <c r="AD338" s="98"/>
      <c r="AE338" s="91"/>
      <c r="AF338" s="91"/>
      <c r="AG338" s="91"/>
      <c r="AH338" s="92"/>
      <c r="AI338" s="93"/>
      <c r="AJ338" s="82"/>
      <c r="AK338" s="82"/>
      <c r="AL338" s="82"/>
      <c r="AM338" s="82"/>
      <c r="AN338" s="82"/>
      <c r="AO338" s="82"/>
      <c r="AP338" s="82"/>
      <c r="AQ338" s="82"/>
      <c r="AR338" s="82"/>
      <c r="AS338" s="82"/>
      <c r="AT338" s="82"/>
      <c r="AU338" s="82"/>
      <c r="AV338" s="82"/>
      <c r="AW338" s="82"/>
      <c r="AX338" s="82"/>
      <c r="AY338" s="82"/>
      <c r="AZ338" s="82"/>
      <c r="BA338" s="82"/>
      <c r="BB338" s="60"/>
      <c r="BC338" s="60"/>
      <c r="BD338" s="60"/>
      <c r="BE338" s="60"/>
      <c r="BF338" s="60"/>
      <c r="BG338" s="60"/>
      <c r="BH338" s="60"/>
      <c r="BI338" s="60"/>
      <c r="BJ338" s="60"/>
      <c r="BK338" s="60"/>
      <c r="BL338" s="60"/>
      <c r="BM338" s="60"/>
      <c r="BN338" s="60"/>
      <c r="BO338" s="60"/>
      <c r="BP338" s="60"/>
      <c r="BQ338" s="60"/>
      <c r="BR338" s="60"/>
      <c r="BS338" s="60"/>
      <c r="BT338" s="60"/>
      <c r="BU338" s="60"/>
      <c r="BV338" s="60"/>
      <c r="BW338" s="60"/>
      <c r="BX338" s="60"/>
      <c r="BY338" s="60"/>
      <c r="BZ338" s="60"/>
      <c r="CA338" s="60"/>
      <c r="CB338" s="60"/>
      <c r="CC338" s="60"/>
      <c r="CD338" s="60"/>
      <c r="CE338" s="60"/>
      <c r="CF338" s="60"/>
      <c r="CG338" s="60"/>
      <c r="CH338" s="60"/>
      <c r="CI338" s="60"/>
      <c r="CJ338" s="60"/>
    </row>
    <row r="339" spans="1:88" s="83" customFormat="1" x14ac:dyDescent="0.25">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4"/>
      <c r="AB339" s="84"/>
      <c r="AC339" s="97"/>
      <c r="AD339" s="98"/>
      <c r="AE339" s="91"/>
      <c r="AF339" s="91"/>
      <c r="AG339" s="91"/>
      <c r="AH339" s="92"/>
      <c r="AI339" s="93"/>
      <c r="AJ339" s="82"/>
      <c r="AK339" s="82"/>
      <c r="AL339" s="82"/>
      <c r="AM339" s="82"/>
      <c r="AN339" s="82"/>
      <c r="AO339" s="82"/>
      <c r="AP339" s="82"/>
      <c r="AQ339" s="82"/>
      <c r="AR339" s="82"/>
      <c r="AS339" s="82"/>
      <c r="AT339" s="82"/>
      <c r="AU339" s="82"/>
      <c r="AV339" s="82"/>
      <c r="AW339" s="82"/>
      <c r="AX339" s="82"/>
      <c r="AY339" s="82"/>
      <c r="AZ339" s="82"/>
      <c r="BA339" s="82"/>
      <c r="BB339" s="60"/>
      <c r="BC339" s="60"/>
      <c r="BD339" s="60"/>
      <c r="BE339" s="60"/>
      <c r="BF339" s="60"/>
      <c r="BG339" s="60"/>
      <c r="BH339" s="60"/>
      <c r="BI339" s="60"/>
      <c r="BJ339" s="60"/>
      <c r="BK339" s="60"/>
      <c r="BL339" s="60"/>
      <c r="BM339" s="60"/>
      <c r="BN339" s="60"/>
      <c r="BO339" s="60"/>
      <c r="BP339" s="60"/>
      <c r="BQ339" s="60"/>
      <c r="BR339" s="60"/>
      <c r="BS339" s="60"/>
      <c r="BT339" s="60"/>
      <c r="BU339" s="60"/>
      <c r="BV339" s="60"/>
      <c r="BW339" s="60"/>
      <c r="BX339" s="60"/>
      <c r="BY339" s="60"/>
      <c r="BZ339" s="60"/>
      <c r="CA339" s="60"/>
      <c r="CB339" s="60"/>
      <c r="CC339" s="60"/>
      <c r="CD339" s="60"/>
      <c r="CE339" s="60"/>
      <c r="CF339" s="60"/>
      <c r="CG339" s="60"/>
      <c r="CH339" s="60"/>
      <c r="CI339" s="60"/>
      <c r="CJ339" s="60"/>
    </row>
    <row r="340" spans="1:88" s="83" customFormat="1" x14ac:dyDescent="0.25">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4"/>
      <c r="AB340" s="84"/>
      <c r="AC340" s="97"/>
      <c r="AD340" s="98"/>
      <c r="AE340" s="91"/>
      <c r="AF340" s="91"/>
      <c r="AG340" s="91"/>
      <c r="AH340" s="92"/>
      <c r="AI340" s="93"/>
      <c r="AJ340" s="82"/>
      <c r="AK340" s="82"/>
      <c r="AL340" s="82"/>
      <c r="AM340" s="82"/>
      <c r="AN340" s="82"/>
      <c r="AO340" s="82"/>
      <c r="AP340" s="82"/>
      <c r="AQ340" s="82"/>
      <c r="AR340" s="82"/>
      <c r="AS340" s="82"/>
      <c r="AT340" s="82"/>
      <c r="AU340" s="82"/>
      <c r="AV340" s="82"/>
      <c r="AW340" s="82"/>
      <c r="AX340" s="82"/>
      <c r="AY340" s="82"/>
      <c r="AZ340" s="82"/>
      <c r="BA340" s="82"/>
      <c r="BB340" s="60"/>
      <c r="BC340" s="60"/>
      <c r="BD340" s="60"/>
      <c r="BE340" s="60"/>
      <c r="BF340" s="60"/>
      <c r="BG340" s="60"/>
      <c r="BH340" s="60"/>
      <c r="BI340" s="60"/>
      <c r="BJ340" s="60"/>
      <c r="BK340" s="60"/>
      <c r="BL340" s="60"/>
      <c r="BM340" s="60"/>
      <c r="BN340" s="60"/>
      <c r="BO340" s="60"/>
      <c r="BP340" s="60"/>
      <c r="BQ340" s="60"/>
      <c r="BR340" s="60"/>
      <c r="BS340" s="60"/>
      <c r="BT340" s="60"/>
      <c r="BU340" s="60"/>
      <c r="BV340" s="60"/>
      <c r="BW340" s="60"/>
      <c r="BX340" s="60"/>
      <c r="BY340" s="60"/>
      <c r="BZ340" s="60"/>
      <c r="CA340" s="60"/>
      <c r="CB340" s="60"/>
      <c r="CC340" s="60"/>
      <c r="CD340" s="60"/>
      <c r="CE340" s="60"/>
      <c r="CF340" s="60"/>
      <c r="CG340" s="60"/>
      <c r="CH340" s="60"/>
      <c r="CI340" s="60"/>
      <c r="CJ340" s="60"/>
    </row>
    <row r="341" spans="1:88" s="83" customFormat="1" x14ac:dyDescent="0.25">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4"/>
      <c r="AB341" s="84"/>
      <c r="AC341" s="94"/>
      <c r="AD341" s="94"/>
      <c r="AE341" s="95"/>
      <c r="AF341" s="95"/>
      <c r="AG341" s="95"/>
      <c r="AH341" s="96"/>
      <c r="AI341" s="96"/>
      <c r="AJ341" s="82"/>
      <c r="AK341" s="82"/>
      <c r="AL341" s="82"/>
      <c r="AM341" s="82"/>
      <c r="AN341" s="82"/>
      <c r="AO341" s="82"/>
      <c r="AP341" s="82"/>
      <c r="AQ341" s="82"/>
      <c r="AR341" s="82"/>
      <c r="AS341" s="82"/>
      <c r="AT341" s="82"/>
      <c r="AU341" s="82"/>
      <c r="AV341" s="82"/>
      <c r="AW341" s="82"/>
      <c r="AX341" s="82"/>
      <c r="AY341" s="82"/>
      <c r="AZ341" s="82"/>
      <c r="BA341" s="82"/>
      <c r="BB341" s="60"/>
      <c r="BC341" s="60"/>
      <c r="BD341" s="60"/>
      <c r="BE341" s="60"/>
      <c r="BF341" s="60"/>
      <c r="BG341" s="60"/>
      <c r="BH341" s="60"/>
      <c r="BI341" s="60"/>
      <c r="BJ341" s="6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row>
    <row r="342" spans="1:88" s="83" customFormat="1" x14ac:dyDescent="0.25">
      <c r="A342" s="82"/>
      <c r="B342" s="85"/>
      <c r="C342" s="86"/>
      <c r="D342" s="87"/>
      <c r="E342" s="87"/>
      <c r="F342" s="88"/>
      <c r="G342" s="88"/>
      <c r="H342" s="88"/>
      <c r="I342" s="82"/>
      <c r="J342" s="82"/>
      <c r="K342" s="82"/>
      <c r="L342" s="82"/>
      <c r="M342" s="82"/>
      <c r="N342" s="82"/>
      <c r="O342" s="82"/>
      <c r="P342" s="82"/>
      <c r="Q342" s="82"/>
      <c r="R342" s="82"/>
      <c r="S342" s="82"/>
      <c r="T342" s="82"/>
      <c r="U342" s="82"/>
      <c r="V342" s="82"/>
      <c r="W342" s="82"/>
      <c r="X342" s="82"/>
      <c r="Y342" s="82"/>
      <c r="Z342" s="82"/>
      <c r="AA342" s="84"/>
      <c r="AB342" s="84"/>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row>
    <row r="343" spans="1:88" s="83" customFormat="1" x14ac:dyDescent="0.25">
      <c r="A343" s="82"/>
      <c r="B343" s="89"/>
      <c r="C343" s="90"/>
      <c r="D343" s="91"/>
      <c r="E343" s="91"/>
      <c r="F343" s="91"/>
      <c r="G343" s="92"/>
      <c r="H343" s="93"/>
      <c r="I343" s="82"/>
      <c r="J343" s="82"/>
      <c r="K343" s="82"/>
      <c r="L343" s="82"/>
      <c r="M343" s="82"/>
      <c r="N343" s="82"/>
      <c r="O343" s="82"/>
      <c r="P343" s="82"/>
      <c r="Q343" s="82"/>
      <c r="R343" s="82"/>
      <c r="S343" s="82"/>
      <c r="T343" s="82"/>
      <c r="U343" s="82"/>
      <c r="V343" s="82"/>
      <c r="W343" s="82"/>
      <c r="X343" s="82"/>
      <c r="Y343" s="82"/>
      <c r="Z343" s="82"/>
      <c r="AA343" s="84"/>
      <c r="AB343" s="84"/>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60"/>
      <c r="BC343" s="60"/>
      <c r="BD343" s="60"/>
      <c r="BE343" s="60"/>
      <c r="BF343" s="60"/>
      <c r="BG343" s="60"/>
      <c r="BH343" s="60"/>
      <c r="BI343" s="60"/>
      <c r="BJ343" s="60"/>
      <c r="BK343" s="60"/>
      <c r="BL343" s="60"/>
      <c r="BM343" s="60"/>
      <c r="BN343" s="60"/>
      <c r="BO343" s="60"/>
      <c r="BP343" s="60"/>
      <c r="BQ343" s="60"/>
      <c r="BR343" s="60"/>
      <c r="BS343" s="60"/>
      <c r="BT343" s="60"/>
      <c r="BU343" s="60"/>
      <c r="BV343" s="60"/>
      <c r="BW343" s="60"/>
      <c r="BX343" s="60"/>
      <c r="BY343" s="60"/>
      <c r="BZ343" s="60"/>
      <c r="CA343" s="60"/>
      <c r="CB343" s="60"/>
      <c r="CC343" s="60"/>
      <c r="CD343" s="60"/>
      <c r="CE343" s="60"/>
      <c r="CF343" s="60"/>
      <c r="CG343" s="60"/>
      <c r="CH343" s="60"/>
      <c r="CI343" s="60"/>
      <c r="CJ343" s="60"/>
    </row>
    <row r="344" spans="1:88" s="83" customFormat="1" x14ac:dyDescent="0.25">
      <c r="A344" s="82"/>
      <c r="B344" s="89"/>
      <c r="C344" s="90"/>
      <c r="D344" s="91"/>
      <c r="E344" s="91"/>
      <c r="F344" s="91"/>
      <c r="G344" s="92"/>
      <c r="H344" s="93"/>
      <c r="I344" s="82"/>
      <c r="J344" s="82"/>
      <c r="K344" s="82"/>
      <c r="L344" s="82"/>
      <c r="M344" s="82"/>
      <c r="N344" s="82"/>
      <c r="O344" s="82"/>
      <c r="P344" s="82"/>
      <c r="Q344" s="82"/>
      <c r="R344" s="82"/>
      <c r="S344" s="82"/>
      <c r="T344" s="82"/>
      <c r="U344" s="82"/>
      <c r="V344" s="82"/>
      <c r="W344" s="82"/>
      <c r="X344" s="82"/>
      <c r="Y344" s="82"/>
      <c r="Z344" s="82"/>
      <c r="AA344" s="84"/>
      <c r="AB344" s="84"/>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c r="CA344" s="60"/>
      <c r="CB344" s="60"/>
      <c r="CC344" s="60"/>
      <c r="CD344" s="60"/>
      <c r="CE344" s="60"/>
      <c r="CF344" s="60"/>
      <c r="CG344" s="60"/>
      <c r="CH344" s="60"/>
      <c r="CI344" s="60"/>
      <c r="CJ344" s="60"/>
    </row>
    <row r="345" spans="1:88" s="83" customFormat="1" x14ac:dyDescent="0.25">
      <c r="A345" s="82"/>
      <c r="B345" s="89"/>
      <c r="C345" s="90"/>
      <c r="D345" s="91"/>
      <c r="E345" s="91"/>
      <c r="F345" s="91"/>
      <c r="G345" s="92"/>
      <c r="H345" s="93"/>
      <c r="I345" s="82"/>
      <c r="J345" s="82"/>
      <c r="K345" s="82"/>
      <c r="L345" s="82"/>
      <c r="M345" s="82"/>
      <c r="N345" s="82"/>
      <c r="O345" s="82"/>
      <c r="P345" s="82"/>
      <c r="Q345" s="82"/>
      <c r="R345" s="82"/>
      <c r="S345" s="82"/>
      <c r="T345" s="82"/>
      <c r="U345" s="82"/>
      <c r="V345" s="82"/>
      <c r="W345" s="82"/>
      <c r="X345" s="82"/>
      <c r="Y345" s="82"/>
      <c r="Z345" s="82"/>
      <c r="AA345" s="84"/>
      <c r="AB345" s="84"/>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60"/>
      <c r="BC345" s="60"/>
      <c r="BD345" s="60"/>
      <c r="BE345" s="60"/>
      <c r="BF345" s="60"/>
      <c r="BG345" s="60"/>
      <c r="BH345" s="60"/>
      <c r="BI345" s="60"/>
      <c r="BJ345" s="60"/>
      <c r="BK345" s="60"/>
      <c r="BL345" s="60"/>
      <c r="BM345" s="60"/>
      <c r="BN345" s="60"/>
      <c r="BO345" s="60"/>
      <c r="BP345" s="60"/>
      <c r="BQ345" s="60"/>
      <c r="BR345" s="60"/>
      <c r="BS345" s="60"/>
      <c r="BT345" s="60"/>
      <c r="BU345" s="60"/>
      <c r="BV345" s="60"/>
      <c r="BW345" s="60"/>
      <c r="BX345" s="60"/>
      <c r="BY345" s="60"/>
      <c r="BZ345" s="60"/>
      <c r="CA345" s="60"/>
      <c r="CB345" s="60"/>
      <c r="CC345" s="60"/>
      <c r="CD345" s="60"/>
      <c r="CE345" s="60"/>
      <c r="CF345" s="60"/>
      <c r="CG345" s="60"/>
      <c r="CH345" s="60"/>
      <c r="CI345" s="60"/>
      <c r="CJ345" s="60"/>
    </row>
    <row r="346" spans="1:88" s="83" customFormat="1" x14ac:dyDescent="0.25">
      <c r="A346" s="82"/>
      <c r="B346" s="89"/>
      <c r="C346" s="90"/>
      <c r="D346" s="91"/>
      <c r="E346" s="91"/>
      <c r="F346" s="91"/>
      <c r="G346" s="92"/>
      <c r="H346" s="93"/>
      <c r="I346" s="82"/>
      <c r="J346" s="82"/>
      <c r="K346" s="82"/>
      <c r="L346" s="82"/>
      <c r="M346" s="82"/>
      <c r="N346" s="82"/>
      <c r="O346" s="82"/>
      <c r="P346" s="82"/>
      <c r="Q346" s="82"/>
      <c r="R346" s="82"/>
      <c r="S346" s="82"/>
      <c r="T346" s="82"/>
      <c r="U346" s="82"/>
      <c r="V346" s="82"/>
      <c r="W346" s="82"/>
      <c r="X346" s="82"/>
      <c r="Y346" s="82"/>
      <c r="Z346" s="82"/>
      <c r="AA346" s="84"/>
      <c r="AB346" s="84"/>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c r="CA346" s="60"/>
      <c r="CB346" s="60"/>
      <c r="CC346" s="60"/>
      <c r="CD346" s="60"/>
      <c r="CE346" s="60"/>
      <c r="CF346" s="60"/>
      <c r="CG346" s="60"/>
      <c r="CH346" s="60"/>
      <c r="CI346" s="60"/>
      <c r="CJ346" s="60"/>
    </row>
    <row r="347" spans="1:88" s="83" customFormat="1" x14ac:dyDescent="0.25">
      <c r="A347" s="82"/>
      <c r="B347" s="94"/>
      <c r="C347" s="94"/>
      <c r="D347" s="95"/>
      <c r="E347" s="95"/>
      <c r="F347" s="95"/>
      <c r="G347" s="96"/>
      <c r="H347" s="96"/>
      <c r="I347" s="82"/>
      <c r="J347" s="82"/>
      <c r="K347" s="82"/>
      <c r="L347" s="82"/>
      <c r="M347" s="82"/>
      <c r="N347" s="82"/>
      <c r="O347" s="82"/>
      <c r="P347" s="82"/>
      <c r="Q347" s="82"/>
      <c r="R347" s="82"/>
      <c r="S347" s="82"/>
      <c r="T347" s="82"/>
      <c r="U347" s="82"/>
      <c r="V347" s="82"/>
      <c r="W347" s="82"/>
      <c r="X347" s="82"/>
      <c r="Y347" s="82"/>
      <c r="Z347" s="82"/>
      <c r="AA347" s="84"/>
      <c r="AB347" s="84"/>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60"/>
      <c r="BC347" s="60"/>
      <c r="BD347" s="60"/>
      <c r="BE347" s="60"/>
      <c r="BF347" s="60"/>
      <c r="BG347" s="60"/>
      <c r="BH347" s="60"/>
      <c r="BI347" s="60"/>
      <c r="BJ347" s="60"/>
      <c r="BK347" s="60"/>
      <c r="BL347" s="60"/>
      <c r="BM347" s="60"/>
      <c r="BN347" s="60"/>
      <c r="BO347" s="60"/>
      <c r="BP347" s="60"/>
      <c r="BQ347" s="60"/>
      <c r="BR347" s="60"/>
      <c r="BS347" s="60"/>
      <c r="BT347" s="60"/>
      <c r="BU347" s="60"/>
      <c r="BV347" s="60"/>
      <c r="BW347" s="60"/>
      <c r="BX347" s="60"/>
      <c r="BY347" s="60"/>
      <c r="BZ347" s="60"/>
      <c r="CA347" s="60"/>
      <c r="CB347" s="60"/>
      <c r="CC347" s="60"/>
      <c r="CD347" s="60"/>
      <c r="CE347" s="60"/>
      <c r="CF347" s="60"/>
      <c r="CG347" s="60"/>
      <c r="CH347" s="60"/>
      <c r="CI347" s="60"/>
      <c r="CJ347" s="60"/>
    </row>
    <row r="348" spans="1:88" s="83" customFormat="1" x14ac:dyDescent="0.25">
      <c r="A348" s="82"/>
      <c r="B348" s="82"/>
      <c r="C348" s="82"/>
      <c r="D348" s="82"/>
      <c r="E348" s="82"/>
      <c r="F348" s="82"/>
      <c r="G348" s="82"/>
      <c r="H348" s="82"/>
      <c r="I348" s="82"/>
      <c r="J348" s="82"/>
      <c r="K348" s="85"/>
      <c r="L348" s="86"/>
      <c r="M348" s="87"/>
      <c r="N348" s="87"/>
      <c r="O348" s="88"/>
      <c r="P348" s="88"/>
      <c r="Q348" s="88"/>
      <c r="R348" s="82"/>
      <c r="S348" s="82"/>
      <c r="T348" s="82"/>
      <c r="U348" s="82"/>
      <c r="V348" s="82"/>
      <c r="W348" s="82"/>
      <c r="X348" s="82"/>
      <c r="Y348" s="82"/>
      <c r="Z348" s="82"/>
      <c r="AA348" s="84"/>
      <c r="AB348" s="84"/>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60"/>
      <c r="BC348" s="60"/>
      <c r="BD348" s="60"/>
      <c r="BE348" s="60"/>
      <c r="BF348" s="60"/>
      <c r="BG348" s="60"/>
      <c r="BH348" s="60"/>
      <c r="BI348" s="60"/>
      <c r="BJ348" s="60"/>
      <c r="BK348" s="60"/>
      <c r="BL348" s="60"/>
      <c r="BM348" s="60"/>
      <c r="BN348" s="60"/>
      <c r="BO348" s="60"/>
      <c r="BP348" s="60"/>
      <c r="BQ348" s="60"/>
      <c r="BR348" s="60"/>
      <c r="BS348" s="60"/>
      <c r="BT348" s="60"/>
      <c r="BU348" s="60"/>
      <c r="BV348" s="60"/>
      <c r="BW348" s="60"/>
      <c r="BX348" s="60"/>
      <c r="BY348" s="60"/>
      <c r="BZ348" s="60"/>
      <c r="CA348" s="60"/>
      <c r="CB348" s="60"/>
      <c r="CC348" s="60"/>
      <c r="CD348" s="60"/>
      <c r="CE348" s="60"/>
      <c r="CF348" s="60"/>
      <c r="CG348" s="60"/>
      <c r="CH348" s="60"/>
      <c r="CI348" s="60"/>
      <c r="CJ348" s="60"/>
    </row>
    <row r="349" spans="1:88" s="83" customFormat="1" x14ac:dyDescent="0.25">
      <c r="A349" s="82"/>
      <c r="B349" s="82"/>
      <c r="C349" s="82"/>
      <c r="D349" s="82"/>
      <c r="E349" s="82"/>
      <c r="F349" s="82"/>
      <c r="G349" s="82"/>
      <c r="H349" s="82"/>
      <c r="I349" s="82"/>
      <c r="J349" s="82"/>
      <c r="K349" s="97"/>
      <c r="L349" s="98"/>
      <c r="M349" s="91"/>
      <c r="N349" s="91"/>
      <c r="O349" s="91"/>
      <c r="P349" s="92"/>
      <c r="Q349" s="93"/>
      <c r="R349" s="82"/>
      <c r="S349" s="82"/>
      <c r="T349" s="82"/>
      <c r="U349" s="82"/>
      <c r="V349" s="82"/>
      <c r="W349" s="82"/>
      <c r="X349" s="82"/>
      <c r="Y349" s="82"/>
      <c r="Z349" s="82"/>
      <c r="AA349" s="84"/>
      <c r="AB349" s="84"/>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c r="CA349" s="60"/>
      <c r="CB349" s="60"/>
      <c r="CC349" s="60"/>
      <c r="CD349" s="60"/>
      <c r="CE349" s="60"/>
      <c r="CF349" s="60"/>
      <c r="CG349" s="60"/>
      <c r="CH349" s="60"/>
      <c r="CI349" s="60"/>
      <c r="CJ349" s="60"/>
    </row>
    <row r="350" spans="1:88" s="83" customFormat="1" x14ac:dyDescent="0.25">
      <c r="A350" s="82"/>
      <c r="B350" s="82"/>
      <c r="C350" s="82"/>
      <c r="D350" s="82"/>
      <c r="E350" s="82"/>
      <c r="F350" s="82"/>
      <c r="G350" s="82"/>
      <c r="H350" s="82"/>
      <c r="I350" s="82"/>
      <c r="J350" s="82"/>
      <c r="K350" s="97"/>
      <c r="L350" s="98"/>
      <c r="M350" s="91"/>
      <c r="N350" s="91"/>
      <c r="O350" s="91"/>
      <c r="P350" s="92"/>
      <c r="Q350" s="93"/>
      <c r="R350" s="82"/>
      <c r="S350" s="82"/>
      <c r="T350" s="82"/>
      <c r="U350" s="82"/>
      <c r="V350" s="82"/>
      <c r="W350" s="82"/>
      <c r="X350" s="82"/>
      <c r="Y350" s="82"/>
      <c r="Z350" s="82"/>
      <c r="AA350" s="84"/>
      <c r="AB350" s="84"/>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60"/>
      <c r="BC350" s="60"/>
      <c r="BD350" s="60"/>
      <c r="BE350" s="60"/>
      <c r="BF350" s="60"/>
      <c r="BG350" s="60"/>
      <c r="BH350" s="60"/>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c r="CH350" s="60"/>
      <c r="CI350" s="60"/>
      <c r="CJ350" s="60"/>
    </row>
    <row r="351" spans="1:88" s="83" customFormat="1" x14ac:dyDescent="0.25">
      <c r="A351" s="82"/>
      <c r="B351" s="82"/>
      <c r="C351" s="82"/>
      <c r="D351" s="82"/>
      <c r="E351" s="82"/>
      <c r="F351" s="82"/>
      <c r="G351" s="82"/>
      <c r="H351" s="82"/>
      <c r="I351" s="82"/>
      <c r="J351" s="82"/>
      <c r="K351" s="97"/>
      <c r="L351" s="98"/>
      <c r="M351" s="91"/>
      <c r="N351" s="91"/>
      <c r="O351" s="91"/>
      <c r="P351" s="92"/>
      <c r="Q351" s="93"/>
      <c r="R351" s="82"/>
      <c r="S351" s="82"/>
      <c r="T351" s="82"/>
      <c r="U351" s="82"/>
      <c r="V351" s="82"/>
      <c r="W351" s="82"/>
      <c r="X351" s="82"/>
      <c r="Y351" s="82"/>
      <c r="Z351" s="82"/>
      <c r="AA351" s="84"/>
      <c r="AB351" s="84"/>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60"/>
      <c r="BC351" s="60"/>
      <c r="BD351" s="60"/>
      <c r="BE351" s="60"/>
      <c r="BF351" s="60"/>
      <c r="BG351" s="60"/>
      <c r="BH351" s="60"/>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row>
    <row r="352" spans="1:88" s="83" customFormat="1" x14ac:dyDescent="0.25">
      <c r="A352" s="82"/>
      <c r="B352" s="82"/>
      <c r="C352" s="82"/>
      <c r="D352" s="82"/>
      <c r="E352" s="82"/>
      <c r="F352" s="82"/>
      <c r="G352" s="82"/>
      <c r="H352" s="82"/>
      <c r="I352" s="82"/>
      <c r="J352" s="82"/>
      <c r="K352" s="97"/>
      <c r="L352" s="98"/>
      <c r="M352" s="91"/>
      <c r="N352" s="91"/>
      <c r="O352" s="91"/>
      <c r="P352" s="92"/>
      <c r="Q352" s="93"/>
      <c r="R352" s="82"/>
      <c r="S352" s="82"/>
      <c r="T352" s="82"/>
      <c r="U352" s="82"/>
      <c r="V352" s="82"/>
      <c r="W352" s="82"/>
      <c r="X352" s="82"/>
      <c r="Y352" s="82"/>
      <c r="Z352" s="82"/>
      <c r="AA352" s="84"/>
      <c r="AB352" s="84"/>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60"/>
      <c r="BC352" s="60"/>
      <c r="BD352" s="60"/>
      <c r="BE352" s="60"/>
      <c r="BF352" s="60"/>
      <c r="BG352" s="60"/>
      <c r="BH352" s="60"/>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row>
    <row r="353" spans="1:88" s="83" customFormat="1" x14ac:dyDescent="0.25">
      <c r="A353" s="82"/>
      <c r="B353" s="82"/>
      <c r="C353" s="82"/>
      <c r="D353" s="82"/>
      <c r="E353" s="82"/>
      <c r="F353" s="82"/>
      <c r="G353" s="82"/>
      <c r="H353" s="82"/>
      <c r="I353" s="82"/>
      <c r="J353" s="82"/>
      <c r="K353" s="94"/>
      <c r="L353" s="94"/>
      <c r="M353" s="95"/>
      <c r="N353" s="95"/>
      <c r="O353" s="95"/>
      <c r="P353" s="96"/>
      <c r="Q353" s="96"/>
      <c r="R353" s="82"/>
      <c r="S353" s="82"/>
      <c r="T353" s="82"/>
      <c r="U353" s="82"/>
      <c r="V353" s="82"/>
      <c r="W353" s="82"/>
      <c r="X353" s="82"/>
      <c r="Y353" s="82"/>
      <c r="Z353" s="82"/>
      <c r="AA353" s="84"/>
      <c r="AB353" s="84"/>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row>
    <row r="354" spans="1:88" s="83" customFormat="1" x14ac:dyDescent="0.25">
      <c r="A354" s="82"/>
      <c r="B354" s="85"/>
      <c r="C354" s="86"/>
      <c r="D354" s="87"/>
      <c r="E354" s="87"/>
      <c r="F354" s="88"/>
      <c r="G354" s="88"/>
      <c r="H354" s="88"/>
      <c r="I354" s="82"/>
      <c r="J354" s="82"/>
      <c r="K354" s="82"/>
      <c r="L354" s="82"/>
      <c r="M354" s="82"/>
      <c r="N354" s="82"/>
      <c r="O354" s="82"/>
      <c r="P354" s="82"/>
      <c r="Q354" s="82"/>
      <c r="R354" s="82"/>
      <c r="S354" s="82"/>
      <c r="T354" s="82"/>
      <c r="U354" s="82"/>
      <c r="V354" s="82"/>
      <c r="W354" s="82"/>
      <c r="X354" s="82"/>
      <c r="Y354" s="82"/>
      <c r="Z354" s="82"/>
      <c r="AA354" s="84"/>
      <c r="AB354" s="84"/>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row>
    <row r="355" spans="1:88" s="83" customFormat="1" x14ac:dyDescent="0.25">
      <c r="A355" s="82"/>
      <c r="B355" s="89"/>
      <c r="C355" s="90"/>
      <c r="D355" s="91"/>
      <c r="E355" s="91"/>
      <c r="F355" s="91"/>
      <c r="G355" s="92"/>
      <c r="H355" s="93"/>
      <c r="I355" s="82"/>
      <c r="J355" s="82"/>
      <c r="K355" s="82"/>
      <c r="L355" s="82"/>
      <c r="M355" s="82"/>
      <c r="N355" s="82"/>
      <c r="O355" s="82"/>
      <c r="P355" s="82"/>
      <c r="Q355" s="82"/>
      <c r="R355" s="82"/>
      <c r="S355" s="82"/>
      <c r="T355" s="82"/>
      <c r="U355" s="82"/>
      <c r="V355" s="82"/>
      <c r="W355" s="82"/>
      <c r="X355" s="82"/>
      <c r="Y355" s="82"/>
      <c r="Z355" s="82"/>
      <c r="AA355" s="84"/>
      <c r="AB355" s="84"/>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row>
    <row r="356" spans="1:88" s="83" customFormat="1" x14ac:dyDescent="0.25">
      <c r="A356" s="82"/>
      <c r="B356" s="89"/>
      <c r="C356" s="90"/>
      <c r="D356" s="91"/>
      <c r="E356" s="91"/>
      <c r="F356" s="91"/>
      <c r="G356" s="92"/>
      <c r="H356" s="93"/>
      <c r="I356" s="82"/>
      <c r="J356" s="82"/>
      <c r="K356" s="82"/>
      <c r="L356" s="82"/>
      <c r="M356" s="82"/>
      <c r="N356" s="82"/>
      <c r="O356" s="82"/>
      <c r="P356" s="82"/>
      <c r="Q356" s="82"/>
      <c r="R356" s="82"/>
      <c r="S356" s="82"/>
      <c r="T356" s="82"/>
      <c r="U356" s="82"/>
      <c r="V356" s="82"/>
      <c r="W356" s="82"/>
      <c r="X356" s="82"/>
      <c r="Y356" s="82"/>
      <c r="Z356" s="82"/>
      <c r="AA356" s="84"/>
      <c r="AB356" s="84"/>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row>
    <row r="357" spans="1:88" s="83" customFormat="1" x14ac:dyDescent="0.25">
      <c r="A357" s="82"/>
      <c r="B357" s="89"/>
      <c r="C357" s="90"/>
      <c r="D357" s="91"/>
      <c r="E357" s="91"/>
      <c r="F357" s="91"/>
      <c r="G357" s="92"/>
      <c r="H357" s="93"/>
      <c r="I357" s="82"/>
      <c r="J357" s="82"/>
      <c r="K357" s="82"/>
      <c r="L357" s="82"/>
      <c r="M357" s="82"/>
      <c r="N357" s="82"/>
      <c r="O357" s="82"/>
      <c r="P357" s="82"/>
      <c r="Q357" s="82"/>
      <c r="R357" s="82"/>
      <c r="S357" s="82"/>
      <c r="T357" s="82"/>
      <c r="U357" s="82"/>
      <c r="V357" s="82"/>
      <c r="W357" s="82"/>
      <c r="X357" s="82"/>
      <c r="Y357" s="82"/>
      <c r="Z357" s="82"/>
      <c r="AA357" s="84"/>
      <c r="AB357" s="84"/>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row>
    <row r="358" spans="1:88" s="83" customFormat="1" x14ac:dyDescent="0.25">
      <c r="A358" s="82"/>
      <c r="B358" s="89"/>
      <c r="C358" s="90"/>
      <c r="D358" s="91"/>
      <c r="E358" s="91"/>
      <c r="F358" s="91"/>
      <c r="G358" s="92"/>
      <c r="H358" s="93"/>
      <c r="I358" s="82"/>
      <c r="J358" s="82"/>
      <c r="K358" s="82"/>
      <c r="L358" s="82"/>
      <c r="M358" s="82"/>
      <c r="N358" s="82"/>
      <c r="O358" s="82"/>
      <c r="P358" s="82"/>
      <c r="Q358" s="82"/>
      <c r="R358" s="82"/>
      <c r="S358" s="82"/>
      <c r="T358" s="82"/>
      <c r="U358" s="82"/>
      <c r="V358" s="82"/>
      <c r="W358" s="82"/>
      <c r="X358" s="82"/>
      <c r="Y358" s="82"/>
      <c r="Z358" s="82"/>
      <c r="AA358" s="84"/>
      <c r="AB358" s="84"/>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row>
    <row r="359" spans="1:88" s="83" customFormat="1" x14ac:dyDescent="0.25">
      <c r="A359" s="82"/>
      <c r="B359" s="94"/>
      <c r="C359" s="94"/>
      <c r="D359" s="95"/>
      <c r="E359" s="95"/>
      <c r="F359" s="95"/>
      <c r="G359" s="96"/>
      <c r="H359" s="96"/>
      <c r="I359" s="82"/>
      <c r="J359" s="82"/>
      <c r="K359" s="82"/>
      <c r="L359" s="82"/>
      <c r="M359" s="82"/>
      <c r="N359" s="82"/>
      <c r="O359" s="82"/>
      <c r="P359" s="82"/>
      <c r="Q359" s="82"/>
      <c r="R359" s="82"/>
      <c r="S359" s="82"/>
      <c r="T359" s="82"/>
      <c r="U359" s="82"/>
      <c r="V359" s="82"/>
      <c r="W359" s="82"/>
      <c r="X359" s="82"/>
      <c r="Y359" s="82"/>
      <c r="Z359" s="82"/>
      <c r="AA359" s="84"/>
      <c r="AB359" s="84"/>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row>
    <row r="360" spans="1:88" s="83" customFormat="1" x14ac:dyDescent="0.25">
      <c r="A360" s="82"/>
      <c r="B360" s="82"/>
      <c r="C360" s="82"/>
      <c r="D360" s="82"/>
      <c r="E360" s="82"/>
      <c r="F360" s="82"/>
      <c r="G360" s="82"/>
      <c r="H360" s="82"/>
      <c r="I360" s="82"/>
      <c r="J360" s="82"/>
      <c r="K360" s="82"/>
      <c r="L360" s="82"/>
      <c r="M360" s="82"/>
      <c r="N360" s="82"/>
      <c r="O360" s="82"/>
      <c r="P360" s="82"/>
      <c r="Q360" s="82"/>
      <c r="R360" s="82"/>
      <c r="S360" s="82"/>
      <c r="T360" s="85"/>
      <c r="U360" s="86"/>
      <c r="V360" s="87"/>
      <c r="W360" s="87"/>
      <c r="X360" s="88"/>
      <c r="Y360" s="88"/>
      <c r="Z360" s="88"/>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c r="CB360" s="60"/>
      <c r="CC360" s="60"/>
      <c r="CD360" s="60"/>
      <c r="CE360" s="60"/>
      <c r="CF360" s="60"/>
      <c r="CG360" s="60"/>
      <c r="CH360" s="60"/>
      <c r="CI360" s="60"/>
      <c r="CJ360" s="60"/>
    </row>
    <row r="361" spans="1:88" s="83" customFormat="1" x14ac:dyDescent="0.25">
      <c r="A361" s="82"/>
      <c r="B361" s="82"/>
      <c r="C361" s="82"/>
      <c r="D361" s="82"/>
      <c r="E361" s="82"/>
      <c r="F361" s="82"/>
      <c r="G361" s="82"/>
      <c r="H361" s="82"/>
      <c r="I361" s="82"/>
      <c r="J361" s="82"/>
      <c r="K361" s="82"/>
      <c r="L361" s="82"/>
      <c r="M361" s="82"/>
      <c r="N361" s="82"/>
      <c r="O361" s="82"/>
      <c r="P361" s="82"/>
      <c r="Q361" s="82"/>
      <c r="R361" s="82"/>
      <c r="S361" s="82"/>
      <c r="T361" s="97"/>
      <c r="U361" s="98"/>
      <c r="V361" s="91"/>
      <c r="W361" s="91"/>
      <c r="X361" s="91"/>
      <c r="Y361" s="92"/>
      <c r="Z361" s="93"/>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60"/>
      <c r="BC361" s="60"/>
      <c r="BD361" s="60"/>
      <c r="BE361" s="60"/>
      <c r="BF361" s="60"/>
      <c r="BG361" s="60"/>
      <c r="BH361" s="60"/>
      <c r="BI361" s="60"/>
      <c r="BJ361" s="60"/>
      <c r="BK361" s="60"/>
      <c r="BL361" s="60"/>
      <c r="BM361" s="60"/>
      <c r="BN361" s="60"/>
      <c r="BO361" s="60"/>
      <c r="BP361" s="60"/>
      <c r="BQ361" s="60"/>
      <c r="BR361" s="60"/>
      <c r="BS361" s="60"/>
      <c r="BT361" s="60"/>
      <c r="BU361" s="60"/>
      <c r="BV361" s="60"/>
      <c r="BW361" s="60"/>
      <c r="BX361" s="60"/>
      <c r="BY361" s="60"/>
      <c r="BZ361" s="60"/>
      <c r="CA361" s="60"/>
      <c r="CB361" s="60"/>
      <c r="CC361" s="60"/>
      <c r="CD361" s="60"/>
      <c r="CE361" s="60"/>
      <c r="CF361" s="60"/>
      <c r="CG361" s="60"/>
      <c r="CH361" s="60"/>
      <c r="CI361" s="60"/>
      <c r="CJ361" s="60"/>
    </row>
    <row r="362" spans="1:88" s="83" customFormat="1" x14ac:dyDescent="0.25">
      <c r="A362" s="82"/>
      <c r="B362" s="82"/>
      <c r="C362" s="82"/>
      <c r="D362" s="82"/>
      <c r="E362" s="82"/>
      <c r="F362" s="82"/>
      <c r="G362" s="82"/>
      <c r="H362" s="82"/>
      <c r="I362" s="82"/>
      <c r="J362" s="82"/>
      <c r="K362" s="82"/>
      <c r="L362" s="82"/>
      <c r="M362" s="82"/>
      <c r="N362" s="82"/>
      <c r="O362" s="82"/>
      <c r="P362" s="82"/>
      <c r="Q362" s="82"/>
      <c r="R362" s="82"/>
      <c r="S362" s="82"/>
      <c r="T362" s="97"/>
      <c r="U362" s="98"/>
      <c r="V362" s="91"/>
      <c r="W362" s="91"/>
      <c r="X362" s="91"/>
      <c r="Y362" s="92"/>
      <c r="Z362" s="93"/>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c r="CH362" s="60"/>
      <c r="CI362" s="60"/>
      <c r="CJ362" s="60"/>
    </row>
    <row r="363" spans="1:88" s="83" customFormat="1" x14ac:dyDescent="0.25">
      <c r="A363" s="82"/>
      <c r="B363" s="82"/>
      <c r="C363" s="82"/>
      <c r="D363" s="82"/>
      <c r="E363" s="82"/>
      <c r="F363" s="82"/>
      <c r="G363" s="82"/>
      <c r="H363" s="82"/>
      <c r="I363" s="82"/>
      <c r="J363" s="82"/>
      <c r="K363" s="82"/>
      <c r="L363" s="82"/>
      <c r="M363" s="82"/>
      <c r="N363" s="82"/>
      <c r="O363" s="82"/>
      <c r="P363" s="82"/>
      <c r="Q363" s="82"/>
      <c r="R363" s="82"/>
      <c r="S363" s="82"/>
      <c r="T363" s="97"/>
      <c r="U363" s="98"/>
      <c r="V363" s="91"/>
      <c r="W363" s="91"/>
      <c r="X363" s="91"/>
      <c r="Y363" s="92"/>
      <c r="Z363" s="93"/>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row>
    <row r="364" spans="1:88" s="83" customFormat="1" x14ac:dyDescent="0.25">
      <c r="A364" s="82"/>
      <c r="B364" s="82"/>
      <c r="C364" s="82"/>
      <c r="D364" s="82"/>
      <c r="E364" s="82"/>
      <c r="F364" s="82"/>
      <c r="G364" s="82"/>
      <c r="H364" s="82"/>
      <c r="I364" s="82"/>
      <c r="J364" s="82"/>
      <c r="K364" s="82"/>
      <c r="L364" s="82"/>
      <c r="M364" s="82"/>
      <c r="N364" s="82"/>
      <c r="O364" s="82"/>
      <c r="P364" s="82"/>
      <c r="Q364" s="82"/>
      <c r="R364" s="82"/>
      <c r="S364" s="82"/>
      <c r="T364" s="97"/>
      <c r="U364" s="98"/>
      <c r="V364" s="91"/>
      <c r="W364" s="91"/>
      <c r="X364" s="91"/>
      <c r="Y364" s="92"/>
      <c r="Z364" s="93"/>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row>
    <row r="365" spans="1:88" s="83" customFormat="1" x14ac:dyDescent="0.25">
      <c r="A365" s="82"/>
      <c r="B365" s="82"/>
      <c r="C365" s="82"/>
      <c r="D365" s="82"/>
      <c r="E365" s="82"/>
      <c r="F365" s="82"/>
      <c r="G365" s="82"/>
      <c r="H365" s="82"/>
      <c r="I365" s="82"/>
      <c r="J365" s="82"/>
      <c r="K365" s="82"/>
      <c r="L365" s="82"/>
      <c r="M365" s="82"/>
      <c r="N365" s="82"/>
      <c r="O365" s="82"/>
      <c r="P365" s="82"/>
      <c r="Q365" s="82"/>
      <c r="R365" s="82"/>
      <c r="S365" s="82"/>
      <c r="T365" s="94"/>
      <c r="U365" s="94"/>
      <c r="V365" s="95"/>
      <c r="W365" s="95"/>
      <c r="X365" s="95"/>
      <c r="Y365" s="96"/>
      <c r="Z365" s="96"/>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c r="CB365" s="60"/>
      <c r="CC365" s="60"/>
      <c r="CD365" s="60"/>
      <c r="CE365" s="60"/>
      <c r="CF365" s="60"/>
      <c r="CG365" s="60"/>
      <c r="CH365" s="60"/>
      <c r="CI365" s="60"/>
      <c r="CJ365" s="60"/>
    </row>
    <row r="366" spans="1:88" s="83" customFormat="1" x14ac:dyDescent="0.25">
      <c r="A366" s="82"/>
      <c r="B366" s="85"/>
      <c r="C366" s="86"/>
      <c r="D366" s="87"/>
      <c r="E366" s="87"/>
      <c r="F366" s="99"/>
      <c r="G366" s="99"/>
      <c r="H366" s="99"/>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row>
    <row r="367" spans="1:88" s="83" customFormat="1" x14ac:dyDescent="0.25">
      <c r="A367" s="82"/>
      <c r="B367" s="89"/>
      <c r="C367" s="90"/>
      <c r="D367" s="91"/>
      <c r="E367" s="91"/>
      <c r="F367" s="91"/>
      <c r="G367" s="92"/>
      <c r="H367" s="93"/>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60"/>
      <c r="CD367" s="60"/>
      <c r="CE367" s="60"/>
      <c r="CF367" s="60"/>
      <c r="CG367" s="60"/>
      <c r="CH367" s="60"/>
      <c r="CI367" s="60"/>
      <c r="CJ367" s="60"/>
    </row>
    <row r="368" spans="1:88" s="83" customFormat="1" x14ac:dyDescent="0.25">
      <c r="A368" s="82"/>
      <c r="B368" s="89"/>
      <c r="C368" s="90"/>
      <c r="D368" s="91"/>
      <c r="E368" s="91"/>
      <c r="F368" s="91"/>
      <c r="G368" s="92"/>
      <c r="H368" s="93"/>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row>
    <row r="369" spans="1:88" s="83" customFormat="1" x14ac:dyDescent="0.25">
      <c r="A369" s="82"/>
      <c r="B369" s="89"/>
      <c r="C369" s="90"/>
      <c r="D369" s="91"/>
      <c r="E369" s="91"/>
      <c r="F369" s="91"/>
      <c r="G369" s="92"/>
      <c r="H369" s="93"/>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row>
    <row r="370" spans="1:88" s="83" customFormat="1" x14ac:dyDescent="0.25">
      <c r="A370" s="82"/>
      <c r="B370" s="89"/>
      <c r="C370" s="90"/>
      <c r="D370" s="91"/>
      <c r="E370" s="91"/>
      <c r="F370" s="91"/>
      <c r="G370" s="92"/>
      <c r="H370" s="93"/>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row>
    <row r="371" spans="1:88" s="83" customFormat="1" x14ac:dyDescent="0.25">
      <c r="A371" s="82"/>
      <c r="B371" s="94"/>
      <c r="C371" s="94"/>
      <c r="D371" s="95"/>
      <c r="E371" s="95"/>
      <c r="F371" s="95"/>
      <c r="G371" s="96"/>
      <c r="H371" s="96"/>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row>
    <row r="372" spans="1:88" s="83" customFormat="1" x14ac:dyDescent="0.25">
      <c r="A372" s="82"/>
      <c r="B372" s="82"/>
      <c r="C372" s="82"/>
      <c r="D372" s="82"/>
      <c r="E372" s="82"/>
      <c r="F372" s="82"/>
      <c r="G372" s="82"/>
      <c r="H372" s="82"/>
      <c r="I372" s="82"/>
      <c r="J372" s="82"/>
      <c r="K372" s="85"/>
      <c r="L372" s="86"/>
      <c r="M372" s="87"/>
      <c r="N372" s="87"/>
      <c r="O372" s="88"/>
      <c r="P372" s="88"/>
      <c r="Q372" s="88"/>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row>
    <row r="373" spans="1:88" s="83" customFormat="1" x14ac:dyDescent="0.25">
      <c r="A373" s="82"/>
      <c r="B373" s="82"/>
      <c r="C373" s="82"/>
      <c r="D373" s="82"/>
      <c r="E373" s="82"/>
      <c r="F373" s="82"/>
      <c r="G373" s="82"/>
      <c r="H373" s="82"/>
      <c r="I373" s="82"/>
      <c r="J373" s="82"/>
      <c r="K373" s="97"/>
      <c r="L373" s="98"/>
      <c r="M373" s="91"/>
      <c r="N373" s="91"/>
      <c r="O373" s="91"/>
      <c r="P373" s="92"/>
      <c r="Q373" s="93"/>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row>
    <row r="374" spans="1:88" s="83" customFormat="1" x14ac:dyDescent="0.25">
      <c r="A374" s="82"/>
      <c r="B374" s="82"/>
      <c r="C374" s="82"/>
      <c r="D374" s="82"/>
      <c r="E374" s="82"/>
      <c r="F374" s="82"/>
      <c r="G374" s="82"/>
      <c r="H374" s="82"/>
      <c r="I374" s="82"/>
      <c r="J374" s="82"/>
      <c r="K374" s="97"/>
      <c r="L374" s="98"/>
      <c r="M374" s="91"/>
      <c r="N374" s="91"/>
      <c r="O374" s="91"/>
      <c r="P374" s="92"/>
      <c r="Q374" s="93"/>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row>
    <row r="375" spans="1:88" s="83" customFormat="1" x14ac:dyDescent="0.25">
      <c r="A375" s="82"/>
      <c r="B375" s="82"/>
      <c r="C375" s="82"/>
      <c r="D375" s="82"/>
      <c r="E375" s="82"/>
      <c r="F375" s="82"/>
      <c r="G375" s="82"/>
      <c r="H375" s="82"/>
      <c r="I375" s="82"/>
      <c r="J375" s="82"/>
      <c r="K375" s="97"/>
      <c r="L375" s="98"/>
      <c r="M375" s="91"/>
      <c r="N375" s="91"/>
      <c r="O375" s="91"/>
      <c r="P375" s="92"/>
      <c r="Q375" s="93"/>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row>
    <row r="376" spans="1:88" s="83" customFormat="1" x14ac:dyDescent="0.25">
      <c r="A376" s="82"/>
      <c r="B376" s="82"/>
      <c r="C376" s="82"/>
      <c r="D376" s="82"/>
      <c r="E376" s="82"/>
      <c r="F376" s="82"/>
      <c r="G376" s="82"/>
      <c r="H376" s="82"/>
      <c r="I376" s="82"/>
      <c r="J376" s="82"/>
      <c r="K376" s="97"/>
      <c r="L376" s="98"/>
      <c r="M376" s="91"/>
      <c r="N376" s="91"/>
      <c r="O376" s="91"/>
      <c r="P376" s="92"/>
      <c r="Q376" s="93"/>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row>
    <row r="377" spans="1:88" s="83" customFormat="1" x14ac:dyDescent="0.25">
      <c r="A377" s="82"/>
      <c r="B377" s="82"/>
      <c r="C377" s="82"/>
      <c r="D377" s="82"/>
      <c r="E377" s="82"/>
      <c r="F377" s="82"/>
      <c r="G377" s="82"/>
      <c r="H377" s="82"/>
      <c r="I377" s="82"/>
      <c r="J377" s="82"/>
      <c r="K377" s="94"/>
      <c r="L377" s="94"/>
      <c r="M377" s="95"/>
      <c r="N377" s="95"/>
      <c r="O377" s="95"/>
      <c r="P377" s="96"/>
      <c r="Q377" s="96"/>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60"/>
      <c r="CD377" s="60"/>
      <c r="CE377" s="60"/>
      <c r="CF377" s="60"/>
      <c r="CG377" s="60"/>
      <c r="CH377" s="60"/>
      <c r="CI377" s="60"/>
      <c r="CJ377" s="60"/>
    </row>
    <row r="378" spans="1:88" s="83" customFormat="1" x14ac:dyDescent="0.25">
      <c r="A378" s="82"/>
      <c r="B378" s="85"/>
      <c r="C378" s="86"/>
      <c r="D378" s="87"/>
      <c r="E378" s="87"/>
      <c r="F378" s="88"/>
      <c r="G378" s="88"/>
      <c r="H378" s="88"/>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c r="CB378" s="60"/>
      <c r="CC378" s="60"/>
      <c r="CD378" s="60"/>
      <c r="CE378" s="60"/>
      <c r="CF378" s="60"/>
      <c r="CG378" s="60"/>
      <c r="CH378" s="60"/>
      <c r="CI378" s="60"/>
      <c r="CJ378" s="60"/>
    </row>
    <row r="379" spans="1:88" s="83" customFormat="1" x14ac:dyDescent="0.25">
      <c r="A379" s="82"/>
      <c r="B379" s="89"/>
      <c r="C379" s="90"/>
      <c r="D379" s="91"/>
      <c r="E379" s="91"/>
      <c r="F379" s="91"/>
      <c r="G379" s="92"/>
      <c r="H379" s="93"/>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row>
    <row r="380" spans="1:88" s="83" customFormat="1" x14ac:dyDescent="0.25">
      <c r="A380" s="82"/>
      <c r="B380" s="89"/>
      <c r="C380" s="90"/>
      <c r="D380" s="91"/>
      <c r="E380" s="91"/>
      <c r="F380" s="91"/>
      <c r="G380" s="92"/>
      <c r="H380" s="93"/>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60"/>
      <c r="BC380" s="60"/>
      <c r="BD380" s="60"/>
      <c r="BE380" s="60"/>
      <c r="BF380" s="60"/>
      <c r="BG380" s="60"/>
      <c r="BH380" s="60"/>
      <c r="BI380" s="60"/>
      <c r="BJ380" s="60"/>
      <c r="BK380" s="60"/>
      <c r="BL380" s="60"/>
      <c r="BM380" s="60"/>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row>
    <row r="381" spans="1:88" s="83" customFormat="1" x14ac:dyDescent="0.25">
      <c r="A381" s="82"/>
      <c r="B381" s="89"/>
      <c r="C381" s="90"/>
      <c r="D381" s="91"/>
      <c r="E381" s="91"/>
      <c r="F381" s="91"/>
      <c r="G381" s="92"/>
      <c r="H381" s="93"/>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row>
    <row r="382" spans="1:88" s="83" customFormat="1" x14ac:dyDescent="0.25">
      <c r="A382" s="82"/>
      <c r="B382" s="89"/>
      <c r="C382" s="90"/>
      <c r="D382" s="91"/>
      <c r="E382" s="91"/>
      <c r="F382" s="91"/>
      <c r="G382" s="92"/>
      <c r="H382" s="93"/>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row>
    <row r="383" spans="1:88" s="83" customFormat="1" x14ac:dyDescent="0.25">
      <c r="A383" s="82"/>
      <c r="B383" s="94"/>
      <c r="C383" s="94"/>
      <c r="D383" s="95"/>
      <c r="E383" s="95"/>
      <c r="F383" s="95"/>
      <c r="G383" s="96"/>
      <c r="H383" s="96"/>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row>
    <row r="384" spans="1:88" s="83" customFormat="1" x14ac:dyDescent="0.25">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row>
    <row r="385" spans="1:88" s="83" customFormat="1" x14ac:dyDescent="0.2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row>
    <row r="386" spans="1:88" s="83" customFormat="1" x14ac:dyDescent="0.25">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row>
    <row r="387" spans="1:88" s="83" customFormat="1" x14ac:dyDescent="0.25">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row>
    <row r="388" spans="1:88" s="83" customFormat="1" x14ac:dyDescent="0.25">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row>
    <row r="389" spans="1:88" s="83" customFormat="1" x14ac:dyDescent="0.25">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row>
    <row r="390" spans="1:88" s="83" customFormat="1" x14ac:dyDescent="0.25">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row>
    <row r="391" spans="1:88" s="83" customFormat="1" x14ac:dyDescent="0.25">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row>
    <row r="392" spans="1:88" s="83" customFormat="1" x14ac:dyDescent="0.25">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row>
    <row r="393" spans="1:88" s="83" customFormat="1" x14ac:dyDescent="0.25">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row>
    <row r="394" spans="1:88" s="83" customFormat="1" x14ac:dyDescent="0.25">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row>
    <row r="395" spans="1:88" s="83" customFormat="1" x14ac:dyDescent="0.2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row>
    <row r="396" spans="1:88" s="83" customFormat="1" x14ac:dyDescent="0.25">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row>
    <row r="397" spans="1:88" s="83" customFormat="1" x14ac:dyDescent="0.25">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row>
    <row r="398" spans="1:88" s="83" customFormat="1" x14ac:dyDescent="0.25">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row>
    <row r="399" spans="1:88" s="83" customFormat="1" x14ac:dyDescent="0.25">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row>
    <row r="400" spans="1:88" s="83" customFormat="1" x14ac:dyDescent="0.25">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row>
    <row r="401" spans="1:88" s="83" customFormat="1" x14ac:dyDescent="0.25">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row>
    <row r="402" spans="1:88" s="83" customFormat="1" x14ac:dyDescent="0.25">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row>
    <row r="403" spans="1:88" s="83" customFormat="1" x14ac:dyDescent="0.25">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row>
    <row r="404" spans="1:88" s="83" customFormat="1" x14ac:dyDescent="0.25">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row>
    <row r="405" spans="1:88" s="83" customFormat="1" x14ac:dyDescent="0.2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row>
    <row r="406" spans="1:88" s="83" customFormat="1" x14ac:dyDescent="0.25">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row>
    <row r="407" spans="1:88" s="83" customFormat="1" x14ac:dyDescent="0.25">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row>
    <row r="408" spans="1:88" s="83" customFormat="1" x14ac:dyDescent="0.25">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row>
    <row r="409" spans="1:88" s="83" customFormat="1" x14ac:dyDescent="0.25">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row>
    <row r="410" spans="1:88" s="83" customFormat="1" x14ac:dyDescent="0.25">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row>
    <row r="411" spans="1:88" s="83" customFormat="1" x14ac:dyDescent="0.25">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row>
    <row r="412" spans="1:88" s="83" customFormat="1" x14ac:dyDescent="0.25">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row>
    <row r="413" spans="1:88" s="83" customFormat="1" x14ac:dyDescent="0.25">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row>
    <row r="414" spans="1:88" s="83" customFormat="1" x14ac:dyDescent="0.25">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row>
    <row r="415" spans="1:88" s="83" customFormat="1" x14ac:dyDescent="0.2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row>
    <row r="416" spans="1:88" s="83" customFormat="1" x14ac:dyDescent="0.25">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row>
    <row r="417" spans="1:88" s="83" customFormat="1" x14ac:dyDescent="0.25">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A417" s="60"/>
      <c r="CB417" s="60"/>
      <c r="CC417" s="60"/>
      <c r="CD417" s="60"/>
      <c r="CE417" s="60"/>
      <c r="CF417" s="60"/>
      <c r="CG417" s="60"/>
      <c r="CH417" s="60"/>
      <c r="CI417" s="60"/>
      <c r="CJ417" s="60"/>
    </row>
    <row r="418" spans="1:88" s="83" customFormat="1" x14ac:dyDescent="0.25">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c r="CA418" s="60"/>
      <c r="CB418" s="60"/>
      <c r="CC418" s="60"/>
      <c r="CD418" s="60"/>
      <c r="CE418" s="60"/>
      <c r="CF418" s="60"/>
      <c r="CG418" s="60"/>
      <c r="CH418" s="60"/>
      <c r="CI418" s="60"/>
      <c r="CJ418" s="60"/>
    </row>
    <row r="419" spans="1:88" s="83" customFormat="1" x14ac:dyDescent="0.25">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row>
    <row r="420" spans="1:88" s="83" customFormat="1" x14ac:dyDescent="0.25">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row>
    <row r="421" spans="1:88" s="83" customFormat="1" x14ac:dyDescent="0.25">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row>
    <row r="422" spans="1:88" s="83" customFormat="1" x14ac:dyDescent="0.25">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A422" s="60"/>
      <c r="CB422" s="60"/>
      <c r="CC422" s="60"/>
      <c r="CD422" s="60"/>
      <c r="CE422" s="60"/>
      <c r="CF422" s="60"/>
      <c r="CG422" s="60"/>
      <c r="CH422" s="60"/>
      <c r="CI422" s="60"/>
      <c r="CJ422" s="60"/>
    </row>
    <row r="423" spans="1:88"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100"/>
      <c r="AV423" s="100"/>
      <c r="AW423" s="100"/>
      <c r="AX423" s="100"/>
      <c r="AY423" s="100"/>
      <c r="AZ423" s="100"/>
      <c r="BA423" s="100"/>
    </row>
    <row r="424" spans="1:88"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100"/>
      <c r="AV424" s="100"/>
      <c r="AW424" s="100"/>
      <c r="AX424" s="100"/>
      <c r="AY424" s="100"/>
      <c r="AZ424" s="100"/>
      <c r="BA424" s="100"/>
    </row>
    <row r="425" spans="1:88"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100"/>
      <c r="AV425" s="100"/>
      <c r="AW425" s="100"/>
      <c r="AX425" s="100"/>
      <c r="AY425" s="100"/>
      <c r="AZ425" s="100"/>
      <c r="BA425" s="100"/>
    </row>
    <row r="426" spans="1:88"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100"/>
      <c r="AV426" s="100"/>
      <c r="AW426" s="100"/>
      <c r="AX426" s="100"/>
      <c r="AY426" s="100"/>
      <c r="AZ426" s="100"/>
      <c r="BA426" s="100"/>
    </row>
    <row r="427" spans="1:88"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100"/>
      <c r="AV427" s="100"/>
      <c r="AW427" s="100"/>
      <c r="AX427" s="100"/>
      <c r="AY427" s="100"/>
      <c r="AZ427" s="100"/>
      <c r="BA427" s="100"/>
    </row>
    <row r="428" spans="1:88"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100"/>
      <c r="AV428" s="100"/>
      <c r="AW428" s="100"/>
      <c r="AX428" s="100"/>
      <c r="AY428" s="100"/>
      <c r="AZ428" s="100"/>
      <c r="BA428" s="100"/>
    </row>
    <row r="429" spans="1:88"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100"/>
      <c r="AV429" s="100"/>
      <c r="AW429" s="100"/>
      <c r="AX429" s="100"/>
      <c r="AY429" s="100"/>
      <c r="AZ429" s="100"/>
      <c r="BA429" s="100"/>
    </row>
    <row r="430" spans="1:88"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100"/>
      <c r="AV430" s="100"/>
      <c r="AW430" s="100"/>
      <c r="AX430" s="100"/>
      <c r="AY430" s="100"/>
      <c r="AZ430" s="100"/>
      <c r="BA430" s="100"/>
    </row>
    <row r="431" spans="1:88"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100"/>
      <c r="AV431" s="100"/>
      <c r="AW431" s="100"/>
      <c r="AX431" s="100"/>
      <c r="AY431" s="100"/>
      <c r="AZ431" s="100"/>
      <c r="BA431" s="100"/>
    </row>
    <row r="432" spans="1:88"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100"/>
      <c r="AV432" s="100"/>
      <c r="AW432" s="100"/>
      <c r="AX432" s="100"/>
      <c r="AY432" s="100"/>
      <c r="AZ432" s="100"/>
      <c r="BA432" s="100"/>
    </row>
    <row r="433" spans="1:53"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100"/>
      <c r="AV433" s="100"/>
      <c r="AW433" s="100"/>
      <c r="AX433" s="100"/>
      <c r="AY433" s="100"/>
      <c r="AZ433" s="100"/>
      <c r="BA433" s="100"/>
    </row>
    <row r="434" spans="1:53"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100"/>
      <c r="AV434" s="100"/>
      <c r="AW434" s="100"/>
      <c r="AX434" s="100"/>
      <c r="AY434" s="100"/>
      <c r="AZ434" s="100"/>
      <c r="BA434" s="100"/>
    </row>
    <row r="435" spans="1:53"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100"/>
      <c r="AV435" s="100"/>
      <c r="AW435" s="100"/>
      <c r="AX435" s="100"/>
      <c r="AY435" s="100"/>
      <c r="AZ435" s="100"/>
      <c r="BA435" s="100"/>
    </row>
    <row r="436" spans="1:53"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100"/>
      <c r="AV436" s="100"/>
      <c r="AW436" s="100"/>
      <c r="AX436" s="100"/>
      <c r="AY436" s="100"/>
      <c r="AZ436" s="100"/>
      <c r="BA436" s="100"/>
    </row>
    <row r="437" spans="1:53"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100"/>
      <c r="AV437" s="100"/>
      <c r="AW437" s="100"/>
      <c r="AX437" s="100"/>
      <c r="AY437" s="100"/>
      <c r="AZ437" s="100"/>
      <c r="BA437" s="100"/>
    </row>
    <row r="438" spans="1:53"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100"/>
      <c r="AV438" s="100"/>
      <c r="AW438" s="100"/>
      <c r="AX438" s="100"/>
      <c r="AY438" s="100"/>
      <c r="AZ438" s="100"/>
      <c r="BA438" s="100"/>
    </row>
    <row r="439" spans="1:53"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100"/>
      <c r="AV439" s="100"/>
      <c r="AW439" s="100"/>
      <c r="AX439" s="100"/>
      <c r="AY439" s="100"/>
      <c r="AZ439" s="100"/>
      <c r="BA439" s="100"/>
    </row>
    <row r="440" spans="1:53"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100"/>
      <c r="AV440" s="100"/>
      <c r="AW440" s="100"/>
      <c r="AX440" s="100"/>
      <c r="AY440" s="100"/>
      <c r="AZ440" s="100"/>
      <c r="BA440" s="100"/>
    </row>
    <row r="441" spans="1:53"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100"/>
      <c r="AV441" s="100"/>
      <c r="AW441" s="100"/>
      <c r="AX441" s="100"/>
      <c r="AY441" s="100"/>
      <c r="AZ441" s="100"/>
      <c r="BA441" s="100"/>
    </row>
    <row r="442" spans="1:53"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100"/>
      <c r="AV442" s="100"/>
      <c r="AW442" s="100"/>
      <c r="AX442" s="100"/>
      <c r="AY442" s="100"/>
      <c r="AZ442" s="100"/>
      <c r="BA442" s="100"/>
    </row>
    <row r="443" spans="1:53"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100"/>
      <c r="AV443" s="100"/>
      <c r="AW443" s="100"/>
      <c r="AX443" s="100"/>
      <c r="AY443" s="100"/>
      <c r="AZ443" s="100"/>
      <c r="BA443" s="100"/>
    </row>
    <row r="444" spans="1:53"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100"/>
      <c r="AV444" s="100"/>
      <c r="AW444" s="100"/>
      <c r="AX444" s="100"/>
      <c r="AY444" s="100"/>
      <c r="AZ444" s="100"/>
      <c r="BA444" s="100"/>
    </row>
    <row r="445" spans="1:53"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100"/>
      <c r="AV445" s="100"/>
      <c r="AW445" s="100"/>
      <c r="AX445" s="100"/>
      <c r="AY445" s="100"/>
      <c r="AZ445" s="100"/>
      <c r="BA445" s="100"/>
    </row>
    <row r="446" spans="1:53"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100"/>
      <c r="AV446" s="100"/>
      <c r="AW446" s="100"/>
      <c r="AX446" s="100"/>
      <c r="AY446" s="100"/>
      <c r="AZ446" s="100"/>
      <c r="BA446" s="100"/>
    </row>
    <row r="447" spans="1:53"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100"/>
      <c r="AV447" s="100"/>
      <c r="AW447" s="100"/>
      <c r="AX447" s="100"/>
      <c r="AY447" s="100"/>
      <c r="AZ447" s="100"/>
      <c r="BA447" s="100"/>
    </row>
    <row r="448" spans="1:53"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100"/>
      <c r="AV448" s="100"/>
      <c r="AW448" s="100"/>
      <c r="AX448" s="100"/>
      <c r="AY448" s="100"/>
      <c r="AZ448" s="100"/>
      <c r="BA448" s="100"/>
    </row>
    <row r="449" spans="1:53"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100"/>
      <c r="AV449" s="100"/>
      <c r="AW449" s="100"/>
      <c r="AX449" s="100"/>
      <c r="AY449" s="100"/>
      <c r="AZ449" s="100"/>
      <c r="BA449" s="100"/>
    </row>
    <row r="450" spans="1:53"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100"/>
      <c r="AV450" s="100"/>
      <c r="AW450" s="100"/>
      <c r="AX450" s="100"/>
      <c r="AY450" s="100"/>
      <c r="AZ450" s="100"/>
      <c r="BA450" s="100"/>
    </row>
    <row r="451" spans="1:53"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100"/>
      <c r="AV451" s="100"/>
      <c r="AW451" s="100"/>
      <c r="AX451" s="100"/>
      <c r="AY451" s="100"/>
      <c r="AZ451" s="100"/>
      <c r="BA451" s="100"/>
    </row>
    <row r="452" spans="1:53"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100"/>
      <c r="AV452" s="100"/>
      <c r="AW452" s="100"/>
      <c r="AX452" s="100"/>
      <c r="AY452" s="100"/>
      <c r="AZ452" s="100"/>
      <c r="BA452" s="100"/>
    </row>
    <row r="453" spans="1:53"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100"/>
      <c r="AV453" s="100"/>
      <c r="AW453" s="100"/>
      <c r="AX453" s="100"/>
      <c r="AY453" s="100"/>
      <c r="AZ453" s="100"/>
      <c r="BA453" s="100"/>
    </row>
    <row r="454" spans="1:53"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100"/>
      <c r="AV454" s="100"/>
      <c r="AW454" s="100"/>
      <c r="AX454" s="100"/>
      <c r="AY454" s="100"/>
      <c r="AZ454" s="100"/>
      <c r="BA454" s="100"/>
    </row>
    <row r="455" spans="1:53"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100"/>
      <c r="AV455" s="100"/>
      <c r="AW455" s="100"/>
      <c r="AX455" s="100"/>
      <c r="AY455" s="100"/>
      <c r="AZ455" s="100"/>
      <c r="BA455" s="100"/>
    </row>
    <row r="456" spans="1:53"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100"/>
      <c r="AV456" s="100"/>
      <c r="AW456" s="100"/>
      <c r="AX456" s="100"/>
      <c r="AY456" s="100"/>
      <c r="AZ456" s="100"/>
      <c r="BA456" s="100"/>
    </row>
    <row r="457" spans="1:53"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100"/>
      <c r="AV457" s="100"/>
      <c r="AW457" s="100"/>
      <c r="AX457" s="100"/>
      <c r="AY457" s="100"/>
      <c r="AZ457" s="100"/>
      <c r="BA457" s="100"/>
    </row>
    <row r="458" spans="1:53"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100"/>
      <c r="AV458" s="100"/>
      <c r="AW458" s="100"/>
      <c r="AX458" s="100"/>
      <c r="AY458" s="100"/>
      <c r="AZ458" s="100"/>
      <c r="BA458" s="100"/>
    </row>
    <row r="459" spans="1:53"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100"/>
      <c r="AV459" s="100"/>
      <c r="AW459" s="100"/>
      <c r="AX459" s="100"/>
      <c r="AY459" s="100"/>
      <c r="AZ459" s="100"/>
      <c r="BA459" s="100"/>
    </row>
    <row r="460" spans="1:53"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100"/>
      <c r="AV460" s="100"/>
      <c r="AW460" s="100"/>
      <c r="AX460" s="100"/>
      <c r="AY460" s="100"/>
      <c r="AZ460" s="100"/>
      <c r="BA460" s="100"/>
    </row>
    <row r="461" spans="1:53"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100"/>
      <c r="AV461" s="100"/>
      <c r="AW461" s="100"/>
      <c r="AX461" s="100"/>
      <c r="AY461" s="100"/>
      <c r="AZ461" s="100"/>
      <c r="BA461" s="100"/>
    </row>
    <row r="462" spans="1:53"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100"/>
      <c r="AV462" s="100"/>
      <c r="AW462" s="100"/>
      <c r="AX462" s="100"/>
      <c r="AY462" s="100"/>
      <c r="AZ462" s="100"/>
      <c r="BA462" s="100"/>
    </row>
    <row r="463" spans="1:53"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100"/>
      <c r="AV463" s="100"/>
      <c r="AW463" s="100"/>
      <c r="AX463" s="100"/>
      <c r="AY463" s="100"/>
      <c r="AZ463" s="100"/>
      <c r="BA463" s="100"/>
    </row>
    <row r="464" spans="1:53"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100"/>
      <c r="AV464" s="100"/>
      <c r="AW464" s="100"/>
      <c r="AX464" s="100"/>
      <c r="AY464" s="100"/>
      <c r="AZ464" s="100"/>
      <c r="BA464" s="100"/>
    </row>
    <row r="465" spans="1:53"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100"/>
      <c r="AV465" s="100"/>
      <c r="AW465" s="100"/>
      <c r="AX465" s="100"/>
      <c r="AY465" s="100"/>
      <c r="AZ465" s="100"/>
      <c r="BA465" s="100"/>
    </row>
    <row r="466" spans="1:53"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100"/>
      <c r="AV466" s="100"/>
      <c r="AW466" s="100"/>
      <c r="AX466" s="100"/>
      <c r="AY466" s="100"/>
      <c r="AZ466" s="100"/>
      <c r="BA466" s="100"/>
    </row>
    <row r="467" spans="1:53"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100"/>
      <c r="AV467" s="100"/>
      <c r="AW467" s="100"/>
      <c r="AX467" s="100"/>
      <c r="AY467" s="100"/>
      <c r="AZ467" s="100"/>
      <c r="BA467" s="100"/>
    </row>
    <row r="468" spans="1:53"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100"/>
      <c r="AV468" s="100"/>
      <c r="AW468" s="100"/>
      <c r="AX468" s="100"/>
      <c r="AY468" s="100"/>
      <c r="AZ468" s="100"/>
      <c r="BA468" s="100"/>
    </row>
    <row r="469" spans="1:53"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100"/>
      <c r="AV469" s="100"/>
      <c r="AW469" s="100"/>
      <c r="AX469" s="100"/>
      <c r="AY469" s="100"/>
      <c r="AZ469" s="100"/>
      <c r="BA469" s="100"/>
    </row>
    <row r="470" spans="1:53"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100"/>
      <c r="AV470" s="100"/>
      <c r="AW470" s="100"/>
      <c r="AX470" s="100"/>
      <c r="AY470" s="100"/>
      <c r="AZ470" s="100"/>
      <c r="BA470" s="100"/>
    </row>
    <row r="471" spans="1:53"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100"/>
      <c r="AV471" s="100"/>
      <c r="AW471" s="100"/>
      <c r="AX471" s="100"/>
      <c r="AY471" s="100"/>
      <c r="AZ471" s="100"/>
      <c r="BA471" s="100"/>
    </row>
    <row r="472" spans="1:53"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100"/>
      <c r="AV472" s="100"/>
      <c r="AW472" s="100"/>
      <c r="AX472" s="100"/>
      <c r="AY472" s="100"/>
      <c r="AZ472" s="100"/>
      <c r="BA472" s="100"/>
    </row>
    <row r="473" spans="1:53"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100"/>
      <c r="AV473" s="100"/>
      <c r="AW473" s="100"/>
      <c r="AX473" s="100"/>
      <c r="AY473" s="100"/>
      <c r="AZ473" s="100"/>
      <c r="BA473" s="100"/>
    </row>
    <row r="474" spans="1:53"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100"/>
      <c r="AV474" s="100"/>
      <c r="AW474" s="100"/>
      <c r="AX474" s="100"/>
      <c r="AY474" s="100"/>
      <c r="AZ474" s="100"/>
      <c r="BA474" s="100"/>
    </row>
    <row r="475" spans="1:53"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100"/>
      <c r="AV475" s="100"/>
      <c r="AW475" s="100"/>
      <c r="AX475" s="100"/>
      <c r="AY475" s="100"/>
      <c r="AZ475" s="100"/>
      <c r="BA475" s="100"/>
    </row>
    <row r="476" spans="1:53"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100"/>
      <c r="AV476" s="100"/>
      <c r="AW476" s="100"/>
      <c r="AX476" s="100"/>
      <c r="AY476" s="100"/>
      <c r="AZ476" s="100"/>
      <c r="BA476" s="100"/>
    </row>
    <row r="477" spans="1:53"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100"/>
      <c r="AV477" s="100"/>
      <c r="AW477" s="100"/>
      <c r="AX477" s="100"/>
      <c r="AY477" s="100"/>
      <c r="AZ477" s="100"/>
      <c r="BA477" s="100"/>
    </row>
    <row r="478" spans="1:53"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100"/>
      <c r="AV478" s="100"/>
      <c r="AW478" s="100"/>
      <c r="AX478" s="100"/>
      <c r="AY478" s="100"/>
      <c r="AZ478" s="100"/>
      <c r="BA478" s="100"/>
    </row>
    <row r="479" spans="1:53"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100"/>
      <c r="AV479" s="100"/>
      <c r="AW479" s="100"/>
      <c r="AX479" s="100"/>
      <c r="AY479" s="100"/>
      <c r="AZ479" s="100"/>
      <c r="BA479" s="100"/>
    </row>
    <row r="480" spans="1:53"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100"/>
      <c r="AV480" s="100"/>
      <c r="AW480" s="100"/>
      <c r="AX480" s="100"/>
      <c r="AY480" s="100"/>
      <c r="AZ480" s="100"/>
      <c r="BA480" s="100"/>
    </row>
    <row r="481" spans="1:53"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100"/>
      <c r="AV481" s="100"/>
      <c r="AW481" s="100"/>
      <c r="AX481" s="100"/>
      <c r="AY481" s="100"/>
      <c r="AZ481" s="100"/>
      <c r="BA481" s="100"/>
    </row>
    <row r="482" spans="1:53"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100"/>
      <c r="AV482" s="100"/>
      <c r="AW482" s="100"/>
      <c r="AX482" s="100"/>
      <c r="AY482" s="100"/>
      <c r="AZ482" s="100"/>
      <c r="BA482" s="100"/>
    </row>
    <row r="483" spans="1:53"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100"/>
      <c r="AV483" s="100"/>
      <c r="AW483" s="100"/>
      <c r="AX483" s="100"/>
      <c r="AY483" s="100"/>
      <c r="AZ483" s="100"/>
      <c r="BA483" s="100"/>
    </row>
    <row r="484" spans="1:53"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100"/>
      <c r="AV484" s="100"/>
      <c r="AW484" s="100"/>
      <c r="AX484" s="100"/>
      <c r="AY484" s="100"/>
      <c r="AZ484" s="100"/>
      <c r="BA484" s="100"/>
    </row>
    <row r="485" spans="1:53"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100"/>
      <c r="AV485" s="100"/>
      <c r="AW485" s="100"/>
      <c r="AX485" s="100"/>
      <c r="AY485" s="100"/>
      <c r="AZ485" s="100"/>
      <c r="BA485" s="100"/>
    </row>
    <row r="486" spans="1:53"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100"/>
      <c r="AV486" s="100"/>
      <c r="AW486" s="100"/>
      <c r="AX486" s="100"/>
      <c r="AY486" s="100"/>
      <c r="AZ486" s="100"/>
      <c r="BA486" s="100"/>
    </row>
    <row r="487" spans="1:53"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100"/>
      <c r="AV487" s="100"/>
      <c r="AW487" s="100"/>
      <c r="AX487" s="100"/>
      <c r="AY487" s="100"/>
      <c r="AZ487" s="100"/>
      <c r="BA487" s="100"/>
    </row>
    <row r="488" spans="1:53"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100"/>
      <c r="AV488" s="100"/>
      <c r="AW488" s="100"/>
      <c r="AX488" s="100"/>
      <c r="AY488" s="100"/>
      <c r="AZ488" s="100"/>
      <c r="BA488" s="100"/>
    </row>
    <row r="489" spans="1:53"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100"/>
      <c r="AV489" s="100"/>
      <c r="AW489" s="100"/>
      <c r="AX489" s="100"/>
      <c r="AY489" s="100"/>
      <c r="AZ489" s="100"/>
      <c r="BA489" s="100"/>
    </row>
    <row r="490" spans="1:53"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100"/>
      <c r="AV490" s="100"/>
      <c r="AW490" s="100"/>
      <c r="AX490" s="100"/>
      <c r="AY490" s="100"/>
      <c r="AZ490" s="100"/>
      <c r="BA490" s="100"/>
    </row>
    <row r="491" spans="1:53"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100"/>
      <c r="AV491" s="100"/>
      <c r="AW491" s="100"/>
      <c r="AX491" s="100"/>
      <c r="AY491" s="100"/>
      <c r="AZ491" s="100"/>
      <c r="BA491" s="100"/>
    </row>
    <row r="492" spans="1:53"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100"/>
      <c r="AV492" s="100"/>
      <c r="AW492" s="100"/>
      <c r="AX492" s="100"/>
      <c r="AY492" s="100"/>
      <c r="AZ492" s="100"/>
      <c r="BA492" s="100"/>
    </row>
    <row r="493" spans="1:53"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100"/>
      <c r="AV493" s="100"/>
      <c r="AW493" s="100"/>
      <c r="AX493" s="100"/>
      <c r="AY493" s="100"/>
      <c r="AZ493" s="100"/>
      <c r="BA493" s="100"/>
    </row>
    <row r="494" spans="1:53"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100"/>
      <c r="AV494" s="100"/>
      <c r="AW494" s="100"/>
      <c r="AX494" s="100"/>
      <c r="AY494" s="100"/>
      <c r="AZ494" s="100"/>
      <c r="BA494" s="100"/>
    </row>
    <row r="495" spans="1:53"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100"/>
      <c r="AV495" s="100"/>
      <c r="AW495" s="100"/>
      <c r="AX495" s="100"/>
      <c r="AY495" s="100"/>
      <c r="AZ495" s="100"/>
      <c r="BA495" s="100"/>
    </row>
    <row r="496" spans="1:53"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100"/>
      <c r="AV496" s="100"/>
      <c r="AW496" s="100"/>
      <c r="AX496" s="100"/>
      <c r="AY496" s="100"/>
      <c r="AZ496" s="100"/>
      <c r="BA496" s="100"/>
    </row>
    <row r="497" spans="1:53"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100"/>
      <c r="AV497" s="100"/>
      <c r="AW497" s="100"/>
      <c r="AX497" s="100"/>
      <c r="AY497" s="100"/>
      <c r="AZ497" s="100"/>
      <c r="BA497" s="100"/>
    </row>
    <row r="498" spans="1:53"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100"/>
      <c r="AV498" s="100"/>
      <c r="AW498" s="100"/>
      <c r="AX498" s="100"/>
      <c r="AY498" s="100"/>
      <c r="AZ498" s="100"/>
      <c r="BA498" s="100"/>
    </row>
    <row r="499" spans="1:53"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100"/>
      <c r="AV499" s="100"/>
      <c r="AW499" s="100"/>
      <c r="AX499" s="100"/>
      <c r="AY499" s="100"/>
      <c r="AZ499" s="100"/>
      <c r="BA499" s="100"/>
    </row>
    <row r="500" spans="1:53"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100"/>
      <c r="AV500" s="100"/>
      <c r="AW500" s="100"/>
      <c r="AX500" s="100"/>
      <c r="AY500" s="100"/>
      <c r="AZ500" s="100"/>
      <c r="BA500" s="100"/>
    </row>
  </sheetData>
  <sheetProtection algorithmName="SHA-512" hashValue="9SWCj6gRf1WEAcrM8dPq0Lgsv40S4RMnZUUHnuxsOY2lwuiNP9uKbEIOj57xwcqSK53ym3yWZ76t5E4KEvi7Tg==" saltValue="bEa3veMPLMIo8udrcOwlfA==" spinCount="100000" sheet="1" objects="1" scenarios="1"/>
  <mergeCells count="508">
    <mergeCell ref="B191:C191"/>
    <mergeCell ref="G191:H191"/>
    <mergeCell ref="B189:B190"/>
    <mergeCell ref="D189:D190"/>
    <mergeCell ref="E189:E190"/>
    <mergeCell ref="F189:F190"/>
    <mergeCell ref="G189:G190"/>
    <mergeCell ref="H189:H190"/>
    <mergeCell ref="K185:L185"/>
    <mergeCell ref="P185:Q185"/>
    <mergeCell ref="D186:E186"/>
    <mergeCell ref="F186:H186"/>
    <mergeCell ref="B187:B188"/>
    <mergeCell ref="D187:D188"/>
    <mergeCell ref="E187:E188"/>
    <mergeCell ref="F187:F188"/>
    <mergeCell ref="G187:G188"/>
    <mergeCell ref="H187:H188"/>
    <mergeCell ref="K183:K184"/>
    <mergeCell ref="M183:M184"/>
    <mergeCell ref="N183:N184"/>
    <mergeCell ref="O183:O184"/>
    <mergeCell ref="P183:P184"/>
    <mergeCell ref="Q183:Q184"/>
    <mergeCell ref="B179:C179"/>
    <mergeCell ref="G179:H179"/>
    <mergeCell ref="M180:N180"/>
    <mergeCell ref="O180:Q180"/>
    <mergeCell ref="K181:K182"/>
    <mergeCell ref="M181:M182"/>
    <mergeCell ref="N181:N182"/>
    <mergeCell ref="O181:O182"/>
    <mergeCell ref="P181:P182"/>
    <mergeCell ref="Q181:Q182"/>
    <mergeCell ref="B177:B178"/>
    <mergeCell ref="D177:D178"/>
    <mergeCell ref="E177:E178"/>
    <mergeCell ref="F177:F178"/>
    <mergeCell ref="G177:G178"/>
    <mergeCell ref="H177:H178"/>
    <mergeCell ref="T173:U173"/>
    <mergeCell ref="Y173:Z173"/>
    <mergeCell ref="D174:E174"/>
    <mergeCell ref="F174:H174"/>
    <mergeCell ref="B175:B176"/>
    <mergeCell ref="D175:D176"/>
    <mergeCell ref="E175:E176"/>
    <mergeCell ref="F175:F176"/>
    <mergeCell ref="G175:G176"/>
    <mergeCell ref="H175:H176"/>
    <mergeCell ref="T171:T172"/>
    <mergeCell ref="V171:V172"/>
    <mergeCell ref="W171:W172"/>
    <mergeCell ref="X171:X172"/>
    <mergeCell ref="Y171:Y172"/>
    <mergeCell ref="Z171:Z172"/>
    <mergeCell ref="V168:W168"/>
    <mergeCell ref="X168:Z168"/>
    <mergeCell ref="T169:T170"/>
    <mergeCell ref="V169:V170"/>
    <mergeCell ref="W169:W170"/>
    <mergeCell ref="X169:X170"/>
    <mergeCell ref="Y169:Y170"/>
    <mergeCell ref="Z169:Z170"/>
    <mergeCell ref="D165:D166"/>
    <mergeCell ref="E165:E166"/>
    <mergeCell ref="F165:F166"/>
    <mergeCell ref="G165:G166"/>
    <mergeCell ref="H165:H166"/>
    <mergeCell ref="B167:C167"/>
    <mergeCell ref="G167:H167"/>
    <mergeCell ref="K161:L161"/>
    <mergeCell ref="P161:Q161"/>
    <mergeCell ref="D162:E162"/>
    <mergeCell ref="F162:H162"/>
    <mergeCell ref="B163:B164"/>
    <mergeCell ref="D163:D164"/>
    <mergeCell ref="E163:E164"/>
    <mergeCell ref="F163:F164"/>
    <mergeCell ref="G163:G164"/>
    <mergeCell ref="H163:H164"/>
    <mergeCell ref="K159:K160"/>
    <mergeCell ref="M159:M160"/>
    <mergeCell ref="N159:N160"/>
    <mergeCell ref="O159:O160"/>
    <mergeCell ref="P159:P160"/>
    <mergeCell ref="Q159:Q160"/>
    <mergeCell ref="B155:C155"/>
    <mergeCell ref="G155:H155"/>
    <mergeCell ref="M156:N156"/>
    <mergeCell ref="O156:Q156"/>
    <mergeCell ref="K157:K158"/>
    <mergeCell ref="M157:M158"/>
    <mergeCell ref="N157:N158"/>
    <mergeCell ref="O157:O158"/>
    <mergeCell ref="P157:P158"/>
    <mergeCell ref="Q157:Q158"/>
    <mergeCell ref="B153:B154"/>
    <mergeCell ref="D153:D154"/>
    <mergeCell ref="E153:E154"/>
    <mergeCell ref="F153:F154"/>
    <mergeCell ref="G153:G154"/>
    <mergeCell ref="H153:H154"/>
    <mergeCell ref="AC149:AD149"/>
    <mergeCell ref="AH149:AI149"/>
    <mergeCell ref="D150:E150"/>
    <mergeCell ref="F150:H150"/>
    <mergeCell ref="B151:B152"/>
    <mergeCell ref="D151:D152"/>
    <mergeCell ref="E151:E152"/>
    <mergeCell ref="F151:F152"/>
    <mergeCell ref="G151:G152"/>
    <mergeCell ref="H151:H152"/>
    <mergeCell ref="AC147:AC148"/>
    <mergeCell ref="AE147:AE148"/>
    <mergeCell ref="AF147:AF148"/>
    <mergeCell ref="AG147:AG148"/>
    <mergeCell ref="AH147:AH148"/>
    <mergeCell ref="AI147:AI148"/>
    <mergeCell ref="B143:C143"/>
    <mergeCell ref="G143:H143"/>
    <mergeCell ref="AE144:AF144"/>
    <mergeCell ref="AG144:AI144"/>
    <mergeCell ref="AC145:AC146"/>
    <mergeCell ref="AE145:AE146"/>
    <mergeCell ref="AF145:AF146"/>
    <mergeCell ref="AG145:AG146"/>
    <mergeCell ref="AH145:AH146"/>
    <mergeCell ref="AI145:AI146"/>
    <mergeCell ref="B141:B142"/>
    <mergeCell ref="D141:D142"/>
    <mergeCell ref="E141:E142"/>
    <mergeCell ref="F141:F142"/>
    <mergeCell ref="G141:G142"/>
    <mergeCell ref="H141:H142"/>
    <mergeCell ref="K137:L137"/>
    <mergeCell ref="P137:Q137"/>
    <mergeCell ref="D138:E138"/>
    <mergeCell ref="F138:H138"/>
    <mergeCell ref="B139:B140"/>
    <mergeCell ref="D139:D140"/>
    <mergeCell ref="E139:E140"/>
    <mergeCell ref="F139:F140"/>
    <mergeCell ref="G139:G140"/>
    <mergeCell ref="H139:H140"/>
    <mergeCell ref="K135:K136"/>
    <mergeCell ref="M135:M136"/>
    <mergeCell ref="N135:N136"/>
    <mergeCell ref="O135:O136"/>
    <mergeCell ref="P135:P136"/>
    <mergeCell ref="Q135:Q136"/>
    <mergeCell ref="B131:C131"/>
    <mergeCell ref="G131:H131"/>
    <mergeCell ref="M132:N132"/>
    <mergeCell ref="O132:Q132"/>
    <mergeCell ref="K133:K134"/>
    <mergeCell ref="M133:M134"/>
    <mergeCell ref="N133:N134"/>
    <mergeCell ref="O133:O134"/>
    <mergeCell ref="P133:P134"/>
    <mergeCell ref="Q133:Q134"/>
    <mergeCell ref="B129:B130"/>
    <mergeCell ref="D129:D130"/>
    <mergeCell ref="E129:E130"/>
    <mergeCell ref="F129:F130"/>
    <mergeCell ref="G129:G130"/>
    <mergeCell ref="H129:H130"/>
    <mergeCell ref="T125:U125"/>
    <mergeCell ref="Y125:Z125"/>
    <mergeCell ref="D126:E126"/>
    <mergeCell ref="F126:H126"/>
    <mergeCell ref="B127:B128"/>
    <mergeCell ref="D127:D128"/>
    <mergeCell ref="E127:E128"/>
    <mergeCell ref="F127:F128"/>
    <mergeCell ref="G127:G128"/>
    <mergeCell ref="H127:H128"/>
    <mergeCell ref="T123:T124"/>
    <mergeCell ref="V123:V124"/>
    <mergeCell ref="W123:W124"/>
    <mergeCell ref="X123:X124"/>
    <mergeCell ref="Y123:Y124"/>
    <mergeCell ref="Z123:Z124"/>
    <mergeCell ref="B119:C119"/>
    <mergeCell ref="G119:H119"/>
    <mergeCell ref="V120:W120"/>
    <mergeCell ref="X120:Z120"/>
    <mergeCell ref="T121:T122"/>
    <mergeCell ref="V121:V122"/>
    <mergeCell ref="W121:W122"/>
    <mergeCell ref="X121:X122"/>
    <mergeCell ref="Y121:Y122"/>
    <mergeCell ref="Z121:Z122"/>
    <mergeCell ref="B117:B118"/>
    <mergeCell ref="D117:D118"/>
    <mergeCell ref="E117:E118"/>
    <mergeCell ref="F117:F118"/>
    <mergeCell ref="G117:G118"/>
    <mergeCell ref="H117:H118"/>
    <mergeCell ref="K113:L113"/>
    <mergeCell ref="P113:Q113"/>
    <mergeCell ref="D114:E114"/>
    <mergeCell ref="F114:H114"/>
    <mergeCell ref="B115:B116"/>
    <mergeCell ref="D115:D116"/>
    <mergeCell ref="E115:E116"/>
    <mergeCell ref="F115:F116"/>
    <mergeCell ref="G115:G116"/>
    <mergeCell ref="H115:H116"/>
    <mergeCell ref="Q109:Q110"/>
    <mergeCell ref="AL109:AR110"/>
    <mergeCell ref="K111:K112"/>
    <mergeCell ref="M111:M112"/>
    <mergeCell ref="N111:N112"/>
    <mergeCell ref="O111:O112"/>
    <mergeCell ref="P111:P112"/>
    <mergeCell ref="Q111:Q112"/>
    <mergeCell ref="B107:C107"/>
    <mergeCell ref="G107:H107"/>
    <mergeCell ref="AL107:AR108"/>
    <mergeCell ref="M108:N108"/>
    <mergeCell ref="O108:Q108"/>
    <mergeCell ref="K109:K110"/>
    <mergeCell ref="M109:M110"/>
    <mergeCell ref="N109:N110"/>
    <mergeCell ref="O109:O110"/>
    <mergeCell ref="P109:P110"/>
    <mergeCell ref="AL104:AR105"/>
    <mergeCell ref="B105:B106"/>
    <mergeCell ref="D105:D106"/>
    <mergeCell ref="E105:E106"/>
    <mergeCell ref="F105:F106"/>
    <mergeCell ref="G105:G106"/>
    <mergeCell ref="H105:H106"/>
    <mergeCell ref="AL101:AM101"/>
    <mergeCell ref="AQ101:AR101"/>
    <mergeCell ref="D102:E102"/>
    <mergeCell ref="F102:H102"/>
    <mergeCell ref="B103:B104"/>
    <mergeCell ref="D103:D104"/>
    <mergeCell ref="E103:E104"/>
    <mergeCell ref="F103:F104"/>
    <mergeCell ref="G103:G104"/>
    <mergeCell ref="H103:H104"/>
    <mergeCell ref="AL99:AL100"/>
    <mergeCell ref="AN99:AN100"/>
    <mergeCell ref="AO99:AO100"/>
    <mergeCell ref="AP99:AP100"/>
    <mergeCell ref="AQ99:AQ100"/>
    <mergeCell ref="AR99:AR100"/>
    <mergeCell ref="B95:C95"/>
    <mergeCell ref="G95:H95"/>
    <mergeCell ref="AN96:AO96"/>
    <mergeCell ref="AP96:AR96"/>
    <mergeCell ref="AL97:AL98"/>
    <mergeCell ref="AN97:AN98"/>
    <mergeCell ref="AO97:AO98"/>
    <mergeCell ref="AP97:AP98"/>
    <mergeCell ref="AQ97:AQ98"/>
    <mergeCell ref="AR97:AR98"/>
    <mergeCell ref="B93:B94"/>
    <mergeCell ref="D93:D94"/>
    <mergeCell ref="E93:E94"/>
    <mergeCell ref="F93:F94"/>
    <mergeCell ref="G93:G94"/>
    <mergeCell ref="H93:H94"/>
    <mergeCell ref="K89:L89"/>
    <mergeCell ref="P89:Q89"/>
    <mergeCell ref="D90:E90"/>
    <mergeCell ref="F90:H90"/>
    <mergeCell ref="B91:B92"/>
    <mergeCell ref="D91:D92"/>
    <mergeCell ref="E91:E92"/>
    <mergeCell ref="F91:F92"/>
    <mergeCell ref="G91:G92"/>
    <mergeCell ref="H91:H92"/>
    <mergeCell ref="K87:K88"/>
    <mergeCell ref="M87:M88"/>
    <mergeCell ref="N87:N88"/>
    <mergeCell ref="O87:O88"/>
    <mergeCell ref="P87:P88"/>
    <mergeCell ref="Q87:Q88"/>
    <mergeCell ref="B83:C83"/>
    <mergeCell ref="G83:H83"/>
    <mergeCell ref="M84:N84"/>
    <mergeCell ref="O84:Q84"/>
    <mergeCell ref="K85:K86"/>
    <mergeCell ref="M85:M86"/>
    <mergeCell ref="N85:N86"/>
    <mergeCell ref="O85:O86"/>
    <mergeCell ref="P85:P86"/>
    <mergeCell ref="Q85:Q86"/>
    <mergeCell ref="B81:B82"/>
    <mergeCell ref="D81:D82"/>
    <mergeCell ref="E81:E82"/>
    <mergeCell ref="F81:F82"/>
    <mergeCell ref="G81:G82"/>
    <mergeCell ref="H81:H82"/>
    <mergeCell ref="T77:U77"/>
    <mergeCell ref="Y77:Z77"/>
    <mergeCell ref="D78:E78"/>
    <mergeCell ref="F78:H78"/>
    <mergeCell ref="B79:B80"/>
    <mergeCell ref="D79:D80"/>
    <mergeCell ref="E79:E80"/>
    <mergeCell ref="F79:F80"/>
    <mergeCell ref="G79:G80"/>
    <mergeCell ref="H79:H80"/>
    <mergeCell ref="T75:T76"/>
    <mergeCell ref="V75:V76"/>
    <mergeCell ref="W75:W76"/>
    <mergeCell ref="X75:X76"/>
    <mergeCell ref="Y75:Y76"/>
    <mergeCell ref="Z75:Z76"/>
    <mergeCell ref="B71:C71"/>
    <mergeCell ref="G71:H71"/>
    <mergeCell ref="V72:W72"/>
    <mergeCell ref="X72:Z72"/>
    <mergeCell ref="T73:T74"/>
    <mergeCell ref="V73:V74"/>
    <mergeCell ref="W73:W74"/>
    <mergeCell ref="X73:X74"/>
    <mergeCell ref="Y73:Y74"/>
    <mergeCell ref="Z73:Z74"/>
    <mergeCell ref="B69:B70"/>
    <mergeCell ref="D69:D70"/>
    <mergeCell ref="E69:E70"/>
    <mergeCell ref="F69:F70"/>
    <mergeCell ref="G69:G70"/>
    <mergeCell ref="H69:H70"/>
    <mergeCell ref="K65:L65"/>
    <mergeCell ref="P65:Q65"/>
    <mergeCell ref="D66:E66"/>
    <mergeCell ref="F66:H66"/>
    <mergeCell ref="B67:B68"/>
    <mergeCell ref="D67:D68"/>
    <mergeCell ref="E67:E68"/>
    <mergeCell ref="F67:F68"/>
    <mergeCell ref="G67:G68"/>
    <mergeCell ref="H67:H68"/>
    <mergeCell ref="K63:K64"/>
    <mergeCell ref="M63:M64"/>
    <mergeCell ref="N63:N64"/>
    <mergeCell ref="O63:O64"/>
    <mergeCell ref="P63:P64"/>
    <mergeCell ref="Q63:Q64"/>
    <mergeCell ref="B59:C59"/>
    <mergeCell ref="G59:H59"/>
    <mergeCell ref="M60:N60"/>
    <mergeCell ref="O60:Q60"/>
    <mergeCell ref="K61:K62"/>
    <mergeCell ref="M61:M62"/>
    <mergeCell ref="N61:N62"/>
    <mergeCell ref="O61:O62"/>
    <mergeCell ref="P61:P62"/>
    <mergeCell ref="Q61:Q62"/>
    <mergeCell ref="B57:B58"/>
    <mergeCell ref="D57:D58"/>
    <mergeCell ref="E57:E58"/>
    <mergeCell ref="F57:F58"/>
    <mergeCell ref="G57:G58"/>
    <mergeCell ref="H57:H58"/>
    <mergeCell ref="AC53:AD53"/>
    <mergeCell ref="AH53:AI53"/>
    <mergeCell ref="D54:E54"/>
    <mergeCell ref="F54:H54"/>
    <mergeCell ref="B55:B56"/>
    <mergeCell ref="D55:D56"/>
    <mergeCell ref="E55:E56"/>
    <mergeCell ref="F55:F56"/>
    <mergeCell ref="G55:G56"/>
    <mergeCell ref="H55:H56"/>
    <mergeCell ref="AC51:AC52"/>
    <mergeCell ref="AE51:AE52"/>
    <mergeCell ref="AF51:AF52"/>
    <mergeCell ref="AG51:AG52"/>
    <mergeCell ref="AH51:AH52"/>
    <mergeCell ref="AI51:AI52"/>
    <mergeCell ref="B47:C47"/>
    <mergeCell ref="G47:H47"/>
    <mergeCell ref="AE48:AF48"/>
    <mergeCell ref="AG48:AI48"/>
    <mergeCell ref="AC49:AC50"/>
    <mergeCell ref="AE49:AE50"/>
    <mergeCell ref="AF49:AF50"/>
    <mergeCell ref="AG49:AG50"/>
    <mergeCell ref="AH49:AH50"/>
    <mergeCell ref="AI49:AI50"/>
    <mergeCell ref="B45:B46"/>
    <mergeCell ref="D45:D46"/>
    <mergeCell ref="E45:E46"/>
    <mergeCell ref="F45:F46"/>
    <mergeCell ref="G45:G46"/>
    <mergeCell ref="H45:H46"/>
    <mergeCell ref="K41:L41"/>
    <mergeCell ref="P41:Q41"/>
    <mergeCell ref="D42:E42"/>
    <mergeCell ref="F42:H42"/>
    <mergeCell ref="B43:B44"/>
    <mergeCell ref="D43:D44"/>
    <mergeCell ref="E43:E44"/>
    <mergeCell ref="F43:F44"/>
    <mergeCell ref="G43:G44"/>
    <mergeCell ref="H43:H44"/>
    <mergeCell ref="K39:K40"/>
    <mergeCell ref="M39:M40"/>
    <mergeCell ref="N39:N40"/>
    <mergeCell ref="O39:O40"/>
    <mergeCell ref="P39:P40"/>
    <mergeCell ref="Q39:Q40"/>
    <mergeCell ref="B35:C35"/>
    <mergeCell ref="G35:H35"/>
    <mergeCell ref="M36:N36"/>
    <mergeCell ref="O36:Q36"/>
    <mergeCell ref="K37:K38"/>
    <mergeCell ref="M37:M38"/>
    <mergeCell ref="N37:N38"/>
    <mergeCell ref="O37:O38"/>
    <mergeCell ref="P37:P38"/>
    <mergeCell ref="Q37:Q38"/>
    <mergeCell ref="B33:B34"/>
    <mergeCell ref="D33:D34"/>
    <mergeCell ref="E33:E34"/>
    <mergeCell ref="F33:F34"/>
    <mergeCell ref="G33:G34"/>
    <mergeCell ref="H33:H34"/>
    <mergeCell ref="T29:U29"/>
    <mergeCell ref="Y29:Z29"/>
    <mergeCell ref="D30:E30"/>
    <mergeCell ref="F30:H30"/>
    <mergeCell ref="B31:B32"/>
    <mergeCell ref="D31:D32"/>
    <mergeCell ref="E31:E32"/>
    <mergeCell ref="F31:F32"/>
    <mergeCell ref="G31:G32"/>
    <mergeCell ref="H31:H32"/>
    <mergeCell ref="T27:T28"/>
    <mergeCell ref="V27:V28"/>
    <mergeCell ref="W27:W28"/>
    <mergeCell ref="X27:X28"/>
    <mergeCell ref="Y27:Y28"/>
    <mergeCell ref="Z27:Z28"/>
    <mergeCell ref="B23:C23"/>
    <mergeCell ref="G23:H23"/>
    <mergeCell ref="V24:W24"/>
    <mergeCell ref="X24:Z24"/>
    <mergeCell ref="T25:T26"/>
    <mergeCell ref="V25:V26"/>
    <mergeCell ref="W25:W26"/>
    <mergeCell ref="X25:X26"/>
    <mergeCell ref="Y25:Y26"/>
    <mergeCell ref="Z25:Z26"/>
    <mergeCell ref="B21:B22"/>
    <mergeCell ref="D21:D22"/>
    <mergeCell ref="E21:E22"/>
    <mergeCell ref="F21:F22"/>
    <mergeCell ref="G21:G22"/>
    <mergeCell ref="H21:H22"/>
    <mergeCell ref="K17:L17"/>
    <mergeCell ref="P17:Q17"/>
    <mergeCell ref="D18:E18"/>
    <mergeCell ref="F18:H18"/>
    <mergeCell ref="B19:B20"/>
    <mergeCell ref="D19:D20"/>
    <mergeCell ref="E19:E20"/>
    <mergeCell ref="F19:F20"/>
    <mergeCell ref="G19:G20"/>
    <mergeCell ref="H19:H20"/>
    <mergeCell ref="K15:K16"/>
    <mergeCell ref="M15:M16"/>
    <mergeCell ref="N15:N16"/>
    <mergeCell ref="O15:O16"/>
    <mergeCell ref="P15:P16"/>
    <mergeCell ref="Q15:Q16"/>
    <mergeCell ref="B11:C11"/>
    <mergeCell ref="G11:H11"/>
    <mergeCell ref="M12:N12"/>
    <mergeCell ref="O12:Q12"/>
    <mergeCell ref="K13:K14"/>
    <mergeCell ref="M13:M14"/>
    <mergeCell ref="N13:N14"/>
    <mergeCell ref="O13:O14"/>
    <mergeCell ref="P13:P14"/>
    <mergeCell ref="Q13:Q14"/>
    <mergeCell ref="B9:B10"/>
    <mergeCell ref="D9:D10"/>
    <mergeCell ref="E9:E10"/>
    <mergeCell ref="F9:F10"/>
    <mergeCell ref="G9:G10"/>
    <mergeCell ref="H9:H10"/>
    <mergeCell ref="B7:B8"/>
    <mergeCell ref="D7:D8"/>
    <mergeCell ref="E7:E8"/>
    <mergeCell ref="F7:F8"/>
    <mergeCell ref="G7:G8"/>
    <mergeCell ref="H7:H8"/>
    <mergeCell ref="AC1:AC3"/>
    <mergeCell ref="AD1:AI2"/>
    <mergeCell ref="AL1:AL3"/>
    <mergeCell ref="AM1:AR2"/>
    <mergeCell ref="D6:E6"/>
    <mergeCell ref="F6:H6"/>
    <mergeCell ref="B1:B3"/>
    <mergeCell ref="C1:H2"/>
    <mergeCell ref="K1:K3"/>
    <mergeCell ref="L1:Q2"/>
    <mergeCell ref="T1:T3"/>
    <mergeCell ref="U1:Z2"/>
  </mergeCells>
  <conditionalFormatting sqref="B1:C1 C3">
    <cfRule type="cellIs" dxfId="456" priority="527" operator="equal">
      <formula>"(LL)"</formula>
    </cfRule>
    <cfRule type="cellIs" dxfId="455" priority="528" operator="equal">
      <formula>"(WC)"</formula>
    </cfRule>
    <cfRule type="cellIs" dxfId="454" priority="529" operator="equal">
      <formula>"(Q)"</formula>
    </cfRule>
    <cfRule type="cellIs" dxfId="453" priority="530" operator="between">
      <formula>1</formula>
      <formula>50</formula>
    </cfRule>
  </conditionalFormatting>
  <conditionalFormatting sqref="L1 L3">
    <cfRule type="cellIs" dxfId="452" priority="523" operator="equal">
      <formula>"(LL)"</formula>
    </cfRule>
    <cfRule type="cellIs" dxfId="451" priority="524" operator="equal">
      <formula>"(WC)"</formula>
    </cfRule>
    <cfRule type="cellIs" dxfId="450" priority="525" operator="equal">
      <formula>"(Q)"</formula>
    </cfRule>
    <cfRule type="cellIs" dxfId="449" priority="526" operator="between">
      <formula>1</formula>
      <formula>50</formula>
    </cfRule>
  </conditionalFormatting>
  <conditionalFormatting sqref="U1 U3">
    <cfRule type="cellIs" dxfId="448" priority="519" operator="equal">
      <formula>"(LL)"</formula>
    </cfRule>
    <cfRule type="cellIs" dxfId="447" priority="520" operator="equal">
      <formula>"(WC)"</formula>
    </cfRule>
    <cfRule type="cellIs" dxfId="446" priority="521" operator="equal">
      <formula>"(Q)"</formula>
    </cfRule>
    <cfRule type="cellIs" dxfId="445" priority="522" operator="between">
      <formula>1</formula>
      <formula>50</formula>
    </cfRule>
  </conditionalFormatting>
  <conditionalFormatting sqref="AD1 AD3">
    <cfRule type="cellIs" dxfId="444" priority="515" operator="equal">
      <formula>"(LL)"</formula>
    </cfRule>
    <cfRule type="cellIs" dxfId="443" priority="516" operator="equal">
      <formula>"(WC)"</formula>
    </cfRule>
    <cfRule type="cellIs" dxfId="442" priority="517" operator="equal">
      <formula>"(Q)"</formula>
    </cfRule>
    <cfRule type="cellIs" dxfId="441" priority="518" operator="between">
      <formula>1</formula>
      <formula>50</formula>
    </cfRule>
  </conditionalFormatting>
  <conditionalFormatting sqref="AM1 AM3">
    <cfRule type="cellIs" dxfId="440" priority="511" operator="equal">
      <formula>"(LL)"</formula>
    </cfRule>
    <cfRule type="cellIs" dxfId="439" priority="512" operator="equal">
      <formula>"(WC)"</formula>
    </cfRule>
    <cfRule type="cellIs" dxfId="438" priority="513" operator="equal">
      <formula>"(Q)"</formula>
    </cfRule>
    <cfRule type="cellIs" dxfId="437" priority="514" operator="between">
      <formula>1</formula>
      <formula>50</formula>
    </cfRule>
  </conditionalFormatting>
  <conditionalFormatting sqref="AV1 AV3">
    <cfRule type="cellIs" dxfId="436" priority="507" operator="equal">
      <formula>"(LL)"</formula>
    </cfRule>
    <cfRule type="cellIs" dxfId="435" priority="508" operator="equal">
      <formula>"(WC)"</formula>
    </cfRule>
    <cfRule type="cellIs" dxfId="434" priority="509" operator="equal">
      <formula>"(Q)"</formula>
    </cfRule>
    <cfRule type="cellIs" dxfId="433" priority="510" operator="between">
      <formula>1</formula>
      <formula>50</formula>
    </cfRule>
  </conditionalFormatting>
  <conditionalFormatting sqref="BE1 BE3">
    <cfRule type="cellIs" dxfId="432" priority="503" operator="equal">
      <formula>"(LL)"</formula>
    </cfRule>
    <cfRule type="cellIs" dxfId="431" priority="504" operator="equal">
      <formula>"(WC)"</formula>
    </cfRule>
    <cfRule type="cellIs" dxfId="430" priority="505" operator="equal">
      <formula>"(Q)"</formula>
    </cfRule>
    <cfRule type="cellIs" dxfId="429" priority="506" operator="between">
      <formula>1</formula>
      <formula>50</formula>
    </cfRule>
  </conditionalFormatting>
  <conditionalFormatting sqref="BD1:BD3 AU1 AL1 AC1 T1 K1">
    <cfRule type="cellIs" dxfId="428" priority="499" operator="equal">
      <formula>"(LL)"</formula>
    </cfRule>
    <cfRule type="cellIs" dxfId="427" priority="500" operator="equal">
      <formula>"(WC)"</formula>
    </cfRule>
    <cfRule type="cellIs" dxfId="426" priority="501" operator="equal">
      <formula>"(Q)"</formula>
    </cfRule>
    <cfRule type="cellIs" dxfId="425" priority="502" operator="between">
      <formula>1</formula>
      <formula>50</formula>
    </cfRule>
  </conditionalFormatting>
  <conditionalFormatting sqref="B7 B9">
    <cfRule type="cellIs" dxfId="424" priority="498" operator="between">
      <formula>1</formula>
      <formula>50</formula>
    </cfRule>
  </conditionalFormatting>
  <conditionalFormatting sqref="B7 B9">
    <cfRule type="cellIs" dxfId="423" priority="497" operator="equal">
      <formula>"(Q)"</formula>
    </cfRule>
  </conditionalFormatting>
  <conditionalFormatting sqref="B7 B9">
    <cfRule type="cellIs" dxfId="422" priority="496" operator="equal">
      <formula>"(WC)"</formula>
    </cfRule>
  </conditionalFormatting>
  <conditionalFormatting sqref="B7 B9">
    <cfRule type="cellIs" dxfId="421" priority="495" operator="equal">
      <formula>"(LL)"</formula>
    </cfRule>
  </conditionalFormatting>
  <conditionalFormatting sqref="D7:F7">
    <cfRule type="expression" dxfId="420" priority="494">
      <formula>D7&gt;D9</formula>
    </cfRule>
  </conditionalFormatting>
  <conditionalFormatting sqref="D9:F9">
    <cfRule type="expression" dxfId="419" priority="493">
      <formula>D9&gt;D7</formula>
    </cfRule>
  </conditionalFormatting>
  <conditionalFormatting sqref="B19 B21">
    <cfRule type="cellIs" dxfId="418" priority="492" operator="between">
      <formula>1</formula>
      <formula>50</formula>
    </cfRule>
  </conditionalFormatting>
  <conditionalFormatting sqref="B19 B21">
    <cfRule type="cellIs" dxfId="417" priority="491" operator="equal">
      <formula>"(Q)"</formula>
    </cfRule>
  </conditionalFormatting>
  <conditionalFormatting sqref="B19 B21">
    <cfRule type="cellIs" dxfId="416" priority="490" operator="equal">
      <formula>"(WC)"</formula>
    </cfRule>
  </conditionalFormatting>
  <conditionalFormatting sqref="B19 B21">
    <cfRule type="cellIs" dxfId="415" priority="489" operator="equal">
      <formula>"(LL)"</formula>
    </cfRule>
  </conditionalFormatting>
  <conditionalFormatting sqref="K13 K15">
    <cfRule type="cellIs" dxfId="414" priority="484" operator="equal">
      <formula>0</formula>
    </cfRule>
    <cfRule type="cellIs" dxfId="413" priority="488" operator="between">
      <formula>1</formula>
      <formula>50</formula>
    </cfRule>
  </conditionalFormatting>
  <conditionalFormatting sqref="K13 K15">
    <cfRule type="cellIs" dxfId="412" priority="487" operator="equal">
      <formula>"(Q)"</formula>
    </cfRule>
  </conditionalFormatting>
  <conditionalFormatting sqref="K13 K15">
    <cfRule type="cellIs" dxfId="411" priority="486" operator="equal">
      <formula>"(WC)"</formula>
    </cfRule>
  </conditionalFormatting>
  <conditionalFormatting sqref="K13 K15">
    <cfRule type="cellIs" dxfId="410" priority="485" operator="equal">
      <formula>"(LL)"</formula>
    </cfRule>
  </conditionalFormatting>
  <conditionalFormatting sqref="B31 B33">
    <cfRule type="cellIs" dxfId="409" priority="483" operator="between">
      <formula>1</formula>
      <formula>50</formula>
    </cfRule>
  </conditionalFormatting>
  <conditionalFormatting sqref="B31 B33">
    <cfRule type="cellIs" dxfId="408" priority="482" operator="equal">
      <formula>"(Q)"</formula>
    </cfRule>
  </conditionalFormatting>
  <conditionalFormatting sqref="B31 B33">
    <cfRule type="cellIs" dxfId="407" priority="481" operator="equal">
      <formula>"(WC)"</formula>
    </cfRule>
  </conditionalFormatting>
  <conditionalFormatting sqref="B31 B33">
    <cfRule type="cellIs" dxfId="406" priority="480" operator="equal">
      <formula>"(LL)"</formula>
    </cfRule>
  </conditionalFormatting>
  <conditionalFormatting sqref="B43 B45">
    <cfRule type="cellIs" dxfId="405" priority="479" operator="between">
      <formula>1</formula>
      <formula>50</formula>
    </cfRule>
  </conditionalFormatting>
  <conditionalFormatting sqref="B43 B45">
    <cfRule type="cellIs" dxfId="404" priority="478" operator="equal">
      <formula>"(Q)"</formula>
    </cfRule>
  </conditionalFormatting>
  <conditionalFormatting sqref="B43 B45">
    <cfRule type="cellIs" dxfId="403" priority="477" operator="equal">
      <formula>"(WC)"</formula>
    </cfRule>
  </conditionalFormatting>
  <conditionalFormatting sqref="B43 B45">
    <cfRule type="cellIs" dxfId="402" priority="476" operator="equal">
      <formula>"(LL)"</formula>
    </cfRule>
  </conditionalFormatting>
  <conditionalFormatting sqref="B55 B57">
    <cfRule type="cellIs" dxfId="401" priority="475" operator="between">
      <formula>1</formula>
      <formula>50</formula>
    </cfRule>
  </conditionalFormatting>
  <conditionalFormatting sqref="B55 B57">
    <cfRule type="cellIs" dxfId="400" priority="474" operator="equal">
      <formula>"(Q)"</formula>
    </cfRule>
  </conditionalFormatting>
  <conditionalFormatting sqref="B55 B57">
    <cfRule type="cellIs" dxfId="399" priority="473" operator="equal">
      <formula>"(WC)"</formula>
    </cfRule>
  </conditionalFormatting>
  <conditionalFormatting sqref="B55 B57">
    <cfRule type="cellIs" dxfId="398" priority="472" operator="equal">
      <formula>"(LL)"</formula>
    </cfRule>
  </conditionalFormatting>
  <conditionalFormatting sqref="B67 B69">
    <cfRule type="cellIs" dxfId="397" priority="471" operator="between">
      <formula>1</formula>
      <formula>50</formula>
    </cfRule>
  </conditionalFormatting>
  <conditionalFormatting sqref="B67 B69">
    <cfRule type="cellIs" dxfId="396" priority="470" operator="equal">
      <formula>"(Q)"</formula>
    </cfRule>
  </conditionalFormatting>
  <conditionalFormatting sqref="B67 B69">
    <cfRule type="cellIs" dxfId="395" priority="469" operator="equal">
      <formula>"(WC)"</formula>
    </cfRule>
  </conditionalFormatting>
  <conditionalFormatting sqref="B67 B69">
    <cfRule type="cellIs" dxfId="394" priority="468" operator="equal">
      <formula>"(LL)"</formula>
    </cfRule>
  </conditionalFormatting>
  <conditionalFormatting sqref="B79 B81">
    <cfRule type="cellIs" dxfId="393" priority="467" operator="between">
      <formula>1</formula>
      <formula>50</formula>
    </cfRule>
  </conditionalFormatting>
  <conditionalFormatting sqref="B79 B81">
    <cfRule type="cellIs" dxfId="392" priority="466" operator="equal">
      <formula>"(Q)"</formula>
    </cfRule>
  </conditionalFormatting>
  <conditionalFormatting sqref="B79 B81">
    <cfRule type="cellIs" dxfId="391" priority="465" operator="equal">
      <formula>"(WC)"</formula>
    </cfRule>
  </conditionalFormatting>
  <conditionalFormatting sqref="B79 B81">
    <cfRule type="cellIs" dxfId="390" priority="464" operator="equal">
      <formula>"(LL)"</formula>
    </cfRule>
  </conditionalFormatting>
  <conditionalFormatting sqref="B91 B93">
    <cfRule type="cellIs" dxfId="389" priority="463" operator="between">
      <formula>1</formula>
      <formula>50</formula>
    </cfRule>
  </conditionalFormatting>
  <conditionalFormatting sqref="B91 B93">
    <cfRule type="cellIs" dxfId="388" priority="462" operator="equal">
      <formula>"(Q)"</formula>
    </cfRule>
  </conditionalFormatting>
  <conditionalFormatting sqref="B91 B93">
    <cfRule type="cellIs" dxfId="387" priority="461" operator="equal">
      <formula>"(WC)"</formula>
    </cfRule>
  </conditionalFormatting>
  <conditionalFormatting sqref="B91 B93">
    <cfRule type="cellIs" dxfId="386" priority="460" operator="equal">
      <formula>"(LL)"</formula>
    </cfRule>
  </conditionalFormatting>
  <conditionalFormatting sqref="B103 B105">
    <cfRule type="cellIs" dxfId="385" priority="459" operator="between">
      <formula>1</formula>
      <formula>50</formula>
    </cfRule>
  </conditionalFormatting>
  <conditionalFormatting sqref="B103 B105">
    <cfRule type="cellIs" dxfId="384" priority="458" operator="equal">
      <formula>"(Q)"</formula>
    </cfRule>
  </conditionalFormatting>
  <conditionalFormatting sqref="B103 B105">
    <cfRule type="cellIs" dxfId="383" priority="457" operator="equal">
      <formula>"(WC)"</formula>
    </cfRule>
  </conditionalFormatting>
  <conditionalFormatting sqref="B103 B105">
    <cfRule type="cellIs" dxfId="382" priority="456" operator="equal">
      <formula>"(LL)"</formula>
    </cfRule>
  </conditionalFormatting>
  <conditionalFormatting sqref="B115 B117">
    <cfRule type="cellIs" dxfId="381" priority="455" operator="between">
      <formula>1</formula>
      <formula>50</formula>
    </cfRule>
  </conditionalFormatting>
  <conditionalFormatting sqref="B115 B117">
    <cfRule type="cellIs" dxfId="380" priority="454" operator="equal">
      <formula>"(Q)"</formula>
    </cfRule>
  </conditionalFormatting>
  <conditionalFormatting sqref="B115 B117">
    <cfRule type="cellIs" dxfId="379" priority="453" operator="equal">
      <formula>"(WC)"</formula>
    </cfRule>
  </conditionalFormatting>
  <conditionalFormatting sqref="B115 B117">
    <cfRule type="cellIs" dxfId="378" priority="452" operator="equal">
      <formula>"(LL)"</formula>
    </cfRule>
  </conditionalFormatting>
  <conditionalFormatting sqref="B127 B129">
    <cfRule type="cellIs" dxfId="377" priority="451" operator="between">
      <formula>1</formula>
      <formula>50</formula>
    </cfRule>
  </conditionalFormatting>
  <conditionalFormatting sqref="B127 B129">
    <cfRule type="cellIs" dxfId="376" priority="450" operator="equal">
      <formula>"(Q)"</formula>
    </cfRule>
  </conditionalFormatting>
  <conditionalFormatting sqref="B127 B129">
    <cfRule type="cellIs" dxfId="375" priority="449" operator="equal">
      <formula>"(WC)"</formula>
    </cfRule>
  </conditionalFormatting>
  <conditionalFormatting sqref="B127 B129">
    <cfRule type="cellIs" dxfId="374" priority="448" operator="equal">
      <formula>"(LL)"</formula>
    </cfRule>
  </conditionalFormatting>
  <conditionalFormatting sqref="B139 B141">
    <cfRule type="cellIs" dxfId="373" priority="447" operator="between">
      <formula>1</formula>
      <formula>50</formula>
    </cfRule>
  </conditionalFormatting>
  <conditionalFormatting sqref="B139 B141">
    <cfRule type="cellIs" dxfId="372" priority="446" operator="equal">
      <formula>"(Q)"</formula>
    </cfRule>
  </conditionalFormatting>
  <conditionalFormatting sqref="B139 B141">
    <cfRule type="cellIs" dxfId="371" priority="445" operator="equal">
      <formula>"(WC)"</formula>
    </cfRule>
  </conditionalFormatting>
  <conditionalFormatting sqref="B139 B141">
    <cfRule type="cellIs" dxfId="370" priority="444" operator="equal">
      <formula>"(LL)"</formula>
    </cfRule>
  </conditionalFormatting>
  <conditionalFormatting sqref="B151 B153">
    <cfRule type="cellIs" dxfId="369" priority="443" operator="between">
      <formula>1</formula>
      <formula>50</formula>
    </cfRule>
  </conditionalFormatting>
  <conditionalFormatting sqref="B151 B153">
    <cfRule type="cellIs" dxfId="368" priority="442" operator="equal">
      <formula>"(Q)"</formula>
    </cfRule>
  </conditionalFormatting>
  <conditionalFormatting sqref="B151 B153">
    <cfRule type="cellIs" dxfId="367" priority="441" operator="equal">
      <formula>"(WC)"</formula>
    </cfRule>
  </conditionalFormatting>
  <conditionalFormatting sqref="B151 B153">
    <cfRule type="cellIs" dxfId="366" priority="440" operator="equal">
      <formula>"(LL)"</formula>
    </cfRule>
  </conditionalFormatting>
  <conditionalFormatting sqref="B163 B165:B166">
    <cfRule type="cellIs" dxfId="365" priority="439" operator="between">
      <formula>1</formula>
      <formula>50</formula>
    </cfRule>
  </conditionalFormatting>
  <conditionalFormatting sqref="B163 B165:B166">
    <cfRule type="cellIs" dxfId="364" priority="438" operator="equal">
      <formula>"(Q)"</formula>
    </cfRule>
  </conditionalFormatting>
  <conditionalFormatting sqref="B163 B165:B166">
    <cfRule type="cellIs" dxfId="363" priority="437" operator="equal">
      <formula>"(WC)"</formula>
    </cfRule>
  </conditionalFormatting>
  <conditionalFormatting sqref="B163 B165:B166">
    <cfRule type="cellIs" dxfId="362" priority="436" operator="equal">
      <formula>"(LL)"</formula>
    </cfRule>
  </conditionalFormatting>
  <conditionalFormatting sqref="B175 B177">
    <cfRule type="cellIs" dxfId="361" priority="435" operator="between">
      <formula>1</formula>
      <formula>50</formula>
    </cfRule>
  </conditionalFormatting>
  <conditionalFormatting sqref="B175 B177">
    <cfRule type="cellIs" dxfId="360" priority="434" operator="equal">
      <formula>"(Q)"</formula>
    </cfRule>
  </conditionalFormatting>
  <conditionalFormatting sqref="B175 B177">
    <cfRule type="cellIs" dxfId="359" priority="433" operator="equal">
      <formula>"(WC)"</formula>
    </cfRule>
  </conditionalFormatting>
  <conditionalFormatting sqref="B175 B177">
    <cfRule type="cellIs" dxfId="358" priority="432" operator="equal">
      <formula>"(LL)"</formula>
    </cfRule>
  </conditionalFormatting>
  <conditionalFormatting sqref="B187 B189">
    <cfRule type="cellIs" dxfId="357" priority="431" operator="between">
      <formula>1</formula>
      <formula>50</formula>
    </cfRule>
  </conditionalFormatting>
  <conditionalFormatting sqref="B187 B189">
    <cfRule type="cellIs" dxfId="356" priority="430" operator="equal">
      <formula>"(Q)"</formula>
    </cfRule>
  </conditionalFormatting>
  <conditionalFormatting sqref="B187 B189">
    <cfRule type="cellIs" dxfId="355" priority="429" operator="equal">
      <formula>"(WC)"</formula>
    </cfRule>
  </conditionalFormatting>
  <conditionalFormatting sqref="B187 B189">
    <cfRule type="cellIs" dxfId="354" priority="428" operator="equal">
      <formula>"(LL)"</formula>
    </cfRule>
  </conditionalFormatting>
  <conditionalFormatting sqref="B199 B201">
    <cfRule type="cellIs" dxfId="353" priority="427" operator="between">
      <formula>1</formula>
      <formula>50</formula>
    </cfRule>
  </conditionalFormatting>
  <conditionalFormatting sqref="B199 B201">
    <cfRule type="cellIs" dxfId="352" priority="426" operator="equal">
      <formula>"(Q)"</formula>
    </cfRule>
  </conditionalFormatting>
  <conditionalFormatting sqref="B199 B201">
    <cfRule type="cellIs" dxfId="351" priority="425" operator="equal">
      <formula>"(WC)"</formula>
    </cfRule>
  </conditionalFormatting>
  <conditionalFormatting sqref="B199 B201">
    <cfRule type="cellIs" dxfId="350" priority="424" operator="equal">
      <formula>"(LL)"</formula>
    </cfRule>
  </conditionalFormatting>
  <conditionalFormatting sqref="B211 B213">
    <cfRule type="cellIs" dxfId="349" priority="423" operator="between">
      <formula>1</formula>
      <formula>50</formula>
    </cfRule>
  </conditionalFormatting>
  <conditionalFormatting sqref="B211 B213">
    <cfRule type="cellIs" dxfId="348" priority="422" operator="equal">
      <formula>"(Q)"</formula>
    </cfRule>
  </conditionalFormatting>
  <conditionalFormatting sqref="B211 B213">
    <cfRule type="cellIs" dxfId="347" priority="421" operator="equal">
      <formula>"(WC)"</formula>
    </cfRule>
  </conditionalFormatting>
  <conditionalFormatting sqref="B211 B213">
    <cfRule type="cellIs" dxfId="346" priority="420" operator="equal">
      <formula>"(LL)"</formula>
    </cfRule>
  </conditionalFormatting>
  <conditionalFormatting sqref="B223 B225">
    <cfRule type="cellIs" dxfId="345" priority="419" operator="between">
      <formula>1</formula>
      <formula>50</formula>
    </cfRule>
  </conditionalFormatting>
  <conditionalFormatting sqref="B223 B225">
    <cfRule type="cellIs" dxfId="344" priority="418" operator="equal">
      <formula>"(Q)"</formula>
    </cfRule>
  </conditionalFormatting>
  <conditionalFormatting sqref="B223 B225">
    <cfRule type="cellIs" dxfId="343" priority="417" operator="equal">
      <formula>"(WC)"</formula>
    </cfRule>
  </conditionalFormatting>
  <conditionalFormatting sqref="B223 B225">
    <cfRule type="cellIs" dxfId="342" priority="416" operator="equal">
      <formula>"(LL)"</formula>
    </cfRule>
  </conditionalFormatting>
  <conditionalFormatting sqref="B235 B237">
    <cfRule type="cellIs" dxfId="341" priority="415" operator="between">
      <formula>1</formula>
      <formula>50</formula>
    </cfRule>
  </conditionalFormatting>
  <conditionalFormatting sqref="B235 B237">
    <cfRule type="cellIs" dxfId="340" priority="414" operator="equal">
      <formula>"(Q)"</formula>
    </cfRule>
  </conditionalFormatting>
  <conditionalFormatting sqref="B235 B237">
    <cfRule type="cellIs" dxfId="339" priority="413" operator="equal">
      <formula>"(WC)"</formula>
    </cfRule>
  </conditionalFormatting>
  <conditionalFormatting sqref="B235 B237">
    <cfRule type="cellIs" dxfId="338" priority="412" operator="equal">
      <formula>"(LL)"</formula>
    </cfRule>
  </conditionalFormatting>
  <conditionalFormatting sqref="B247 B249">
    <cfRule type="cellIs" dxfId="337" priority="411" operator="between">
      <formula>1</formula>
      <formula>50</formula>
    </cfRule>
  </conditionalFormatting>
  <conditionalFormatting sqref="B247 B249">
    <cfRule type="cellIs" dxfId="336" priority="410" operator="equal">
      <formula>"(Q)"</formula>
    </cfRule>
  </conditionalFormatting>
  <conditionalFormatting sqref="B247 B249">
    <cfRule type="cellIs" dxfId="335" priority="409" operator="equal">
      <formula>"(WC)"</formula>
    </cfRule>
  </conditionalFormatting>
  <conditionalFormatting sqref="B247 B249">
    <cfRule type="cellIs" dxfId="334" priority="408" operator="equal">
      <formula>"(LL)"</formula>
    </cfRule>
  </conditionalFormatting>
  <conditionalFormatting sqref="B259 B261">
    <cfRule type="cellIs" dxfId="333" priority="407" operator="between">
      <formula>1</formula>
      <formula>50</formula>
    </cfRule>
  </conditionalFormatting>
  <conditionalFormatting sqref="B259 B261">
    <cfRule type="cellIs" dxfId="332" priority="406" operator="equal">
      <formula>"(Q)"</formula>
    </cfRule>
  </conditionalFormatting>
  <conditionalFormatting sqref="B259 B261">
    <cfRule type="cellIs" dxfId="331" priority="405" operator="equal">
      <formula>"(WC)"</formula>
    </cfRule>
  </conditionalFormatting>
  <conditionalFormatting sqref="B259 B261">
    <cfRule type="cellIs" dxfId="330" priority="404" operator="equal">
      <formula>"(LL)"</formula>
    </cfRule>
  </conditionalFormatting>
  <conditionalFormatting sqref="B271 B273">
    <cfRule type="cellIs" dxfId="329" priority="403" operator="between">
      <formula>1</formula>
      <formula>50</formula>
    </cfRule>
  </conditionalFormatting>
  <conditionalFormatting sqref="B271 B273">
    <cfRule type="cellIs" dxfId="328" priority="402" operator="equal">
      <formula>"(Q)"</formula>
    </cfRule>
  </conditionalFormatting>
  <conditionalFormatting sqref="B271 B273">
    <cfRule type="cellIs" dxfId="327" priority="401" operator="equal">
      <formula>"(WC)"</formula>
    </cfRule>
  </conditionalFormatting>
  <conditionalFormatting sqref="B271 B273">
    <cfRule type="cellIs" dxfId="326" priority="400" operator="equal">
      <formula>"(LL)"</formula>
    </cfRule>
  </conditionalFormatting>
  <conditionalFormatting sqref="B283 B285">
    <cfRule type="cellIs" dxfId="325" priority="399" operator="between">
      <formula>1</formula>
      <formula>50</formula>
    </cfRule>
  </conditionalFormatting>
  <conditionalFormatting sqref="B283 B285">
    <cfRule type="cellIs" dxfId="324" priority="398" operator="equal">
      <formula>"(Q)"</formula>
    </cfRule>
  </conditionalFormatting>
  <conditionalFormatting sqref="B283 B285">
    <cfRule type="cellIs" dxfId="323" priority="397" operator="equal">
      <formula>"(WC)"</formula>
    </cfRule>
  </conditionalFormatting>
  <conditionalFormatting sqref="B283 B285">
    <cfRule type="cellIs" dxfId="322" priority="396" operator="equal">
      <formula>"(LL)"</formula>
    </cfRule>
  </conditionalFormatting>
  <conditionalFormatting sqref="B295 B297">
    <cfRule type="cellIs" dxfId="321" priority="395" operator="between">
      <formula>1</formula>
      <formula>50</formula>
    </cfRule>
  </conditionalFormatting>
  <conditionalFormatting sqref="B295 B297">
    <cfRule type="cellIs" dxfId="320" priority="394" operator="equal">
      <formula>"(Q)"</formula>
    </cfRule>
  </conditionalFormatting>
  <conditionalFormatting sqref="B295 B297">
    <cfRule type="cellIs" dxfId="319" priority="393" operator="equal">
      <formula>"(WC)"</formula>
    </cfRule>
  </conditionalFormatting>
  <conditionalFormatting sqref="B295 B297">
    <cfRule type="cellIs" dxfId="318" priority="392" operator="equal">
      <formula>"(LL)"</formula>
    </cfRule>
  </conditionalFormatting>
  <conditionalFormatting sqref="B307 B309">
    <cfRule type="cellIs" dxfId="317" priority="391" operator="between">
      <formula>1</formula>
      <formula>50</formula>
    </cfRule>
  </conditionalFormatting>
  <conditionalFormatting sqref="B307 B309">
    <cfRule type="cellIs" dxfId="316" priority="390" operator="equal">
      <formula>"(Q)"</formula>
    </cfRule>
  </conditionalFormatting>
  <conditionalFormatting sqref="B307 B309">
    <cfRule type="cellIs" dxfId="315" priority="389" operator="equal">
      <formula>"(WC)"</formula>
    </cfRule>
  </conditionalFormatting>
  <conditionalFormatting sqref="B307 B309">
    <cfRule type="cellIs" dxfId="314" priority="388" operator="equal">
      <formula>"(LL)"</formula>
    </cfRule>
  </conditionalFormatting>
  <conditionalFormatting sqref="B319 B321">
    <cfRule type="cellIs" dxfId="313" priority="387" operator="between">
      <formula>1</formula>
      <formula>50</formula>
    </cfRule>
  </conditionalFormatting>
  <conditionalFormatting sqref="B319 B321">
    <cfRule type="cellIs" dxfId="312" priority="386" operator="equal">
      <formula>"(Q)"</formula>
    </cfRule>
  </conditionalFormatting>
  <conditionalFormatting sqref="B319 B321">
    <cfRule type="cellIs" dxfId="311" priority="385" operator="equal">
      <formula>"(WC)"</formula>
    </cfRule>
  </conditionalFormatting>
  <conditionalFormatting sqref="B319 B321">
    <cfRule type="cellIs" dxfId="310" priority="384" operator="equal">
      <formula>"(LL)"</formula>
    </cfRule>
  </conditionalFormatting>
  <conditionalFormatting sqref="B331 B333">
    <cfRule type="cellIs" dxfId="309" priority="383" operator="between">
      <formula>1</formula>
      <formula>50</formula>
    </cfRule>
  </conditionalFormatting>
  <conditionalFormatting sqref="B331 B333">
    <cfRule type="cellIs" dxfId="308" priority="382" operator="equal">
      <formula>"(Q)"</formula>
    </cfRule>
  </conditionalFormatting>
  <conditionalFormatting sqref="B331 B333">
    <cfRule type="cellIs" dxfId="307" priority="381" operator="equal">
      <formula>"(WC)"</formula>
    </cfRule>
  </conditionalFormatting>
  <conditionalFormatting sqref="B331 B333">
    <cfRule type="cellIs" dxfId="306" priority="380" operator="equal">
      <formula>"(LL)"</formula>
    </cfRule>
  </conditionalFormatting>
  <conditionalFormatting sqref="B343 B345:B346">
    <cfRule type="cellIs" dxfId="305" priority="379" operator="between">
      <formula>1</formula>
      <formula>50</formula>
    </cfRule>
  </conditionalFormatting>
  <conditionalFormatting sqref="B343 B345:B346">
    <cfRule type="cellIs" dxfId="304" priority="378" operator="equal">
      <formula>"(Q)"</formula>
    </cfRule>
  </conditionalFormatting>
  <conditionalFormatting sqref="B343 B345:B346">
    <cfRule type="cellIs" dxfId="303" priority="377" operator="equal">
      <formula>"(WC)"</formula>
    </cfRule>
  </conditionalFormatting>
  <conditionalFormatting sqref="B343 B345:B346">
    <cfRule type="cellIs" dxfId="302" priority="376" operator="equal">
      <formula>"(LL)"</formula>
    </cfRule>
  </conditionalFormatting>
  <conditionalFormatting sqref="B355 B357">
    <cfRule type="cellIs" dxfId="301" priority="375" operator="between">
      <formula>1</formula>
      <formula>50</formula>
    </cfRule>
  </conditionalFormatting>
  <conditionalFormatting sqref="B355 B357">
    <cfRule type="cellIs" dxfId="300" priority="374" operator="equal">
      <formula>"(Q)"</formula>
    </cfRule>
  </conditionalFormatting>
  <conditionalFormatting sqref="B355 B357">
    <cfRule type="cellIs" dxfId="299" priority="373" operator="equal">
      <formula>"(WC)"</formula>
    </cfRule>
  </conditionalFormatting>
  <conditionalFormatting sqref="B355 B357">
    <cfRule type="cellIs" dxfId="298" priority="372" operator="equal">
      <formula>"(LL)"</formula>
    </cfRule>
  </conditionalFormatting>
  <conditionalFormatting sqref="B367 B369">
    <cfRule type="cellIs" dxfId="297" priority="371" operator="between">
      <formula>1</formula>
      <formula>50</formula>
    </cfRule>
  </conditionalFormatting>
  <conditionalFormatting sqref="B367 B369">
    <cfRule type="cellIs" dxfId="296" priority="370" operator="equal">
      <formula>"(Q)"</formula>
    </cfRule>
  </conditionalFormatting>
  <conditionalFormatting sqref="B367 B369">
    <cfRule type="cellIs" dxfId="295" priority="369" operator="equal">
      <formula>"(WC)"</formula>
    </cfRule>
  </conditionalFormatting>
  <conditionalFormatting sqref="B367 B369">
    <cfRule type="cellIs" dxfId="294" priority="368" operator="equal">
      <formula>"(LL)"</formula>
    </cfRule>
  </conditionalFormatting>
  <conditionalFormatting sqref="B379 B381">
    <cfRule type="cellIs" dxfId="293" priority="367" operator="between">
      <formula>1</formula>
      <formula>50</formula>
    </cfRule>
  </conditionalFormatting>
  <conditionalFormatting sqref="B379 B381">
    <cfRule type="cellIs" dxfId="292" priority="366" operator="equal">
      <formula>"(Q)"</formula>
    </cfRule>
  </conditionalFormatting>
  <conditionalFormatting sqref="B379 B381">
    <cfRule type="cellIs" dxfId="291" priority="365" operator="equal">
      <formula>"(WC)"</formula>
    </cfRule>
  </conditionalFormatting>
  <conditionalFormatting sqref="B379 B381">
    <cfRule type="cellIs" dxfId="290" priority="364" operator="equal">
      <formula>"(LL)"</formula>
    </cfRule>
  </conditionalFormatting>
  <conditionalFormatting sqref="T25 T27">
    <cfRule type="cellIs" dxfId="289" priority="359" operator="equal">
      <formula>0</formula>
    </cfRule>
    <cfRule type="cellIs" dxfId="288" priority="363" operator="between">
      <formula>1</formula>
      <formula>50</formula>
    </cfRule>
  </conditionalFormatting>
  <conditionalFormatting sqref="T25 T27">
    <cfRule type="cellIs" dxfId="287" priority="362" operator="equal">
      <formula>"(Q)"</formula>
    </cfRule>
  </conditionalFormatting>
  <conditionalFormatting sqref="T25 T27">
    <cfRule type="cellIs" dxfId="286" priority="361" operator="equal">
      <formula>"(WC)"</formula>
    </cfRule>
  </conditionalFormatting>
  <conditionalFormatting sqref="T25 T27">
    <cfRule type="cellIs" dxfId="285" priority="360" operator="equal">
      <formula>"(LL)"</formula>
    </cfRule>
  </conditionalFormatting>
  <conditionalFormatting sqref="AC49 AC51">
    <cfRule type="cellIs" dxfId="284" priority="354" operator="equal">
      <formula>0</formula>
    </cfRule>
    <cfRule type="cellIs" dxfId="283" priority="358" operator="between">
      <formula>1</formula>
      <formula>50</formula>
    </cfRule>
  </conditionalFormatting>
  <conditionalFormatting sqref="AC49 AC51">
    <cfRule type="cellIs" dxfId="282" priority="357" operator="equal">
      <formula>"(Q)"</formula>
    </cfRule>
  </conditionalFormatting>
  <conditionalFormatting sqref="AC49 AC51">
    <cfRule type="cellIs" dxfId="281" priority="356" operator="equal">
      <formula>"(WC)"</formula>
    </cfRule>
  </conditionalFormatting>
  <conditionalFormatting sqref="AC49 AC51">
    <cfRule type="cellIs" dxfId="280" priority="355" operator="equal">
      <formula>"(LL)"</formula>
    </cfRule>
  </conditionalFormatting>
  <conditionalFormatting sqref="AL97 AL99">
    <cfRule type="cellIs" dxfId="279" priority="349" operator="equal">
      <formula>0</formula>
    </cfRule>
    <cfRule type="cellIs" dxfId="278" priority="353" operator="between">
      <formula>1</formula>
      <formula>50</formula>
    </cfRule>
  </conditionalFormatting>
  <conditionalFormatting sqref="AL97 AL99">
    <cfRule type="cellIs" dxfId="277" priority="352" operator="equal">
      <formula>"(Q)"</formula>
    </cfRule>
  </conditionalFormatting>
  <conditionalFormatting sqref="AL97 AL99">
    <cfRule type="cellIs" dxfId="276" priority="351" operator="equal">
      <formula>"(WC)"</formula>
    </cfRule>
  </conditionalFormatting>
  <conditionalFormatting sqref="AL97 AL99">
    <cfRule type="cellIs" dxfId="275" priority="350" operator="equal">
      <formula>"(LL)"</formula>
    </cfRule>
  </conditionalFormatting>
  <conditionalFormatting sqref="AL289 AL291">
    <cfRule type="cellIs" dxfId="274" priority="344" operator="equal">
      <formula>0</formula>
    </cfRule>
    <cfRule type="cellIs" dxfId="273" priority="348" operator="between">
      <formula>1</formula>
      <formula>50</formula>
    </cfRule>
  </conditionalFormatting>
  <conditionalFormatting sqref="AL289 AL291">
    <cfRule type="cellIs" dxfId="272" priority="347" operator="equal">
      <formula>"(Q)"</formula>
    </cfRule>
  </conditionalFormatting>
  <conditionalFormatting sqref="AL289 AL291">
    <cfRule type="cellIs" dxfId="271" priority="346" operator="equal">
      <formula>"(WC)"</formula>
    </cfRule>
  </conditionalFormatting>
  <conditionalFormatting sqref="AL289 AL291">
    <cfRule type="cellIs" dxfId="270" priority="345" operator="equal">
      <formula>"(LL)"</formula>
    </cfRule>
  </conditionalFormatting>
  <conditionalFormatting sqref="AU193 AU195">
    <cfRule type="cellIs" dxfId="269" priority="339" operator="equal">
      <formula>0</formula>
    </cfRule>
    <cfRule type="cellIs" dxfId="268" priority="343" operator="between">
      <formula>1</formula>
      <formula>50</formula>
    </cfRule>
  </conditionalFormatting>
  <conditionalFormatting sqref="AU193 AU195">
    <cfRule type="cellIs" dxfId="267" priority="342" operator="equal">
      <formula>"(Q)"</formula>
    </cfRule>
  </conditionalFormatting>
  <conditionalFormatting sqref="AU193 AU195">
    <cfRule type="cellIs" dxfId="266" priority="341" operator="equal">
      <formula>"(WC)"</formula>
    </cfRule>
  </conditionalFormatting>
  <conditionalFormatting sqref="AU193 AU195">
    <cfRule type="cellIs" dxfId="265" priority="340" operator="equal">
      <formula>"(LL)"</formula>
    </cfRule>
  </conditionalFormatting>
  <conditionalFormatting sqref="D19:F19">
    <cfRule type="expression" dxfId="264" priority="337">
      <formula>D19&gt;D21</formula>
    </cfRule>
  </conditionalFormatting>
  <conditionalFormatting sqref="D21:F21">
    <cfRule type="expression" dxfId="263" priority="336">
      <formula>D21&gt;D19</formula>
    </cfRule>
  </conditionalFormatting>
  <conditionalFormatting sqref="M13:O13">
    <cfRule type="expression" dxfId="262" priority="334">
      <formula>M13&gt;M15</formula>
    </cfRule>
  </conditionalFormatting>
  <conditionalFormatting sqref="M15:O15">
    <cfRule type="expression" dxfId="261" priority="333">
      <formula>M15&gt;M13</formula>
    </cfRule>
  </conditionalFormatting>
  <conditionalFormatting sqref="V25:X25">
    <cfRule type="expression" dxfId="260" priority="331">
      <formula>V25&gt;V27</formula>
    </cfRule>
  </conditionalFormatting>
  <conditionalFormatting sqref="V27:X27">
    <cfRule type="expression" dxfId="259" priority="330">
      <formula>V27&gt;V25</formula>
    </cfRule>
  </conditionalFormatting>
  <conditionalFormatting sqref="D31:F31">
    <cfRule type="expression" dxfId="258" priority="328">
      <formula>D31&gt;D33</formula>
    </cfRule>
  </conditionalFormatting>
  <conditionalFormatting sqref="D33:F33">
    <cfRule type="expression" dxfId="257" priority="327">
      <formula>D33&gt;D31</formula>
    </cfRule>
  </conditionalFormatting>
  <conditionalFormatting sqref="D43:F43">
    <cfRule type="expression" dxfId="256" priority="325">
      <formula>D43&gt;D45</formula>
    </cfRule>
  </conditionalFormatting>
  <conditionalFormatting sqref="D45:F45">
    <cfRule type="expression" dxfId="255" priority="324">
      <formula>D45&gt;D43</formula>
    </cfRule>
  </conditionalFormatting>
  <conditionalFormatting sqref="D55:F55">
    <cfRule type="expression" dxfId="254" priority="322">
      <formula>D55&gt;D57</formula>
    </cfRule>
  </conditionalFormatting>
  <conditionalFormatting sqref="D57:F57">
    <cfRule type="expression" dxfId="253" priority="321">
      <formula>D57&gt;D55</formula>
    </cfRule>
  </conditionalFormatting>
  <conditionalFormatting sqref="M37:O37">
    <cfRule type="expression" dxfId="252" priority="319">
      <formula>M37&gt;M39</formula>
    </cfRule>
  </conditionalFormatting>
  <conditionalFormatting sqref="M39:O39">
    <cfRule type="expression" dxfId="251" priority="318">
      <formula>M39&gt;M37</formula>
    </cfRule>
  </conditionalFormatting>
  <conditionalFormatting sqref="D67:F67">
    <cfRule type="expression" dxfId="250" priority="316">
      <formula>D67&gt;D69</formula>
    </cfRule>
  </conditionalFormatting>
  <conditionalFormatting sqref="D69:F69">
    <cfRule type="expression" dxfId="249" priority="315">
      <formula>D69&gt;D67</formula>
    </cfRule>
  </conditionalFormatting>
  <conditionalFormatting sqref="D79:F79">
    <cfRule type="expression" dxfId="248" priority="313">
      <formula>D79&gt;D81</formula>
    </cfRule>
  </conditionalFormatting>
  <conditionalFormatting sqref="D81:F81">
    <cfRule type="expression" dxfId="247" priority="312">
      <formula>D81&gt;D79</formula>
    </cfRule>
  </conditionalFormatting>
  <conditionalFormatting sqref="M61:O61">
    <cfRule type="expression" dxfId="246" priority="310">
      <formula>M61&gt;M63</formula>
    </cfRule>
  </conditionalFormatting>
  <conditionalFormatting sqref="M63:O63">
    <cfRule type="expression" dxfId="245" priority="309">
      <formula>M63&gt;M61</formula>
    </cfRule>
  </conditionalFormatting>
  <conditionalFormatting sqref="M85:O85">
    <cfRule type="expression" dxfId="244" priority="307">
      <formula>M85&gt;M87</formula>
    </cfRule>
  </conditionalFormatting>
  <conditionalFormatting sqref="M87:O87">
    <cfRule type="expression" dxfId="243" priority="306">
      <formula>M87&gt;M85</formula>
    </cfRule>
  </conditionalFormatting>
  <conditionalFormatting sqref="D91:F91">
    <cfRule type="expression" dxfId="242" priority="304">
      <formula>D91&gt;D93</formula>
    </cfRule>
  </conditionalFormatting>
  <conditionalFormatting sqref="D93:F93">
    <cfRule type="expression" dxfId="241" priority="303">
      <formula>D93&gt;D91</formula>
    </cfRule>
  </conditionalFormatting>
  <conditionalFormatting sqref="D103:F103">
    <cfRule type="expression" dxfId="240" priority="301">
      <formula>D103&gt;D105</formula>
    </cfRule>
  </conditionalFormatting>
  <conditionalFormatting sqref="D105:F105">
    <cfRule type="expression" dxfId="239" priority="300">
      <formula>D105&gt;D103</formula>
    </cfRule>
  </conditionalFormatting>
  <conditionalFormatting sqref="D115:F115">
    <cfRule type="expression" dxfId="238" priority="298">
      <formula>D115&gt;D117</formula>
    </cfRule>
  </conditionalFormatting>
  <conditionalFormatting sqref="D117:F117">
    <cfRule type="expression" dxfId="237" priority="297">
      <formula>D117&gt;D115</formula>
    </cfRule>
  </conditionalFormatting>
  <conditionalFormatting sqref="M109:O109">
    <cfRule type="expression" dxfId="236" priority="295">
      <formula>M109&gt;M111</formula>
    </cfRule>
  </conditionalFormatting>
  <conditionalFormatting sqref="M111:O111">
    <cfRule type="expression" dxfId="235" priority="294">
      <formula>M111&gt;M109</formula>
    </cfRule>
  </conditionalFormatting>
  <conditionalFormatting sqref="D127:F127">
    <cfRule type="expression" dxfId="234" priority="292">
      <formula>D127&gt;D129</formula>
    </cfRule>
  </conditionalFormatting>
  <conditionalFormatting sqref="D129:F129">
    <cfRule type="expression" dxfId="233" priority="291">
      <formula>D129&gt;D127</formula>
    </cfRule>
  </conditionalFormatting>
  <conditionalFormatting sqref="D139:F139">
    <cfRule type="expression" dxfId="232" priority="289">
      <formula>D139&gt;D141</formula>
    </cfRule>
  </conditionalFormatting>
  <conditionalFormatting sqref="D141:F141">
    <cfRule type="expression" dxfId="231" priority="288">
      <formula>D141&gt;D139</formula>
    </cfRule>
  </conditionalFormatting>
  <conditionalFormatting sqref="M133:O133">
    <cfRule type="expression" dxfId="230" priority="286">
      <formula>M133&gt;M135</formula>
    </cfRule>
  </conditionalFormatting>
  <conditionalFormatting sqref="M135:O135">
    <cfRule type="expression" dxfId="229" priority="285">
      <formula>M135&gt;M133</formula>
    </cfRule>
  </conditionalFormatting>
  <conditionalFormatting sqref="V121:X121">
    <cfRule type="expression" dxfId="228" priority="283">
      <formula>V121&gt;V123</formula>
    </cfRule>
  </conditionalFormatting>
  <conditionalFormatting sqref="V123:X123">
    <cfRule type="expression" dxfId="227" priority="282">
      <formula>V123&gt;V121</formula>
    </cfRule>
  </conditionalFormatting>
  <conditionalFormatting sqref="D151:F151">
    <cfRule type="expression" dxfId="226" priority="280">
      <formula>D151&gt;D153</formula>
    </cfRule>
  </conditionalFormatting>
  <conditionalFormatting sqref="D153:F153">
    <cfRule type="expression" dxfId="225" priority="279">
      <formula>D153&gt;D151</formula>
    </cfRule>
  </conditionalFormatting>
  <conditionalFormatting sqref="D163:F163">
    <cfRule type="expression" dxfId="224" priority="277">
      <formula>D163&gt;D165</formula>
    </cfRule>
  </conditionalFormatting>
  <conditionalFormatting sqref="D165:F165">
    <cfRule type="expression" dxfId="223" priority="276">
      <formula>D165&gt;D163</formula>
    </cfRule>
  </conditionalFormatting>
  <conditionalFormatting sqref="D175:F175">
    <cfRule type="expression" dxfId="222" priority="274">
      <formula>D175&gt;D177</formula>
    </cfRule>
  </conditionalFormatting>
  <conditionalFormatting sqref="D177:F177">
    <cfRule type="expression" dxfId="221" priority="273">
      <formula>D177&gt;D175</formula>
    </cfRule>
  </conditionalFormatting>
  <conditionalFormatting sqref="M157:O157">
    <cfRule type="expression" dxfId="220" priority="271">
      <formula>M157&gt;M159</formula>
    </cfRule>
  </conditionalFormatting>
  <conditionalFormatting sqref="M159:O159">
    <cfRule type="expression" dxfId="219" priority="270">
      <formula>M159&gt;M157</formula>
    </cfRule>
  </conditionalFormatting>
  <conditionalFormatting sqref="V169:X169">
    <cfRule type="expression" dxfId="218" priority="268">
      <formula>V169&gt;V171</formula>
    </cfRule>
  </conditionalFormatting>
  <conditionalFormatting sqref="V171:X171">
    <cfRule type="expression" dxfId="217" priority="267">
      <formula>V171&gt;V169</formula>
    </cfRule>
  </conditionalFormatting>
  <conditionalFormatting sqref="M181:O181">
    <cfRule type="expression" dxfId="216" priority="265">
      <formula>M181&gt;M183</formula>
    </cfRule>
  </conditionalFormatting>
  <conditionalFormatting sqref="M183:O183">
    <cfRule type="expression" dxfId="215" priority="264">
      <formula>M183&gt;M181</formula>
    </cfRule>
  </conditionalFormatting>
  <conditionalFormatting sqref="D187:F187">
    <cfRule type="expression" dxfId="214" priority="262">
      <formula>D187&gt;D189</formula>
    </cfRule>
  </conditionalFormatting>
  <conditionalFormatting sqref="D189:F189">
    <cfRule type="expression" dxfId="213" priority="261">
      <formula>D189&gt;D187</formula>
    </cfRule>
  </conditionalFormatting>
  <conditionalFormatting sqref="D199:F199">
    <cfRule type="expression" dxfId="212" priority="259">
      <formula>D199&gt;D201</formula>
    </cfRule>
  </conditionalFormatting>
  <conditionalFormatting sqref="D201:F201">
    <cfRule type="expression" dxfId="211" priority="258">
      <formula>D201&gt;D199</formula>
    </cfRule>
  </conditionalFormatting>
  <conditionalFormatting sqref="D211:F211">
    <cfRule type="expression" dxfId="210" priority="256">
      <formula>D211&gt;D213</formula>
    </cfRule>
  </conditionalFormatting>
  <conditionalFormatting sqref="D213:F213">
    <cfRule type="expression" dxfId="209" priority="255">
      <formula>D213&gt;D211</formula>
    </cfRule>
  </conditionalFormatting>
  <conditionalFormatting sqref="M205:O205">
    <cfRule type="expression" dxfId="208" priority="253">
      <formula>M205&gt;M207</formula>
    </cfRule>
  </conditionalFormatting>
  <conditionalFormatting sqref="M207:O207">
    <cfRule type="expression" dxfId="207" priority="252">
      <formula>M207&gt;M205</formula>
    </cfRule>
  </conditionalFormatting>
  <conditionalFormatting sqref="V217:X217">
    <cfRule type="expression" dxfId="206" priority="250">
      <formula>V217&gt;V219</formula>
    </cfRule>
  </conditionalFormatting>
  <conditionalFormatting sqref="V219:X219">
    <cfRule type="expression" dxfId="205" priority="249">
      <formula>V219&gt;V217</formula>
    </cfRule>
  </conditionalFormatting>
  <conditionalFormatting sqref="D223:F223">
    <cfRule type="expression" dxfId="204" priority="247">
      <formula>D223&gt;D225</formula>
    </cfRule>
  </conditionalFormatting>
  <conditionalFormatting sqref="D225:F225">
    <cfRule type="expression" dxfId="203" priority="246">
      <formula>D225&gt;D223</formula>
    </cfRule>
  </conditionalFormatting>
  <conditionalFormatting sqref="D235:F235">
    <cfRule type="expression" dxfId="202" priority="244">
      <formula>D235&gt;D237</formula>
    </cfRule>
  </conditionalFormatting>
  <conditionalFormatting sqref="D237:F237">
    <cfRule type="expression" dxfId="201" priority="243">
      <formula>D237&gt;D235</formula>
    </cfRule>
  </conditionalFormatting>
  <conditionalFormatting sqref="M229:O229">
    <cfRule type="expression" dxfId="200" priority="241">
      <formula>M229&gt;M231</formula>
    </cfRule>
  </conditionalFormatting>
  <conditionalFormatting sqref="M231:O231">
    <cfRule type="expression" dxfId="199" priority="240">
      <formula>M231&gt;M229</formula>
    </cfRule>
  </conditionalFormatting>
  <conditionalFormatting sqref="D247:F247">
    <cfRule type="expression" dxfId="198" priority="238">
      <formula>D247&gt;D249</formula>
    </cfRule>
  </conditionalFormatting>
  <conditionalFormatting sqref="D249:F249">
    <cfRule type="expression" dxfId="197" priority="237">
      <formula>D249&gt;D247</formula>
    </cfRule>
  </conditionalFormatting>
  <conditionalFormatting sqref="D259:F259">
    <cfRule type="expression" dxfId="196" priority="235">
      <formula>D259&gt;D261</formula>
    </cfRule>
  </conditionalFormatting>
  <conditionalFormatting sqref="D261:F261">
    <cfRule type="expression" dxfId="195" priority="234">
      <formula>D261&gt;D259</formula>
    </cfRule>
  </conditionalFormatting>
  <conditionalFormatting sqref="M253:O253">
    <cfRule type="expression" dxfId="194" priority="232">
      <formula>M253&gt;M255</formula>
    </cfRule>
  </conditionalFormatting>
  <conditionalFormatting sqref="M255:O255">
    <cfRule type="expression" dxfId="193" priority="231">
      <formula>M255&gt;M253</formula>
    </cfRule>
  </conditionalFormatting>
  <conditionalFormatting sqref="V265:X265">
    <cfRule type="expression" dxfId="192" priority="229">
      <formula>V265&gt;V267</formula>
    </cfRule>
  </conditionalFormatting>
  <conditionalFormatting sqref="V267:X267">
    <cfRule type="expression" dxfId="191" priority="228">
      <formula>V267&gt;V265</formula>
    </cfRule>
  </conditionalFormatting>
  <conditionalFormatting sqref="AE241:AG241">
    <cfRule type="expression" dxfId="190" priority="226">
      <formula>AE241&gt;AE243</formula>
    </cfRule>
  </conditionalFormatting>
  <conditionalFormatting sqref="AE243:AG243">
    <cfRule type="expression" dxfId="189" priority="225">
      <formula>AE243&gt;AE241</formula>
    </cfRule>
  </conditionalFormatting>
  <conditionalFormatting sqref="D271:F271">
    <cfRule type="expression" dxfId="188" priority="223">
      <formula>D271&gt;D273</formula>
    </cfRule>
  </conditionalFormatting>
  <conditionalFormatting sqref="D273:F273">
    <cfRule type="expression" dxfId="187" priority="222">
      <formula>D273&gt;D271</formula>
    </cfRule>
  </conditionalFormatting>
  <conditionalFormatting sqref="D283:F283">
    <cfRule type="expression" dxfId="186" priority="220">
      <formula>D283&gt;D285</formula>
    </cfRule>
  </conditionalFormatting>
  <conditionalFormatting sqref="D285:F285">
    <cfRule type="expression" dxfId="185" priority="219">
      <formula>D285&gt;D283</formula>
    </cfRule>
  </conditionalFormatting>
  <conditionalFormatting sqref="D295:F295">
    <cfRule type="expression" dxfId="184" priority="217">
      <formula>D295&gt;D297</formula>
    </cfRule>
  </conditionalFormatting>
  <conditionalFormatting sqref="D297:F297">
    <cfRule type="expression" dxfId="183" priority="216">
      <formula>D297&gt;D295</formula>
    </cfRule>
  </conditionalFormatting>
  <conditionalFormatting sqref="M277:O277">
    <cfRule type="expression" dxfId="182" priority="214">
      <formula>M277&gt;M279</formula>
    </cfRule>
  </conditionalFormatting>
  <conditionalFormatting sqref="M279:O279">
    <cfRule type="expression" dxfId="181" priority="213">
      <formula>M279&gt;M277</formula>
    </cfRule>
  </conditionalFormatting>
  <conditionalFormatting sqref="M301:O301">
    <cfRule type="expression" dxfId="180" priority="211">
      <formula>M301&gt;M303</formula>
    </cfRule>
  </conditionalFormatting>
  <conditionalFormatting sqref="M303:O303">
    <cfRule type="expression" dxfId="179" priority="210">
      <formula>M303&gt;M301</formula>
    </cfRule>
  </conditionalFormatting>
  <conditionalFormatting sqref="D307:F307">
    <cfRule type="expression" dxfId="178" priority="208">
      <formula>D307&gt;D309</formula>
    </cfRule>
  </conditionalFormatting>
  <conditionalFormatting sqref="D309:F309">
    <cfRule type="expression" dxfId="177" priority="207">
      <formula>D309&gt;D307</formula>
    </cfRule>
  </conditionalFormatting>
  <conditionalFormatting sqref="D319:F319">
    <cfRule type="expression" dxfId="176" priority="205">
      <formula>D319&gt;D321</formula>
    </cfRule>
  </conditionalFormatting>
  <conditionalFormatting sqref="D321:F321">
    <cfRule type="expression" dxfId="175" priority="204">
      <formula>D321&gt;D319</formula>
    </cfRule>
  </conditionalFormatting>
  <conditionalFormatting sqref="D331:F331">
    <cfRule type="expression" dxfId="174" priority="202">
      <formula>D331&gt;D333</formula>
    </cfRule>
  </conditionalFormatting>
  <conditionalFormatting sqref="D333:F333">
    <cfRule type="expression" dxfId="173" priority="201">
      <formula>D333&gt;D331</formula>
    </cfRule>
  </conditionalFormatting>
  <conditionalFormatting sqref="M325:O325">
    <cfRule type="expression" dxfId="172" priority="199">
      <formula>M325&gt;M327</formula>
    </cfRule>
  </conditionalFormatting>
  <conditionalFormatting sqref="M327:O327">
    <cfRule type="expression" dxfId="171" priority="198">
      <formula>M327&gt;M325</formula>
    </cfRule>
  </conditionalFormatting>
  <conditionalFormatting sqref="V313:X313">
    <cfRule type="expression" dxfId="170" priority="196">
      <formula>V313&gt;V315</formula>
    </cfRule>
  </conditionalFormatting>
  <conditionalFormatting sqref="V315:X315">
    <cfRule type="expression" dxfId="169" priority="195">
      <formula>V315&gt;V313</formula>
    </cfRule>
  </conditionalFormatting>
  <conditionalFormatting sqref="D343:F343">
    <cfRule type="expression" dxfId="168" priority="193">
      <formula>D343&gt;D345</formula>
    </cfRule>
  </conditionalFormatting>
  <conditionalFormatting sqref="D345:F345">
    <cfRule type="expression" dxfId="167" priority="192">
      <formula>D345&gt;D343</formula>
    </cfRule>
  </conditionalFormatting>
  <conditionalFormatting sqref="D355:F355">
    <cfRule type="expression" dxfId="166" priority="190">
      <formula>D355&gt;D357</formula>
    </cfRule>
  </conditionalFormatting>
  <conditionalFormatting sqref="D357:F357">
    <cfRule type="expression" dxfId="165" priority="189">
      <formula>D357&gt;D355</formula>
    </cfRule>
  </conditionalFormatting>
  <conditionalFormatting sqref="D367:F367">
    <cfRule type="expression" dxfId="164" priority="187">
      <formula>D367&gt;D369</formula>
    </cfRule>
  </conditionalFormatting>
  <conditionalFormatting sqref="D369:F369">
    <cfRule type="expression" dxfId="163" priority="186">
      <formula>D369&gt;D367</formula>
    </cfRule>
  </conditionalFormatting>
  <conditionalFormatting sqref="M349:O349">
    <cfRule type="expression" dxfId="162" priority="184">
      <formula>M349&gt;M351</formula>
    </cfRule>
  </conditionalFormatting>
  <conditionalFormatting sqref="M351:O351">
    <cfRule type="expression" dxfId="161" priority="183">
      <formula>M351&gt;M349</formula>
    </cfRule>
  </conditionalFormatting>
  <conditionalFormatting sqref="V361:X361">
    <cfRule type="expression" dxfId="160" priority="181">
      <formula>V361&gt;V363</formula>
    </cfRule>
  </conditionalFormatting>
  <conditionalFormatting sqref="V363:X363">
    <cfRule type="expression" dxfId="159" priority="180">
      <formula>V363&gt;V361</formula>
    </cfRule>
  </conditionalFormatting>
  <conditionalFormatting sqref="M373:O373">
    <cfRule type="expression" dxfId="158" priority="178">
      <formula>M373&gt;M375</formula>
    </cfRule>
  </conditionalFormatting>
  <conditionalFormatting sqref="M375:O375">
    <cfRule type="expression" dxfId="157" priority="177">
      <formula>M375&gt;M373</formula>
    </cfRule>
  </conditionalFormatting>
  <conditionalFormatting sqref="D379:F379">
    <cfRule type="expression" dxfId="156" priority="175">
      <formula>D379&gt;D381</formula>
    </cfRule>
  </conditionalFormatting>
  <conditionalFormatting sqref="D381:F381">
    <cfRule type="expression" dxfId="155" priority="174">
      <formula>D381&gt;D379</formula>
    </cfRule>
  </conditionalFormatting>
  <conditionalFormatting sqref="V73:X73">
    <cfRule type="expression" dxfId="154" priority="172">
      <formula>V73&gt;V75</formula>
    </cfRule>
  </conditionalFormatting>
  <conditionalFormatting sqref="V75:X75">
    <cfRule type="expression" dxfId="153" priority="171">
      <formula>V75&gt;V73</formula>
    </cfRule>
  </conditionalFormatting>
  <conditionalFormatting sqref="AE49:AG49">
    <cfRule type="expression" dxfId="152" priority="169">
      <formula>AE49&gt;AE51</formula>
    </cfRule>
  </conditionalFormatting>
  <conditionalFormatting sqref="AE51:AG51">
    <cfRule type="expression" dxfId="151" priority="168">
      <formula>AE51&gt;AE49</formula>
    </cfRule>
  </conditionalFormatting>
  <conditionalFormatting sqref="AN97:AP97">
    <cfRule type="expression" dxfId="150" priority="166">
      <formula>AN97&gt;AN99</formula>
    </cfRule>
  </conditionalFormatting>
  <conditionalFormatting sqref="AN99:AP99">
    <cfRule type="expression" dxfId="149" priority="165">
      <formula>AN99&gt;AN97</formula>
    </cfRule>
  </conditionalFormatting>
  <conditionalFormatting sqref="AE145:AG145">
    <cfRule type="expression" dxfId="148" priority="163">
      <formula>AE145&gt;AE147</formula>
    </cfRule>
  </conditionalFormatting>
  <conditionalFormatting sqref="AE147:AG147">
    <cfRule type="expression" dxfId="147" priority="162">
      <formula>AE147&gt;AE145</formula>
    </cfRule>
  </conditionalFormatting>
  <conditionalFormatting sqref="AN289:AP289">
    <cfRule type="expression" dxfId="146" priority="160">
      <formula>AN289&gt;AN291</formula>
    </cfRule>
  </conditionalFormatting>
  <conditionalFormatting sqref="AN291:AP291">
    <cfRule type="expression" dxfId="145" priority="159">
      <formula>AN291&gt;AN289</formula>
    </cfRule>
  </conditionalFormatting>
  <conditionalFormatting sqref="AE337:AG337">
    <cfRule type="expression" dxfId="144" priority="157">
      <formula>AE337&gt;AE339</formula>
    </cfRule>
  </conditionalFormatting>
  <conditionalFormatting sqref="AE339:AG339">
    <cfRule type="expression" dxfId="143" priority="156">
      <formula>AE339&gt;AE337</formula>
    </cfRule>
  </conditionalFormatting>
  <conditionalFormatting sqref="AW193:AY193">
    <cfRule type="expression" dxfId="142" priority="154">
      <formula>AW193&gt;AW195</formula>
    </cfRule>
  </conditionalFormatting>
  <conditionalFormatting sqref="AW195:AY195">
    <cfRule type="expression" dxfId="141" priority="153">
      <formula>AW195&gt;AW193</formula>
    </cfRule>
  </conditionalFormatting>
  <conditionalFormatting sqref="AW193:BA193 AW195:BA195">
    <cfRule type="containsText" dxfId="140" priority="152" operator="containsText" text="(FRA)">
      <formula>NOT(ISERROR(SEARCH("(FRA)",AW193)))</formula>
    </cfRule>
  </conditionalFormatting>
  <conditionalFormatting sqref="K37 K39">
    <cfRule type="cellIs" dxfId="139" priority="147" operator="equal">
      <formula>0</formula>
    </cfRule>
    <cfRule type="cellIs" dxfId="138" priority="151" operator="between">
      <formula>1</formula>
      <formula>50</formula>
    </cfRule>
  </conditionalFormatting>
  <conditionalFormatting sqref="K37 K39">
    <cfRule type="cellIs" dxfId="137" priority="150" operator="equal">
      <formula>"(Q)"</formula>
    </cfRule>
  </conditionalFormatting>
  <conditionalFormatting sqref="K37 K39">
    <cfRule type="cellIs" dxfId="136" priority="149" operator="equal">
      <formula>"(WC)"</formula>
    </cfRule>
  </conditionalFormatting>
  <conditionalFormatting sqref="K37 K39">
    <cfRule type="cellIs" dxfId="135" priority="148" operator="equal">
      <formula>"(LL)"</formula>
    </cfRule>
  </conditionalFormatting>
  <conditionalFormatting sqref="K61 K63">
    <cfRule type="cellIs" dxfId="134" priority="141" operator="equal">
      <formula>0</formula>
    </cfRule>
    <cfRule type="cellIs" dxfId="133" priority="145" operator="between">
      <formula>1</formula>
      <formula>50</formula>
    </cfRule>
  </conditionalFormatting>
  <conditionalFormatting sqref="K61 K63">
    <cfRule type="cellIs" dxfId="132" priority="144" operator="equal">
      <formula>"(Q)"</formula>
    </cfRule>
  </conditionalFormatting>
  <conditionalFormatting sqref="K61 K63">
    <cfRule type="cellIs" dxfId="131" priority="143" operator="equal">
      <formula>"(WC)"</formula>
    </cfRule>
  </conditionalFormatting>
  <conditionalFormatting sqref="K61 K63">
    <cfRule type="cellIs" dxfId="130" priority="142" operator="equal">
      <formula>"(LL)"</formula>
    </cfRule>
  </conditionalFormatting>
  <conditionalFormatting sqref="K85 K87">
    <cfRule type="cellIs" dxfId="129" priority="135" operator="equal">
      <formula>0</formula>
    </cfRule>
    <cfRule type="cellIs" dxfId="128" priority="139" operator="between">
      <formula>1</formula>
      <formula>50</formula>
    </cfRule>
  </conditionalFormatting>
  <conditionalFormatting sqref="K85 K87">
    <cfRule type="cellIs" dxfId="127" priority="138" operator="equal">
      <formula>"(Q)"</formula>
    </cfRule>
  </conditionalFormatting>
  <conditionalFormatting sqref="K85 K87">
    <cfRule type="cellIs" dxfId="126" priority="137" operator="equal">
      <formula>"(WC)"</formula>
    </cfRule>
  </conditionalFormatting>
  <conditionalFormatting sqref="K85 K87">
    <cfRule type="cellIs" dxfId="125" priority="136" operator="equal">
      <formula>"(LL)"</formula>
    </cfRule>
  </conditionalFormatting>
  <conditionalFormatting sqref="K109 K111">
    <cfRule type="cellIs" dxfId="124" priority="129" operator="equal">
      <formula>0</formula>
    </cfRule>
    <cfRule type="cellIs" dxfId="123" priority="133" operator="between">
      <formula>1</formula>
      <formula>50</formula>
    </cfRule>
  </conditionalFormatting>
  <conditionalFormatting sqref="K109 K111">
    <cfRule type="cellIs" dxfId="122" priority="132" operator="equal">
      <formula>"(Q)"</formula>
    </cfRule>
  </conditionalFormatting>
  <conditionalFormatting sqref="K109 K111">
    <cfRule type="cellIs" dxfId="121" priority="131" operator="equal">
      <formula>"(WC)"</formula>
    </cfRule>
  </conditionalFormatting>
  <conditionalFormatting sqref="K109 K111">
    <cfRule type="cellIs" dxfId="120" priority="130" operator="equal">
      <formula>"(LL)"</formula>
    </cfRule>
  </conditionalFormatting>
  <conditionalFormatting sqref="K133 K135">
    <cfRule type="cellIs" dxfId="119" priority="123" operator="equal">
      <formula>0</formula>
    </cfRule>
    <cfRule type="cellIs" dxfId="118" priority="127" operator="between">
      <formula>1</formula>
      <formula>50</formula>
    </cfRule>
  </conditionalFormatting>
  <conditionalFormatting sqref="K133 K135">
    <cfRule type="cellIs" dxfId="117" priority="126" operator="equal">
      <formula>"(Q)"</formula>
    </cfRule>
  </conditionalFormatting>
  <conditionalFormatting sqref="K133 K135">
    <cfRule type="cellIs" dxfId="116" priority="125" operator="equal">
      <formula>"(WC)"</formula>
    </cfRule>
  </conditionalFormatting>
  <conditionalFormatting sqref="K133 K135">
    <cfRule type="cellIs" dxfId="115" priority="124" operator="equal">
      <formula>"(LL)"</formula>
    </cfRule>
  </conditionalFormatting>
  <conditionalFormatting sqref="K157 K159">
    <cfRule type="cellIs" dxfId="114" priority="117" operator="equal">
      <formula>0</formula>
    </cfRule>
    <cfRule type="cellIs" dxfId="113" priority="121" operator="between">
      <formula>1</formula>
      <formula>50</formula>
    </cfRule>
  </conditionalFormatting>
  <conditionalFormatting sqref="K157 K159">
    <cfRule type="cellIs" dxfId="112" priority="120" operator="equal">
      <formula>"(Q)"</formula>
    </cfRule>
  </conditionalFormatting>
  <conditionalFormatting sqref="K157 K159">
    <cfRule type="cellIs" dxfId="111" priority="119" operator="equal">
      <formula>"(WC)"</formula>
    </cfRule>
  </conditionalFormatting>
  <conditionalFormatting sqref="K157 K159">
    <cfRule type="cellIs" dxfId="110" priority="118" operator="equal">
      <formula>"(LL)"</formula>
    </cfRule>
  </conditionalFormatting>
  <conditionalFormatting sqref="K181 K183">
    <cfRule type="cellIs" dxfId="109" priority="111" operator="equal">
      <formula>0</formula>
    </cfRule>
    <cfRule type="cellIs" dxfId="108" priority="115" operator="between">
      <formula>1</formula>
      <formula>50</formula>
    </cfRule>
  </conditionalFormatting>
  <conditionalFormatting sqref="K181 K183">
    <cfRule type="cellIs" dxfId="107" priority="114" operator="equal">
      <formula>"(Q)"</formula>
    </cfRule>
  </conditionalFormatting>
  <conditionalFormatting sqref="K181 K183">
    <cfRule type="cellIs" dxfId="106" priority="113" operator="equal">
      <formula>"(WC)"</formula>
    </cfRule>
  </conditionalFormatting>
  <conditionalFormatting sqref="K181 K183">
    <cfRule type="cellIs" dxfId="105" priority="112" operator="equal">
      <formula>"(LL)"</formula>
    </cfRule>
  </conditionalFormatting>
  <conditionalFormatting sqref="K205 K207">
    <cfRule type="cellIs" dxfId="104" priority="105" operator="equal">
      <formula>0</formula>
    </cfRule>
    <cfRule type="cellIs" dxfId="103" priority="109" operator="between">
      <formula>1</formula>
      <formula>50</formula>
    </cfRule>
  </conditionalFormatting>
  <conditionalFormatting sqref="K205 K207">
    <cfRule type="cellIs" dxfId="102" priority="108" operator="equal">
      <formula>"(Q)"</formula>
    </cfRule>
  </conditionalFormatting>
  <conditionalFormatting sqref="K205 K207">
    <cfRule type="cellIs" dxfId="101" priority="107" operator="equal">
      <formula>"(WC)"</formula>
    </cfRule>
  </conditionalFormatting>
  <conditionalFormatting sqref="K205 K207">
    <cfRule type="cellIs" dxfId="100" priority="106" operator="equal">
      <formula>"(LL)"</formula>
    </cfRule>
  </conditionalFormatting>
  <conditionalFormatting sqref="K229 K231">
    <cfRule type="cellIs" dxfId="99" priority="99" operator="equal">
      <formula>0</formula>
    </cfRule>
    <cfRule type="cellIs" dxfId="98" priority="103" operator="between">
      <formula>1</formula>
      <formula>50</formula>
    </cfRule>
  </conditionalFormatting>
  <conditionalFormatting sqref="K229 K231">
    <cfRule type="cellIs" dxfId="97" priority="102" operator="equal">
      <formula>"(Q)"</formula>
    </cfRule>
  </conditionalFormatting>
  <conditionalFormatting sqref="K229 K231">
    <cfRule type="cellIs" dxfId="96" priority="101" operator="equal">
      <formula>"(WC)"</formula>
    </cfRule>
  </conditionalFormatting>
  <conditionalFormatting sqref="K229 K231">
    <cfRule type="cellIs" dxfId="95" priority="100" operator="equal">
      <formula>"(LL)"</formula>
    </cfRule>
  </conditionalFormatting>
  <conditionalFormatting sqref="K253 K255">
    <cfRule type="cellIs" dxfId="94" priority="93" operator="equal">
      <formula>0</formula>
    </cfRule>
    <cfRule type="cellIs" dxfId="93" priority="97" operator="between">
      <formula>1</formula>
      <formula>50</formula>
    </cfRule>
  </conditionalFormatting>
  <conditionalFormatting sqref="K253 K255">
    <cfRule type="cellIs" dxfId="92" priority="96" operator="equal">
      <formula>"(Q)"</formula>
    </cfRule>
  </conditionalFormatting>
  <conditionalFormatting sqref="K253 K255">
    <cfRule type="cellIs" dxfId="91" priority="95" operator="equal">
      <formula>"(WC)"</formula>
    </cfRule>
  </conditionalFormatting>
  <conditionalFormatting sqref="K253 K255">
    <cfRule type="cellIs" dxfId="90" priority="94" operator="equal">
      <formula>"(LL)"</formula>
    </cfRule>
  </conditionalFormatting>
  <conditionalFormatting sqref="K277 K279">
    <cfRule type="cellIs" dxfId="89" priority="87" operator="equal">
      <formula>0</formula>
    </cfRule>
    <cfRule type="cellIs" dxfId="88" priority="91" operator="between">
      <formula>1</formula>
      <formula>50</formula>
    </cfRule>
  </conditionalFormatting>
  <conditionalFormatting sqref="K277 K279">
    <cfRule type="cellIs" dxfId="87" priority="90" operator="equal">
      <formula>"(Q)"</formula>
    </cfRule>
  </conditionalFormatting>
  <conditionalFormatting sqref="K277 K279">
    <cfRule type="cellIs" dxfId="86" priority="89" operator="equal">
      <formula>"(WC)"</formula>
    </cfRule>
  </conditionalFormatting>
  <conditionalFormatting sqref="K277 K279">
    <cfRule type="cellIs" dxfId="85" priority="88" operator="equal">
      <formula>"(LL)"</formula>
    </cfRule>
  </conditionalFormatting>
  <conditionalFormatting sqref="K301 K303">
    <cfRule type="cellIs" dxfId="84" priority="81" operator="equal">
      <formula>0</formula>
    </cfRule>
    <cfRule type="cellIs" dxfId="83" priority="85" operator="between">
      <formula>1</formula>
      <formula>50</formula>
    </cfRule>
  </conditionalFormatting>
  <conditionalFormatting sqref="K301 K303">
    <cfRule type="cellIs" dxfId="82" priority="84" operator="equal">
      <formula>"(Q)"</formula>
    </cfRule>
  </conditionalFormatting>
  <conditionalFormatting sqref="K301 K303">
    <cfRule type="cellIs" dxfId="81" priority="83" operator="equal">
      <formula>"(WC)"</formula>
    </cfRule>
  </conditionalFormatting>
  <conditionalFormatting sqref="K301 K303">
    <cfRule type="cellIs" dxfId="80" priority="82" operator="equal">
      <formula>"(LL)"</formula>
    </cfRule>
  </conditionalFormatting>
  <conditionalFormatting sqref="K325 K327">
    <cfRule type="cellIs" dxfId="79" priority="75" operator="equal">
      <formula>0</formula>
    </cfRule>
    <cfRule type="cellIs" dxfId="78" priority="79" operator="between">
      <formula>1</formula>
      <formula>50</formula>
    </cfRule>
  </conditionalFormatting>
  <conditionalFormatting sqref="K325 K327">
    <cfRule type="cellIs" dxfId="77" priority="78" operator="equal">
      <formula>"(Q)"</formula>
    </cfRule>
  </conditionalFormatting>
  <conditionalFormatting sqref="K325 K327">
    <cfRule type="cellIs" dxfId="76" priority="77" operator="equal">
      <formula>"(WC)"</formula>
    </cfRule>
  </conditionalFormatting>
  <conditionalFormatting sqref="K325 K327">
    <cfRule type="cellIs" dxfId="75" priority="76" operator="equal">
      <formula>"(LL)"</formula>
    </cfRule>
  </conditionalFormatting>
  <conditionalFormatting sqref="K349 K351">
    <cfRule type="cellIs" dxfId="74" priority="69" operator="equal">
      <formula>0</formula>
    </cfRule>
    <cfRule type="cellIs" dxfId="73" priority="73" operator="between">
      <formula>1</formula>
      <formula>50</formula>
    </cfRule>
  </conditionalFormatting>
  <conditionalFormatting sqref="K349 K351">
    <cfRule type="cellIs" dxfId="72" priority="72" operator="equal">
      <formula>"(Q)"</formula>
    </cfRule>
  </conditionalFormatting>
  <conditionalFormatting sqref="K349 K351">
    <cfRule type="cellIs" dxfId="71" priority="71" operator="equal">
      <formula>"(WC)"</formula>
    </cfRule>
  </conditionalFormatting>
  <conditionalFormatting sqref="K349 K351">
    <cfRule type="cellIs" dxfId="70" priority="70" operator="equal">
      <formula>"(LL)"</formula>
    </cfRule>
  </conditionalFormatting>
  <conditionalFormatting sqref="K373 K375">
    <cfRule type="cellIs" dxfId="69" priority="63" operator="equal">
      <formula>0</formula>
    </cfRule>
    <cfRule type="cellIs" dxfId="68" priority="67" operator="between">
      <formula>1</formula>
      <formula>50</formula>
    </cfRule>
  </conditionalFormatting>
  <conditionalFormatting sqref="K373 K375">
    <cfRule type="cellIs" dxfId="67" priority="66" operator="equal">
      <formula>"(Q)"</formula>
    </cfRule>
  </conditionalFormatting>
  <conditionalFormatting sqref="K373 K375">
    <cfRule type="cellIs" dxfId="66" priority="65" operator="equal">
      <formula>"(WC)"</formula>
    </cfRule>
  </conditionalFormatting>
  <conditionalFormatting sqref="K373 K375">
    <cfRule type="cellIs" dxfId="65" priority="64" operator="equal">
      <formula>"(LL)"</formula>
    </cfRule>
  </conditionalFormatting>
  <conditionalFormatting sqref="T73 T75">
    <cfRule type="cellIs" dxfId="64" priority="57" operator="equal">
      <formula>0</formula>
    </cfRule>
    <cfRule type="cellIs" dxfId="63" priority="61" operator="between">
      <formula>1</formula>
      <formula>50</formula>
    </cfRule>
  </conditionalFormatting>
  <conditionalFormatting sqref="T73 T75">
    <cfRule type="cellIs" dxfId="62" priority="60" operator="equal">
      <formula>"(Q)"</formula>
    </cfRule>
  </conditionalFormatting>
  <conditionalFormatting sqref="T73 T75">
    <cfRule type="cellIs" dxfId="61" priority="59" operator="equal">
      <formula>"(WC)"</formula>
    </cfRule>
  </conditionalFormatting>
  <conditionalFormatting sqref="T73 T75">
    <cfRule type="cellIs" dxfId="60" priority="58" operator="equal">
      <formula>"(LL)"</formula>
    </cfRule>
  </conditionalFormatting>
  <conditionalFormatting sqref="T121 T123">
    <cfRule type="cellIs" dxfId="59" priority="51" operator="equal">
      <formula>0</formula>
    </cfRule>
    <cfRule type="cellIs" dxfId="58" priority="55" operator="between">
      <formula>1</formula>
      <formula>50</formula>
    </cfRule>
  </conditionalFormatting>
  <conditionalFormatting sqref="T121 T123">
    <cfRule type="cellIs" dxfId="57" priority="54" operator="equal">
      <formula>"(Q)"</formula>
    </cfRule>
  </conditionalFormatting>
  <conditionalFormatting sqref="T121 T123">
    <cfRule type="cellIs" dxfId="56" priority="53" operator="equal">
      <formula>"(WC)"</formula>
    </cfRule>
  </conditionalFormatting>
  <conditionalFormatting sqref="T121 T123">
    <cfRule type="cellIs" dxfId="55" priority="52" operator="equal">
      <formula>"(LL)"</formula>
    </cfRule>
  </conditionalFormatting>
  <conditionalFormatting sqref="T169 T171">
    <cfRule type="cellIs" dxfId="54" priority="45" operator="equal">
      <formula>0</formula>
    </cfRule>
    <cfRule type="cellIs" dxfId="53" priority="49" operator="between">
      <formula>1</formula>
      <formula>50</formula>
    </cfRule>
  </conditionalFormatting>
  <conditionalFormatting sqref="T169 T171">
    <cfRule type="cellIs" dxfId="52" priority="48" operator="equal">
      <formula>"(Q)"</formula>
    </cfRule>
  </conditionalFormatting>
  <conditionalFormatting sqref="T169 T171">
    <cfRule type="cellIs" dxfId="51" priority="47" operator="equal">
      <formula>"(WC)"</formula>
    </cfRule>
  </conditionalFormatting>
  <conditionalFormatting sqref="T169 T171">
    <cfRule type="cellIs" dxfId="50" priority="46" operator="equal">
      <formula>"(LL)"</formula>
    </cfRule>
  </conditionalFormatting>
  <conditionalFormatting sqref="T217 T219">
    <cfRule type="cellIs" dxfId="49" priority="39" operator="equal">
      <formula>0</formula>
    </cfRule>
    <cfRule type="cellIs" dxfId="48" priority="43" operator="between">
      <formula>1</formula>
      <formula>50</formula>
    </cfRule>
  </conditionalFormatting>
  <conditionalFormatting sqref="T217 T219">
    <cfRule type="cellIs" dxfId="47" priority="42" operator="equal">
      <formula>"(Q)"</formula>
    </cfRule>
  </conditionalFormatting>
  <conditionalFormatting sqref="T217 T219">
    <cfRule type="cellIs" dxfId="46" priority="41" operator="equal">
      <formula>"(WC)"</formula>
    </cfRule>
  </conditionalFormatting>
  <conditionalFormatting sqref="T217 T219">
    <cfRule type="cellIs" dxfId="45" priority="40" operator="equal">
      <formula>"(LL)"</formula>
    </cfRule>
  </conditionalFormatting>
  <conditionalFormatting sqref="T265 T267">
    <cfRule type="cellIs" dxfId="44" priority="33" operator="equal">
      <formula>0</formula>
    </cfRule>
    <cfRule type="cellIs" dxfId="43" priority="37" operator="between">
      <formula>1</formula>
      <formula>50</formula>
    </cfRule>
  </conditionalFormatting>
  <conditionalFormatting sqref="T265 T267">
    <cfRule type="cellIs" dxfId="42" priority="36" operator="equal">
      <formula>"(Q)"</formula>
    </cfRule>
  </conditionalFormatting>
  <conditionalFormatting sqref="T265 T267">
    <cfRule type="cellIs" dxfId="41" priority="35" operator="equal">
      <formula>"(WC)"</formula>
    </cfRule>
  </conditionalFormatting>
  <conditionalFormatting sqref="T265 T267">
    <cfRule type="cellIs" dxfId="40" priority="34" operator="equal">
      <formula>"(LL)"</formula>
    </cfRule>
  </conditionalFormatting>
  <conditionalFormatting sqref="T313 T315">
    <cfRule type="cellIs" dxfId="39" priority="27" operator="equal">
      <formula>0</formula>
    </cfRule>
    <cfRule type="cellIs" dxfId="38" priority="31" operator="between">
      <formula>1</formula>
      <formula>50</formula>
    </cfRule>
  </conditionalFormatting>
  <conditionalFormatting sqref="T313 T315">
    <cfRule type="cellIs" dxfId="37" priority="30" operator="equal">
      <formula>"(Q)"</formula>
    </cfRule>
  </conditionalFormatting>
  <conditionalFormatting sqref="T313 T315">
    <cfRule type="cellIs" dxfId="36" priority="29" operator="equal">
      <formula>"(WC)"</formula>
    </cfRule>
  </conditionalFormatting>
  <conditionalFormatting sqref="T313 T315">
    <cfRule type="cellIs" dxfId="35" priority="28" operator="equal">
      <formula>"(LL)"</formula>
    </cfRule>
  </conditionalFormatting>
  <conditionalFormatting sqref="T361 T363">
    <cfRule type="cellIs" dxfId="34" priority="21" operator="equal">
      <formula>0</formula>
    </cfRule>
    <cfRule type="cellIs" dxfId="33" priority="25" operator="between">
      <formula>1</formula>
      <formula>50</formula>
    </cfRule>
  </conditionalFormatting>
  <conditionalFormatting sqref="T361 T363">
    <cfRule type="cellIs" dxfId="32" priority="24" operator="equal">
      <formula>"(Q)"</formula>
    </cfRule>
  </conditionalFormatting>
  <conditionalFormatting sqref="T361 T363">
    <cfRule type="cellIs" dxfId="31" priority="23" operator="equal">
      <formula>"(WC)"</formula>
    </cfRule>
  </conditionalFormatting>
  <conditionalFormatting sqref="T361 T363">
    <cfRule type="cellIs" dxfId="30" priority="22" operator="equal">
      <formula>"(LL)"</formula>
    </cfRule>
  </conditionalFormatting>
  <conditionalFormatting sqref="AC145 AC147">
    <cfRule type="cellIs" dxfId="29" priority="15" operator="equal">
      <formula>0</formula>
    </cfRule>
    <cfRule type="cellIs" dxfId="28" priority="19" operator="between">
      <formula>1</formula>
      <formula>50</formula>
    </cfRule>
  </conditionalFormatting>
  <conditionalFormatting sqref="AC145 AC147">
    <cfRule type="cellIs" dxfId="27" priority="18" operator="equal">
      <formula>"(Q)"</formula>
    </cfRule>
  </conditionalFormatting>
  <conditionalFormatting sqref="AC145 AC147">
    <cfRule type="cellIs" dxfId="26" priority="17" operator="equal">
      <formula>"(WC)"</formula>
    </cfRule>
  </conditionalFormatting>
  <conditionalFormatting sqref="AC145 AC147">
    <cfRule type="cellIs" dxfId="25" priority="16" operator="equal">
      <formula>"(LL)"</formula>
    </cfRule>
  </conditionalFormatting>
  <conditionalFormatting sqref="AC241 AC243">
    <cfRule type="cellIs" dxfId="24" priority="9" operator="equal">
      <formula>0</formula>
    </cfRule>
    <cfRule type="cellIs" dxfId="23" priority="13" operator="between">
      <formula>1</formula>
      <formula>50</formula>
    </cfRule>
  </conditionalFormatting>
  <conditionalFormatting sqref="AC241 AC243">
    <cfRule type="cellIs" dxfId="22" priority="12" operator="equal">
      <formula>"(Q)"</formula>
    </cfRule>
  </conditionalFormatting>
  <conditionalFormatting sqref="AC241 AC243">
    <cfRule type="cellIs" dxfId="21" priority="11" operator="equal">
      <formula>"(WC)"</formula>
    </cfRule>
  </conditionalFormatting>
  <conditionalFormatting sqref="AC241 AC243">
    <cfRule type="cellIs" dxfId="20" priority="10" operator="equal">
      <formula>"(LL)"</formula>
    </cfRule>
  </conditionalFormatting>
  <conditionalFormatting sqref="AC337 AC339">
    <cfRule type="cellIs" dxfId="19" priority="3" operator="equal">
      <formula>0</formula>
    </cfRule>
    <cfRule type="cellIs" dxfId="18" priority="7" operator="between">
      <formula>1</formula>
      <formula>50</formula>
    </cfRule>
  </conditionalFormatting>
  <conditionalFormatting sqref="AC337 AC339">
    <cfRule type="cellIs" dxfId="17" priority="6" operator="equal">
      <formula>"(Q)"</formula>
    </cfRule>
  </conditionalFormatting>
  <conditionalFormatting sqref="AC337 AC339">
    <cfRule type="cellIs" dxfId="16" priority="5" operator="equal">
      <formula>"(WC)"</formula>
    </cfRule>
  </conditionalFormatting>
  <conditionalFormatting sqref="AC337 AC339">
    <cfRule type="cellIs" dxfId="15" priority="4" operator="equal">
      <formula>"(LL)"</formula>
    </cfRule>
  </conditionalFormatting>
  <conditionalFormatting sqref="B7:AR422">
    <cfRule type="containsText" dxfId="14" priority="1" operator="containsText" text="(France)">
      <formula>NOT(ISERROR(SEARCH("(France)",B7)))</formula>
    </cfRule>
  </conditionalFormatting>
  <dataValidations count="3">
    <dataValidation type="list" allowBlank="1" showInputMessage="1" showErrorMessage="1" sqref="H7 H9 AI337 AI339 Z25 Z27 H19 H21 H31 H33 H55 H57 H43 H45 H79 H81 Q37 Q39 H67 H69 Q85 Q87 Q61 Q63 H91 H93 H103 H105 H115 H117 Q109 Q111 H127 H129 H139 H141 Z121 Z123 H151 H153 H175 H177 H163 H165 Q181 Q183 Z169 Z171 H187 H189 H199 H201 H211 H213 Z217 Z219 H223 H225 H235 H237 Q229 Q231 H247 H249 H259 H261 AI241 AI243 H271 H273 H295 H297 H283 H285 Q301 Q303 Q277 Q279 H307 H309 H319 H321 H331 H333 Z313 Z315 H343 H345 H367 H369 H355 H357 Q373 Q375 Z361 Z363 Q13 Q15 H379 H381 Q133 Q135 Q157 Q159 Q205 Q207 Q253 Q255 Q325 Q327 Q349 Q351 Z73 Z75 AR97 AR99 Z265 Z267 AR289 AR291 AI49 AI51 AI145 AI147 BA193 BA195" xr:uid="{886DDA32-C014-4F98-BE97-D60C0FC7999D}">
      <formula1>Etat</formula1>
    </dataValidation>
    <dataValidation type="list" allowBlank="1" showInputMessage="1" showErrorMessage="1" sqref="C7:C10 C19:C22 C31:C34 C43:C46 C55:C58 C67:C70 C79:C82 C91:C94 C103:C106 C115:C118 C127:C130 C139:C142 C151:C154 C163:C166 C175:C178 C187:C190 C199:C202 C211:C214 C223:C226 C235:C238 C247:C250 C259:C262 C271:C274 C283:C286 C295:C298 C307:C310 C319:C322 C331:C334 C343:C346 C355:C358 C367:C370 C379:C382" xr:uid="{64E65327-1353-421C-B3AD-B68FAD7EDA30}">
      <formula1>Double_Juniors_Filles</formula1>
    </dataValidation>
    <dataValidation type="list" allowBlank="1" showInputMessage="1" showErrorMessage="1" sqref="F18 F30 O12 F54 F66 O36 F90 F102 O84 F126 F138 O108 F162 F174 O156 F198 F210 O204 F234 F246 O228 F270 F282 O276 F306 F318 O300 F342 F354 O348 F378 O372 X24 O60 F6 X72 O132 X120 O180 X168 X216 O252 F186 X264 X312 F294 X360 F330 F42 AY192 F78 F114 F150 F222 F258 O324 F366 AP96 AG144 AP288 AG48 AG240 AG336" xr:uid="{2C336B12-782D-4E99-A3C4-7DAAC2626943}">
      <formula1>Court</formula1>
    </dataValidation>
  </dataValidation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860B-9544-40C0-A2BD-ED8F75226CC9}">
  <sheetPr>
    <tabColor rgb="FF008000"/>
  </sheetPr>
  <dimension ref="A1:AT67"/>
  <sheetViews>
    <sheetView workbookViewId="0">
      <selection sqref="A1:G2"/>
    </sheetView>
  </sheetViews>
  <sheetFormatPr baseColWidth="10" defaultRowHeight="15" x14ac:dyDescent="0.25"/>
  <cols>
    <col min="1" max="26" width="11.42578125" style="116"/>
  </cols>
  <sheetData>
    <row r="1" spans="1:46" x14ac:dyDescent="0.25">
      <c r="A1" s="232" t="s">
        <v>66</v>
      </c>
      <c r="B1" s="233"/>
      <c r="C1" s="233"/>
      <c r="D1" s="233"/>
      <c r="E1" s="233"/>
      <c r="F1" s="233"/>
      <c r="G1" s="234"/>
      <c r="H1" s="117"/>
      <c r="I1" s="232" t="s">
        <v>67</v>
      </c>
      <c r="J1" s="233"/>
      <c r="K1" s="233"/>
      <c r="L1" s="233"/>
      <c r="M1" s="233"/>
      <c r="N1" s="233"/>
      <c r="O1" s="234"/>
      <c r="P1" s="117"/>
      <c r="Q1" s="117"/>
      <c r="R1" s="117"/>
      <c r="S1" s="117"/>
      <c r="T1" s="117"/>
      <c r="U1" s="117"/>
      <c r="V1" s="117"/>
      <c r="W1" s="117"/>
      <c r="X1" s="117"/>
      <c r="Y1" s="117"/>
      <c r="Z1" s="117"/>
      <c r="AA1" s="22"/>
      <c r="AB1" s="22"/>
      <c r="AC1" s="22"/>
      <c r="AD1" s="22"/>
      <c r="AE1" s="22"/>
      <c r="AF1" s="22"/>
      <c r="AG1" s="22"/>
      <c r="AH1" s="22"/>
      <c r="AI1" s="22"/>
      <c r="AJ1" s="22"/>
      <c r="AK1" s="22"/>
      <c r="AL1" s="22"/>
      <c r="AM1" s="22"/>
      <c r="AN1" s="22"/>
      <c r="AO1" s="22"/>
      <c r="AP1" s="22"/>
      <c r="AQ1" s="22"/>
      <c r="AR1" s="22"/>
      <c r="AS1" s="22"/>
      <c r="AT1" s="22"/>
    </row>
    <row r="2" spans="1:46" x14ac:dyDescent="0.25">
      <c r="A2" s="235"/>
      <c r="B2" s="236"/>
      <c r="C2" s="236"/>
      <c r="D2" s="236"/>
      <c r="E2" s="236"/>
      <c r="F2" s="236"/>
      <c r="G2" s="237"/>
      <c r="H2" s="117"/>
      <c r="I2" s="235"/>
      <c r="J2" s="236"/>
      <c r="K2" s="236"/>
      <c r="L2" s="236"/>
      <c r="M2" s="236"/>
      <c r="N2" s="236"/>
      <c r="O2" s="237"/>
      <c r="P2" s="117"/>
      <c r="Q2" s="117"/>
      <c r="R2" s="117"/>
      <c r="S2" s="117"/>
      <c r="T2" s="117"/>
      <c r="U2" s="117"/>
      <c r="V2" s="117"/>
      <c r="W2" s="117"/>
      <c r="X2" s="117"/>
      <c r="Y2" s="117"/>
      <c r="Z2" s="117"/>
      <c r="AA2" s="22"/>
      <c r="AB2" s="22"/>
      <c r="AC2" s="22"/>
      <c r="AD2" s="22"/>
      <c r="AE2" s="22"/>
      <c r="AF2" s="22"/>
      <c r="AG2" s="22"/>
      <c r="AH2" s="22"/>
      <c r="AI2" s="22"/>
      <c r="AJ2" s="22"/>
      <c r="AK2" s="22"/>
      <c r="AL2" s="22"/>
      <c r="AM2" s="22"/>
      <c r="AN2" s="22"/>
      <c r="AO2" s="22"/>
      <c r="AP2" s="22"/>
      <c r="AQ2" s="22"/>
      <c r="AR2" s="22"/>
      <c r="AS2" s="22"/>
      <c r="AT2" s="22"/>
    </row>
    <row r="3" spans="1:46" x14ac:dyDescent="0.25">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22"/>
      <c r="AB3" s="22"/>
      <c r="AC3" s="22"/>
      <c r="AD3" s="22"/>
      <c r="AE3" s="22"/>
      <c r="AF3" s="22"/>
      <c r="AG3" s="22"/>
      <c r="AH3" s="22"/>
      <c r="AI3" s="22"/>
      <c r="AJ3" s="22"/>
      <c r="AK3" s="22"/>
      <c r="AL3" s="22"/>
      <c r="AM3" s="22"/>
      <c r="AN3" s="22"/>
      <c r="AO3" s="22"/>
      <c r="AP3" s="22"/>
      <c r="AQ3" s="22"/>
      <c r="AR3" s="22"/>
      <c r="AS3" s="22"/>
      <c r="AT3" s="22"/>
    </row>
    <row r="4" spans="1:46" x14ac:dyDescent="0.25">
      <c r="A4" s="269" t="str">
        <f>IF(Simple_Messieurs!BP267="","",Simple_Messieurs!BP267)</f>
        <v/>
      </c>
      <c r="B4" s="270"/>
      <c r="C4" s="270"/>
      <c r="D4" s="270"/>
      <c r="E4" s="270"/>
      <c r="F4" s="270"/>
      <c r="G4" s="271"/>
      <c r="H4" s="117"/>
      <c r="I4" s="269" t="str">
        <f>IF(Simple_Dames!BD267="","",Simple_Dames!BD267)</f>
        <v/>
      </c>
      <c r="J4" s="270"/>
      <c r="K4" s="270"/>
      <c r="L4" s="270"/>
      <c r="M4" s="270"/>
      <c r="N4" s="270"/>
      <c r="O4" s="271"/>
      <c r="P4" s="117"/>
      <c r="Q4" s="117"/>
      <c r="R4" s="117"/>
      <c r="S4" s="117"/>
      <c r="T4" s="117"/>
      <c r="U4" s="117"/>
      <c r="V4" s="117"/>
      <c r="W4" s="117"/>
      <c r="X4" s="117"/>
      <c r="Y4" s="117"/>
      <c r="Z4" s="117"/>
      <c r="AA4" s="22"/>
      <c r="AB4" s="22"/>
      <c r="AC4" s="22"/>
      <c r="AD4" s="22"/>
      <c r="AE4" s="22"/>
      <c r="AF4" s="22"/>
      <c r="AG4" s="22"/>
      <c r="AH4" s="22"/>
      <c r="AI4" s="22"/>
      <c r="AJ4" s="22"/>
      <c r="AK4" s="22"/>
      <c r="AL4" s="22"/>
      <c r="AM4" s="22"/>
      <c r="AN4" s="22"/>
      <c r="AO4" s="22"/>
      <c r="AP4" s="22"/>
      <c r="AQ4" s="22"/>
      <c r="AR4" s="22"/>
      <c r="AS4" s="22"/>
      <c r="AT4" s="22"/>
    </row>
    <row r="5" spans="1:46" x14ac:dyDescent="0.25">
      <c r="A5" s="304"/>
      <c r="B5" s="305"/>
      <c r="C5" s="305"/>
      <c r="D5" s="305"/>
      <c r="E5" s="305"/>
      <c r="F5" s="305"/>
      <c r="G5" s="306"/>
      <c r="H5" s="117"/>
      <c r="I5" s="304"/>
      <c r="J5" s="305"/>
      <c r="K5" s="305"/>
      <c r="L5" s="305"/>
      <c r="M5" s="305"/>
      <c r="N5" s="305"/>
      <c r="O5" s="306"/>
      <c r="P5" s="117"/>
      <c r="Q5" s="117"/>
      <c r="R5" s="117"/>
      <c r="S5" s="117"/>
      <c r="T5" s="117"/>
      <c r="U5" s="117"/>
      <c r="V5" s="117"/>
      <c r="W5" s="117"/>
      <c r="X5" s="117"/>
      <c r="Y5" s="117"/>
      <c r="Z5" s="117"/>
      <c r="AA5" s="22"/>
      <c r="AB5" s="22"/>
      <c r="AC5" s="22"/>
      <c r="AD5" s="22"/>
      <c r="AE5" s="22"/>
      <c r="AF5" s="22"/>
      <c r="AG5" s="22"/>
      <c r="AH5" s="22"/>
      <c r="AI5" s="22"/>
      <c r="AJ5" s="22"/>
      <c r="AK5" s="22"/>
      <c r="AL5" s="22"/>
      <c r="AM5" s="22"/>
      <c r="AN5" s="22"/>
      <c r="AO5" s="22"/>
      <c r="AP5" s="22"/>
      <c r="AQ5" s="22"/>
      <c r="AR5" s="22"/>
      <c r="AS5" s="22"/>
      <c r="AT5" s="22"/>
    </row>
    <row r="6" spans="1:46" x14ac:dyDescent="0.25">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22"/>
      <c r="AB6" s="22"/>
      <c r="AC6" s="22"/>
      <c r="AD6" s="22"/>
      <c r="AE6" s="22"/>
      <c r="AF6" s="22"/>
      <c r="AG6" s="22"/>
      <c r="AH6" s="22"/>
      <c r="AI6" s="22"/>
      <c r="AJ6" s="22"/>
      <c r="AK6" s="22"/>
      <c r="AL6" s="22"/>
      <c r="AM6" s="22"/>
      <c r="AN6" s="22"/>
      <c r="AO6" s="22"/>
      <c r="AP6" s="22"/>
      <c r="AQ6" s="22"/>
      <c r="AR6" s="22"/>
      <c r="AS6" s="22"/>
      <c r="AT6" s="22"/>
    </row>
    <row r="7" spans="1:46" x14ac:dyDescent="0.25">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22"/>
      <c r="AB7" s="22"/>
      <c r="AC7" s="22"/>
      <c r="AD7" s="22"/>
      <c r="AE7" s="22"/>
      <c r="AF7" s="22"/>
      <c r="AG7" s="22"/>
      <c r="AH7" s="22"/>
      <c r="AI7" s="22"/>
      <c r="AJ7" s="22"/>
      <c r="AK7" s="22"/>
      <c r="AL7" s="22"/>
      <c r="AM7" s="22"/>
      <c r="AN7" s="22"/>
      <c r="AO7" s="22"/>
      <c r="AP7" s="22"/>
      <c r="AQ7" s="22"/>
      <c r="AR7" s="22"/>
      <c r="AS7" s="22"/>
      <c r="AT7" s="22"/>
    </row>
    <row r="8" spans="1:46" x14ac:dyDescent="0.25">
      <c r="A8" s="232" t="s">
        <v>69</v>
      </c>
      <c r="B8" s="233"/>
      <c r="C8" s="233"/>
      <c r="D8" s="233"/>
      <c r="E8" s="233"/>
      <c r="F8" s="233"/>
      <c r="G8" s="234"/>
      <c r="H8" s="117"/>
      <c r="I8" s="232" t="s">
        <v>68</v>
      </c>
      <c r="J8" s="233"/>
      <c r="K8" s="233"/>
      <c r="L8" s="233"/>
      <c r="M8" s="233"/>
      <c r="N8" s="233"/>
      <c r="O8" s="234"/>
      <c r="P8" s="117"/>
      <c r="Q8" s="232" t="s">
        <v>70</v>
      </c>
      <c r="R8" s="233"/>
      <c r="S8" s="233"/>
      <c r="T8" s="233"/>
      <c r="U8" s="233"/>
      <c r="V8" s="233"/>
      <c r="W8" s="234"/>
      <c r="X8" s="117"/>
      <c r="Y8" s="117"/>
      <c r="Z8" s="117"/>
      <c r="AA8" s="22"/>
      <c r="AB8" s="22"/>
      <c r="AC8" s="22"/>
      <c r="AD8" s="22"/>
      <c r="AE8" s="22"/>
      <c r="AF8" s="22"/>
      <c r="AG8" s="22"/>
      <c r="AH8" s="22"/>
      <c r="AI8" s="22"/>
      <c r="AJ8" s="22"/>
      <c r="AK8" s="22"/>
      <c r="AL8" s="22"/>
      <c r="AM8" s="22"/>
      <c r="AN8" s="22"/>
      <c r="AO8" s="22"/>
      <c r="AP8" s="22"/>
      <c r="AQ8" s="22"/>
      <c r="AR8" s="22"/>
      <c r="AS8" s="22"/>
      <c r="AT8" s="22"/>
    </row>
    <row r="9" spans="1:46" x14ac:dyDescent="0.25">
      <c r="A9" s="235"/>
      <c r="B9" s="236"/>
      <c r="C9" s="236"/>
      <c r="D9" s="236"/>
      <c r="E9" s="236"/>
      <c r="F9" s="236"/>
      <c r="G9" s="237"/>
      <c r="H9" s="117"/>
      <c r="I9" s="235"/>
      <c r="J9" s="236"/>
      <c r="K9" s="236"/>
      <c r="L9" s="236"/>
      <c r="M9" s="236"/>
      <c r="N9" s="236"/>
      <c r="O9" s="237"/>
      <c r="P9" s="117"/>
      <c r="Q9" s="235"/>
      <c r="R9" s="236"/>
      <c r="S9" s="236"/>
      <c r="T9" s="236"/>
      <c r="U9" s="236"/>
      <c r="V9" s="236"/>
      <c r="W9" s="237"/>
      <c r="X9" s="117"/>
      <c r="Y9" s="117"/>
      <c r="Z9" s="117"/>
      <c r="AA9" s="22"/>
      <c r="AB9" s="22"/>
      <c r="AC9" s="22"/>
      <c r="AD9" s="22"/>
      <c r="AE9" s="22"/>
      <c r="AF9" s="22"/>
      <c r="AG9" s="22"/>
      <c r="AH9" s="22"/>
      <c r="AI9" s="22"/>
      <c r="AJ9" s="22"/>
      <c r="AK9" s="22"/>
      <c r="AL9" s="22"/>
      <c r="AM9" s="22"/>
      <c r="AN9" s="22"/>
      <c r="AO9" s="22"/>
      <c r="AP9" s="22"/>
      <c r="AQ9" s="22"/>
      <c r="AR9" s="22"/>
      <c r="AS9" s="22"/>
      <c r="AT9" s="22"/>
    </row>
    <row r="10" spans="1:46" x14ac:dyDescent="0.25">
      <c r="A10" s="117"/>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22"/>
      <c r="AB10" s="22"/>
      <c r="AC10" s="22"/>
      <c r="AD10" s="22"/>
      <c r="AE10" s="22"/>
      <c r="AF10" s="22"/>
      <c r="AG10" s="22"/>
      <c r="AH10" s="22"/>
      <c r="AI10" s="22"/>
      <c r="AJ10" s="22"/>
      <c r="AK10" s="22"/>
      <c r="AL10" s="22"/>
      <c r="AM10" s="22"/>
      <c r="AN10" s="22"/>
      <c r="AO10" s="22"/>
      <c r="AP10" s="22"/>
      <c r="AQ10" s="22"/>
      <c r="AR10" s="22"/>
      <c r="AS10" s="22"/>
      <c r="AT10" s="22"/>
    </row>
    <row r="11" spans="1:46" x14ac:dyDescent="0.25">
      <c r="A11" s="269" t="str">
        <f>IF(Double_Messieurs!BE203="","",Double_Messieurs!BE203)</f>
        <v/>
      </c>
      <c r="B11" s="270"/>
      <c r="C11" s="270"/>
      <c r="D11" s="270"/>
      <c r="E11" s="270"/>
      <c r="F11" s="270"/>
      <c r="G11" s="271"/>
      <c r="H11" s="117"/>
      <c r="I11" s="269" t="str">
        <f>IF(Double_Dames!AU203="","",Double_Dames!AU203)</f>
        <v/>
      </c>
      <c r="J11" s="270"/>
      <c r="K11" s="270"/>
      <c r="L11" s="270"/>
      <c r="M11" s="270"/>
      <c r="N11" s="270"/>
      <c r="O11" s="271"/>
      <c r="P11" s="117"/>
      <c r="Q11" s="269" t="str">
        <f>IF(Double_Mixte!AL107="","",Double_Mixte!AL107)</f>
        <v/>
      </c>
      <c r="R11" s="270"/>
      <c r="S11" s="270"/>
      <c r="T11" s="270"/>
      <c r="U11" s="270"/>
      <c r="V11" s="270"/>
      <c r="W11" s="271"/>
      <c r="X11" s="117"/>
      <c r="Y11" s="117"/>
      <c r="Z11" s="117"/>
      <c r="AA11" s="22"/>
      <c r="AB11" s="22"/>
      <c r="AC11" s="22"/>
      <c r="AD11" s="22"/>
      <c r="AE11" s="22"/>
      <c r="AF11" s="22"/>
      <c r="AG11" s="22"/>
      <c r="AH11" s="22"/>
      <c r="AI11" s="22"/>
      <c r="AJ11" s="22"/>
      <c r="AK11" s="22"/>
      <c r="AL11" s="22"/>
      <c r="AM11" s="22"/>
      <c r="AN11" s="22"/>
      <c r="AO11" s="22"/>
      <c r="AP11" s="22"/>
      <c r="AQ11" s="22"/>
      <c r="AR11" s="22"/>
      <c r="AS11" s="22"/>
      <c r="AT11" s="22"/>
    </row>
    <row r="12" spans="1:46" x14ac:dyDescent="0.25">
      <c r="A12" s="272"/>
      <c r="B12" s="273"/>
      <c r="C12" s="273"/>
      <c r="D12" s="273"/>
      <c r="E12" s="273"/>
      <c r="F12" s="273"/>
      <c r="G12" s="274"/>
      <c r="H12" s="117"/>
      <c r="I12" s="272"/>
      <c r="J12" s="273"/>
      <c r="K12" s="273"/>
      <c r="L12" s="273"/>
      <c r="M12" s="273"/>
      <c r="N12" s="273"/>
      <c r="O12" s="274"/>
      <c r="P12" s="117"/>
      <c r="Q12" s="272"/>
      <c r="R12" s="273"/>
      <c r="S12" s="273"/>
      <c r="T12" s="273"/>
      <c r="U12" s="273"/>
      <c r="V12" s="273"/>
      <c r="W12" s="274"/>
      <c r="X12" s="117"/>
      <c r="Y12" s="117"/>
      <c r="Z12" s="117"/>
      <c r="AA12" s="22"/>
      <c r="AB12" s="22"/>
      <c r="AC12" s="22"/>
      <c r="AD12" s="22"/>
      <c r="AE12" s="22"/>
      <c r="AF12" s="22"/>
      <c r="AG12" s="22"/>
      <c r="AH12" s="22"/>
      <c r="AI12" s="22"/>
      <c r="AJ12" s="22"/>
      <c r="AK12" s="22"/>
      <c r="AL12" s="22"/>
      <c r="AM12" s="22"/>
      <c r="AN12" s="22"/>
      <c r="AO12" s="22"/>
      <c r="AP12" s="22"/>
      <c r="AQ12" s="22"/>
      <c r="AR12" s="22"/>
      <c r="AS12" s="22"/>
      <c r="AT12" s="22"/>
    </row>
    <row r="13" spans="1:46" x14ac:dyDescent="0.25">
      <c r="A13" s="301" t="str">
        <f>IF(Double_Messieurs!BE205="","",Double_Messieurs!BE205)</f>
        <v/>
      </c>
      <c r="B13" s="302"/>
      <c r="C13" s="302"/>
      <c r="D13" s="302"/>
      <c r="E13" s="302"/>
      <c r="F13" s="302"/>
      <c r="G13" s="303"/>
      <c r="H13" s="117"/>
      <c r="I13" s="301" t="str">
        <f>IF(Double_Dames!AU205="","",Double_Dames!AU205)</f>
        <v/>
      </c>
      <c r="J13" s="302"/>
      <c r="K13" s="302"/>
      <c r="L13" s="302"/>
      <c r="M13" s="302"/>
      <c r="N13" s="302"/>
      <c r="O13" s="303"/>
      <c r="P13" s="117"/>
      <c r="Q13" s="301" t="str">
        <f>IF(Double_Mixte!AL109="","",Double_Mixte!AL109)</f>
        <v/>
      </c>
      <c r="R13" s="302"/>
      <c r="S13" s="302"/>
      <c r="T13" s="302"/>
      <c r="U13" s="302"/>
      <c r="V13" s="302"/>
      <c r="W13" s="303"/>
      <c r="X13" s="117"/>
      <c r="Y13" s="117"/>
      <c r="Z13" s="117"/>
      <c r="AA13" s="22"/>
      <c r="AB13" s="22"/>
      <c r="AC13" s="22"/>
      <c r="AD13" s="22"/>
      <c r="AE13" s="22"/>
      <c r="AF13" s="22"/>
      <c r="AG13" s="22"/>
      <c r="AH13" s="22"/>
      <c r="AI13" s="22"/>
      <c r="AJ13" s="22"/>
      <c r="AK13" s="22"/>
      <c r="AL13" s="22"/>
      <c r="AM13" s="22"/>
      <c r="AN13" s="22"/>
      <c r="AO13" s="22"/>
      <c r="AP13" s="22"/>
      <c r="AQ13" s="22"/>
      <c r="AR13" s="22"/>
      <c r="AS13" s="22"/>
      <c r="AT13" s="22"/>
    </row>
    <row r="14" spans="1:46" x14ac:dyDescent="0.25">
      <c r="A14" s="304"/>
      <c r="B14" s="305"/>
      <c r="C14" s="305"/>
      <c r="D14" s="305"/>
      <c r="E14" s="305"/>
      <c r="F14" s="305"/>
      <c r="G14" s="306"/>
      <c r="H14" s="117"/>
      <c r="I14" s="304"/>
      <c r="J14" s="305"/>
      <c r="K14" s="305"/>
      <c r="L14" s="305"/>
      <c r="M14" s="305"/>
      <c r="N14" s="305"/>
      <c r="O14" s="306"/>
      <c r="P14" s="117"/>
      <c r="Q14" s="304"/>
      <c r="R14" s="305"/>
      <c r="S14" s="305"/>
      <c r="T14" s="305"/>
      <c r="U14" s="305"/>
      <c r="V14" s="305"/>
      <c r="W14" s="306"/>
      <c r="X14" s="117"/>
      <c r="Y14" s="117"/>
      <c r="Z14" s="117"/>
      <c r="AA14" s="22"/>
      <c r="AB14" s="22"/>
      <c r="AC14" s="22"/>
      <c r="AD14" s="22"/>
      <c r="AE14" s="22"/>
      <c r="AF14" s="22"/>
      <c r="AG14" s="22"/>
      <c r="AH14" s="22"/>
      <c r="AI14" s="22"/>
      <c r="AJ14" s="22"/>
      <c r="AK14" s="22"/>
      <c r="AL14" s="22"/>
      <c r="AM14" s="22"/>
      <c r="AN14" s="22"/>
      <c r="AO14" s="22"/>
      <c r="AP14" s="22"/>
      <c r="AQ14" s="22"/>
      <c r="AR14" s="22"/>
      <c r="AS14" s="22"/>
      <c r="AT14" s="22"/>
    </row>
    <row r="15" spans="1:46" x14ac:dyDescent="0.25">
      <c r="A15" s="117"/>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22"/>
      <c r="AB15" s="22"/>
      <c r="AC15" s="22"/>
      <c r="AD15" s="22"/>
      <c r="AE15" s="22"/>
      <c r="AF15" s="22"/>
      <c r="AG15" s="22"/>
      <c r="AH15" s="22"/>
      <c r="AI15" s="22"/>
      <c r="AJ15" s="22"/>
      <c r="AK15" s="22"/>
      <c r="AL15" s="22"/>
      <c r="AM15" s="22"/>
      <c r="AN15" s="22"/>
      <c r="AO15" s="22"/>
      <c r="AP15" s="22"/>
      <c r="AQ15" s="22"/>
      <c r="AR15" s="22"/>
      <c r="AS15" s="22"/>
      <c r="AT15" s="22"/>
    </row>
    <row r="16" spans="1:46" x14ac:dyDescent="0.25">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22"/>
      <c r="AB16" s="22"/>
      <c r="AC16" s="22"/>
      <c r="AD16" s="22"/>
      <c r="AE16" s="22"/>
      <c r="AF16" s="22"/>
      <c r="AG16" s="22"/>
      <c r="AH16" s="22"/>
      <c r="AI16" s="22"/>
      <c r="AJ16" s="22"/>
      <c r="AK16" s="22"/>
      <c r="AL16" s="22"/>
      <c r="AM16" s="22"/>
      <c r="AN16" s="22"/>
      <c r="AO16" s="22"/>
      <c r="AP16" s="22"/>
      <c r="AQ16" s="22"/>
      <c r="AR16" s="22"/>
      <c r="AS16" s="22"/>
      <c r="AT16" s="22"/>
    </row>
    <row r="17" spans="1:46" x14ac:dyDescent="0.25">
      <c r="A17" s="232" t="s">
        <v>71</v>
      </c>
      <c r="B17" s="233"/>
      <c r="C17" s="233"/>
      <c r="D17" s="233"/>
      <c r="E17" s="233"/>
      <c r="F17" s="233"/>
      <c r="G17" s="234"/>
      <c r="H17" s="117"/>
      <c r="I17" s="232" t="s">
        <v>72</v>
      </c>
      <c r="J17" s="233"/>
      <c r="K17" s="233"/>
      <c r="L17" s="233"/>
      <c r="M17" s="233"/>
      <c r="N17" s="233"/>
      <c r="O17" s="234"/>
      <c r="P17" s="117"/>
      <c r="Q17" s="117"/>
      <c r="R17" s="117"/>
      <c r="S17" s="117"/>
      <c r="T17" s="117"/>
      <c r="U17" s="117"/>
      <c r="V17" s="117"/>
      <c r="W17" s="117"/>
      <c r="X17" s="117"/>
      <c r="Y17" s="117"/>
      <c r="Z17" s="117"/>
      <c r="AA17" s="22"/>
      <c r="AB17" s="22"/>
      <c r="AC17" s="22"/>
      <c r="AD17" s="22"/>
      <c r="AE17" s="22"/>
      <c r="AF17" s="22"/>
      <c r="AG17" s="22"/>
      <c r="AH17" s="22"/>
      <c r="AI17" s="22"/>
      <c r="AJ17" s="22"/>
      <c r="AK17" s="22"/>
      <c r="AL17" s="22"/>
      <c r="AM17" s="22"/>
      <c r="AN17" s="22"/>
      <c r="AO17" s="22"/>
      <c r="AP17" s="22"/>
      <c r="AQ17" s="22"/>
      <c r="AR17" s="22"/>
      <c r="AS17" s="22"/>
      <c r="AT17" s="22"/>
    </row>
    <row r="18" spans="1:46" x14ac:dyDescent="0.25">
      <c r="A18" s="235"/>
      <c r="B18" s="236"/>
      <c r="C18" s="236"/>
      <c r="D18" s="236"/>
      <c r="E18" s="236"/>
      <c r="F18" s="236"/>
      <c r="G18" s="237"/>
      <c r="H18" s="117"/>
      <c r="I18" s="235"/>
      <c r="J18" s="236"/>
      <c r="K18" s="236"/>
      <c r="L18" s="236"/>
      <c r="M18" s="236"/>
      <c r="N18" s="236"/>
      <c r="O18" s="237"/>
      <c r="P18" s="117"/>
      <c r="Q18" s="117"/>
      <c r="R18" s="117"/>
      <c r="S18" s="117"/>
      <c r="T18" s="117"/>
      <c r="U18" s="117"/>
      <c r="V18" s="117"/>
      <c r="W18" s="117"/>
      <c r="X18" s="117"/>
      <c r="Y18" s="117"/>
      <c r="Z18" s="117"/>
      <c r="AA18" s="22"/>
      <c r="AB18" s="22"/>
      <c r="AC18" s="22"/>
      <c r="AD18" s="22"/>
      <c r="AE18" s="22"/>
      <c r="AF18" s="22"/>
      <c r="AG18" s="22"/>
      <c r="AH18" s="22"/>
      <c r="AI18" s="22"/>
      <c r="AJ18" s="22"/>
      <c r="AK18" s="22"/>
      <c r="AL18" s="22"/>
      <c r="AM18" s="22"/>
      <c r="AN18" s="22"/>
      <c r="AO18" s="22"/>
      <c r="AP18" s="22"/>
      <c r="AQ18" s="22"/>
      <c r="AR18" s="22"/>
      <c r="AS18" s="22"/>
      <c r="AT18" s="22"/>
    </row>
    <row r="19" spans="1:46" x14ac:dyDescent="0.25">
      <c r="A19" s="117"/>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22"/>
      <c r="AB19" s="22"/>
      <c r="AC19" s="22"/>
      <c r="AD19" s="22"/>
      <c r="AE19" s="22"/>
      <c r="AF19" s="22"/>
      <c r="AG19" s="22"/>
      <c r="AH19" s="22"/>
      <c r="AI19" s="22"/>
      <c r="AJ19" s="22"/>
      <c r="AK19" s="22"/>
      <c r="AL19" s="22"/>
      <c r="AM19" s="22"/>
      <c r="AN19" s="22"/>
      <c r="AO19" s="22"/>
      <c r="AP19" s="22"/>
      <c r="AQ19" s="22"/>
      <c r="AR19" s="22"/>
      <c r="AS19" s="22"/>
      <c r="AT19" s="22"/>
    </row>
    <row r="20" spans="1:46" x14ac:dyDescent="0.25">
      <c r="A20" s="269" t="str">
        <f>IF(Simple_Juniors_Garçons!AU139="","",Simple_Juniors_Garçons!AU139)</f>
        <v/>
      </c>
      <c r="B20" s="270"/>
      <c r="C20" s="270"/>
      <c r="D20" s="270"/>
      <c r="E20" s="270"/>
      <c r="F20" s="270"/>
      <c r="G20" s="271"/>
      <c r="H20" s="117"/>
      <c r="I20" s="269" t="str">
        <f>IF(Simple_Juniors_Filles!AU139="","",Simple_Juniors_Filles!AU139)</f>
        <v/>
      </c>
      <c r="J20" s="270"/>
      <c r="K20" s="270"/>
      <c r="L20" s="270"/>
      <c r="M20" s="270"/>
      <c r="N20" s="270"/>
      <c r="O20" s="271"/>
      <c r="P20" s="117"/>
      <c r="Q20" s="117"/>
      <c r="R20" s="117"/>
      <c r="S20" s="117"/>
      <c r="T20" s="117"/>
      <c r="U20" s="117"/>
      <c r="V20" s="117"/>
      <c r="W20" s="117"/>
      <c r="X20" s="117"/>
      <c r="Y20" s="117"/>
      <c r="Z20" s="117"/>
      <c r="AA20" s="22"/>
      <c r="AB20" s="22"/>
      <c r="AC20" s="22"/>
      <c r="AD20" s="22"/>
      <c r="AE20" s="22"/>
      <c r="AF20" s="22"/>
      <c r="AG20" s="22"/>
      <c r="AH20" s="22"/>
      <c r="AI20" s="22"/>
      <c r="AJ20" s="22"/>
      <c r="AK20" s="22"/>
      <c r="AL20" s="22"/>
      <c r="AM20" s="22"/>
      <c r="AN20" s="22"/>
      <c r="AO20" s="22"/>
      <c r="AP20" s="22"/>
      <c r="AQ20" s="22"/>
      <c r="AR20" s="22"/>
      <c r="AS20" s="22"/>
      <c r="AT20" s="22"/>
    </row>
    <row r="21" spans="1:46" x14ac:dyDescent="0.25">
      <c r="A21" s="304"/>
      <c r="B21" s="305"/>
      <c r="C21" s="305"/>
      <c r="D21" s="305"/>
      <c r="E21" s="305"/>
      <c r="F21" s="305"/>
      <c r="G21" s="306"/>
      <c r="H21" s="117"/>
      <c r="I21" s="304"/>
      <c r="J21" s="305"/>
      <c r="K21" s="305"/>
      <c r="L21" s="305"/>
      <c r="M21" s="305"/>
      <c r="N21" s="305"/>
      <c r="O21" s="306"/>
      <c r="P21" s="117"/>
      <c r="Q21" s="117"/>
      <c r="R21" s="117"/>
      <c r="S21" s="117"/>
      <c r="T21" s="117"/>
      <c r="U21" s="117"/>
      <c r="V21" s="117"/>
      <c r="W21" s="117"/>
      <c r="X21" s="117"/>
      <c r="Y21" s="117"/>
      <c r="Z21" s="117"/>
      <c r="AA21" s="22"/>
      <c r="AB21" s="22"/>
      <c r="AC21" s="22"/>
      <c r="AD21" s="22"/>
      <c r="AE21" s="22"/>
      <c r="AF21" s="22"/>
      <c r="AG21" s="22"/>
      <c r="AH21" s="22"/>
      <c r="AI21" s="22"/>
      <c r="AJ21" s="22"/>
      <c r="AK21" s="22"/>
      <c r="AL21" s="22"/>
      <c r="AM21" s="22"/>
      <c r="AN21" s="22"/>
      <c r="AO21" s="22"/>
      <c r="AP21" s="22"/>
      <c r="AQ21" s="22"/>
      <c r="AR21" s="22"/>
      <c r="AS21" s="22"/>
      <c r="AT21" s="22"/>
    </row>
    <row r="22" spans="1:46" x14ac:dyDescent="0.25">
      <c r="A22" s="117"/>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22"/>
      <c r="AB22" s="22"/>
      <c r="AC22" s="22"/>
      <c r="AD22" s="22"/>
      <c r="AE22" s="22"/>
      <c r="AF22" s="22"/>
      <c r="AG22" s="22"/>
      <c r="AH22" s="22"/>
      <c r="AI22" s="22"/>
      <c r="AJ22" s="22"/>
      <c r="AK22" s="22"/>
      <c r="AL22" s="22"/>
      <c r="AM22" s="22"/>
      <c r="AN22" s="22"/>
      <c r="AO22" s="22"/>
      <c r="AP22" s="22"/>
      <c r="AQ22" s="22"/>
      <c r="AR22" s="22"/>
      <c r="AS22" s="22"/>
      <c r="AT22" s="22"/>
    </row>
    <row r="23" spans="1:46" x14ac:dyDescent="0.25">
      <c r="A23" s="117"/>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22"/>
      <c r="AB23" s="22"/>
      <c r="AC23" s="22"/>
      <c r="AD23" s="22"/>
      <c r="AE23" s="22"/>
      <c r="AF23" s="22"/>
      <c r="AG23" s="22"/>
      <c r="AH23" s="22"/>
      <c r="AI23" s="22"/>
      <c r="AJ23" s="22"/>
      <c r="AK23" s="22"/>
      <c r="AL23" s="22"/>
      <c r="AM23" s="22"/>
      <c r="AN23" s="22"/>
      <c r="AO23" s="22"/>
      <c r="AP23" s="22"/>
      <c r="AQ23" s="22"/>
      <c r="AR23" s="22"/>
      <c r="AS23" s="22"/>
      <c r="AT23" s="22"/>
    </row>
    <row r="24" spans="1:46" x14ac:dyDescent="0.25">
      <c r="A24" s="232" t="s">
        <v>73</v>
      </c>
      <c r="B24" s="233"/>
      <c r="C24" s="233"/>
      <c r="D24" s="233"/>
      <c r="E24" s="233"/>
      <c r="F24" s="233"/>
      <c r="G24" s="234"/>
      <c r="H24" s="117"/>
      <c r="I24" s="232" t="s">
        <v>74</v>
      </c>
      <c r="J24" s="233"/>
      <c r="K24" s="233"/>
      <c r="L24" s="233"/>
      <c r="M24" s="233"/>
      <c r="N24" s="233"/>
      <c r="O24" s="234"/>
      <c r="P24" s="117"/>
      <c r="Q24" s="117"/>
      <c r="R24" s="117"/>
      <c r="S24" s="117"/>
      <c r="T24" s="117"/>
      <c r="U24" s="117"/>
      <c r="V24" s="117"/>
      <c r="W24" s="117"/>
      <c r="X24" s="117"/>
      <c r="Y24" s="117"/>
      <c r="Z24" s="117"/>
      <c r="AA24" s="22"/>
      <c r="AB24" s="22"/>
      <c r="AC24" s="22"/>
      <c r="AD24" s="22"/>
      <c r="AE24" s="22"/>
      <c r="AF24" s="22"/>
      <c r="AG24" s="22"/>
      <c r="AH24" s="22"/>
      <c r="AI24" s="22"/>
      <c r="AJ24" s="22"/>
      <c r="AK24" s="22"/>
      <c r="AL24" s="22"/>
      <c r="AM24" s="22"/>
      <c r="AN24" s="22"/>
      <c r="AO24" s="22"/>
      <c r="AP24" s="22"/>
      <c r="AQ24" s="22"/>
      <c r="AR24" s="22"/>
      <c r="AS24" s="22"/>
      <c r="AT24" s="22"/>
    </row>
    <row r="25" spans="1:46" x14ac:dyDescent="0.25">
      <c r="A25" s="235"/>
      <c r="B25" s="236"/>
      <c r="C25" s="236"/>
      <c r="D25" s="236"/>
      <c r="E25" s="236"/>
      <c r="F25" s="236"/>
      <c r="G25" s="237"/>
      <c r="H25" s="117"/>
      <c r="I25" s="235"/>
      <c r="J25" s="236"/>
      <c r="K25" s="236"/>
      <c r="L25" s="236"/>
      <c r="M25" s="236"/>
      <c r="N25" s="236"/>
      <c r="O25" s="237"/>
      <c r="P25" s="117"/>
      <c r="Q25" s="117"/>
      <c r="R25" s="117"/>
      <c r="S25" s="117"/>
      <c r="T25" s="117"/>
      <c r="U25" s="117"/>
      <c r="V25" s="117"/>
      <c r="W25" s="117"/>
      <c r="X25" s="117"/>
      <c r="Y25" s="117"/>
      <c r="Z25" s="117"/>
      <c r="AA25" s="22"/>
      <c r="AB25" s="22"/>
      <c r="AC25" s="22"/>
      <c r="AD25" s="22"/>
      <c r="AE25" s="22"/>
      <c r="AF25" s="22"/>
      <c r="AG25" s="22"/>
      <c r="AH25" s="22"/>
      <c r="AI25" s="22"/>
      <c r="AJ25" s="22"/>
      <c r="AK25" s="22"/>
      <c r="AL25" s="22"/>
      <c r="AM25" s="22"/>
      <c r="AN25" s="22"/>
      <c r="AO25" s="22"/>
      <c r="AP25" s="22"/>
      <c r="AQ25" s="22"/>
      <c r="AR25" s="22"/>
      <c r="AS25" s="22"/>
      <c r="AT25" s="22"/>
    </row>
    <row r="26" spans="1:46" x14ac:dyDescent="0.25">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22"/>
      <c r="AB26" s="22"/>
      <c r="AC26" s="22"/>
      <c r="AD26" s="22"/>
      <c r="AE26" s="22"/>
      <c r="AF26" s="22"/>
      <c r="AG26" s="22"/>
      <c r="AH26" s="22"/>
      <c r="AI26" s="22"/>
      <c r="AJ26" s="22"/>
      <c r="AK26" s="22"/>
      <c r="AL26" s="22"/>
      <c r="AM26" s="22"/>
      <c r="AN26" s="22"/>
      <c r="AO26" s="22"/>
      <c r="AP26" s="22"/>
      <c r="AQ26" s="22"/>
      <c r="AR26" s="22"/>
      <c r="AS26" s="22"/>
      <c r="AT26" s="22"/>
    </row>
    <row r="27" spans="1:46" x14ac:dyDescent="0.25">
      <c r="A27" s="269" t="str">
        <f>IF(Double_Juniors_Garçons!AL107="","",Double_Juniors_Garçons!AL107)</f>
        <v/>
      </c>
      <c r="B27" s="270"/>
      <c r="C27" s="270"/>
      <c r="D27" s="270"/>
      <c r="E27" s="270"/>
      <c r="F27" s="270"/>
      <c r="G27" s="271"/>
      <c r="H27" s="117"/>
      <c r="I27" s="269" t="str">
        <f>IF(Double_Juniors_Filles!AL107="","",Double_Juniors_Filles!AL107)</f>
        <v/>
      </c>
      <c r="J27" s="270"/>
      <c r="K27" s="270"/>
      <c r="L27" s="270"/>
      <c r="M27" s="270"/>
      <c r="N27" s="270"/>
      <c r="O27" s="271"/>
      <c r="P27" s="117"/>
      <c r="Q27" s="117"/>
      <c r="R27" s="117"/>
      <c r="S27" s="117"/>
      <c r="T27" s="117"/>
      <c r="U27" s="117"/>
      <c r="V27" s="117"/>
      <c r="W27" s="117"/>
      <c r="X27" s="117"/>
      <c r="Y27" s="117"/>
      <c r="Z27" s="117"/>
      <c r="AA27" s="22"/>
      <c r="AB27" s="22"/>
      <c r="AC27" s="22"/>
      <c r="AD27" s="22"/>
      <c r="AE27" s="22"/>
      <c r="AF27" s="22"/>
      <c r="AG27" s="22"/>
      <c r="AH27" s="22"/>
      <c r="AI27" s="22"/>
      <c r="AJ27" s="22"/>
      <c r="AK27" s="22"/>
      <c r="AL27" s="22"/>
      <c r="AM27" s="22"/>
      <c r="AN27" s="22"/>
      <c r="AO27" s="22"/>
      <c r="AP27" s="22"/>
      <c r="AQ27" s="22"/>
      <c r="AR27" s="22"/>
      <c r="AS27" s="22"/>
      <c r="AT27" s="22"/>
    </row>
    <row r="28" spans="1:46" x14ac:dyDescent="0.25">
      <c r="A28" s="272"/>
      <c r="B28" s="273"/>
      <c r="C28" s="273"/>
      <c r="D28" s="273"/>
      <c r="E28" s="273"/>
      <c r="F28" s="273"/>
      <c r="G28" s="274"/>
      <c r="H28" s="117"/>
      <c r="I28" s="272"/>
      <c r="J28" s="273"/>
      <c r="K28" s="273"/>
      <c r="L28" s="273"/>
      <c r="M28" s="273"/>
      <c r="N28" s="273"/>
      <c r="O28" s="274"/>
      <c r="P28" s="117"/>
      <c r="Q28" s="117"/>
      <c r="R28" s="117"/>
      <c r="S28" s="117"/>
      <c r="T28" s="117"/>
      <c r="U28" s="117"/>
      <c r="V28" s="117"/>
      <c r="W28" s="117"/>
      <c r="X28" s="117"/>
      <c r="Y28" s="117"/>
      <c r="Z28" s="117"/>
      <c r="AA28" s="22"/>
      <c r="AB28" s="22"/>
      <c r="AC28" s="22"/>
      <c r="AD28" s="22"/>
      <c r="AE28" s="22"/>
      <c r="AF28" s="22"/>
      <c r="AG28" s="22"/>
      <c r="AH28" s="22"/>
      <c r="AI28" s="22"/>
      <c r="AJ28" s="22"/>
      <c r="AK28" s="22"/>
      <c r="AL28" s="22"/>
      <c r="AM28" s="22"/>
      <c r="AN28" s="22"/>
      <c r="AO28" s="22"/>
      <c r="AP28" s="22"/>
      <c r="AQ28" s="22"/>
      <c r="AR28" s="22"/>
      <c r="AS28" s="22"/>
      <c r="AT28" s="22"/>
    </row>
    <row r="29" spans="1:46" x14ac:dyDescent="0.25">
      <c r="A29" s="301" t="str">
        <f>IF(Double_Juniors_Garçons!AL109="","",Double_Juniors_Garçons!AL109)</f>
        <v/>
      </c>
      <c r="B29" s="302"/>
      <c r="C29" s="302"/>
      <c r="D29" s="302"/>
      <c r="E29" s="302"/>
      <c r="F29" s="302"/>
      <c r="G29" s="303"/>
      <c r="H29" s="117"/>
      <c r="I29" s="301" t="str">
        <f>IF(Double_Juniors_Filles!AL109="","",Double_Juniors_Filles!AL109)</f>
        <v/>
      </c>
      <c r="J29" s="302"/>
      <c r="K29" s="302"/>
      <c r="L29" s="302"/>
      <c r="M29" s="302"/>
      <c r="N29" s="302"/>
      <c r="O29" s="303"/>
      <c r="P29" s="117"/>
      <c r="Q29" s="117"/>
      <c r="R29" s="117"/>
      <c r="S29" s="117"/>
      <c r="T29" s="117"/>
      <c r="U29" s="117"/>
      <c r="V29" s="117"/>
      <c r="W29" s="117"/>
      <c r="X29" s="117"/>
      <c r="Y29" s="117"/>
      <c r="Z29" s="117"/>
      <c r="AA29" s="22"/>
      <c r="AB29" s="22"/>
      <c r="AC29" s="22"/>
      <c r="AD29" s="22"/>
      <c r="AE29" s="22"/>
      <c r="AF29" s="22"/>
      <c r="AG29" s="22"/>
      <c r="AH29" s="22"/>
      <c r="AI29" s="22"/>
      <c r="AJ29" s="22"/>
      <c r="AK29" s="22"/>
      <c r="AL29" s="22"/>
      <c r="AM29" s="22"/>
      <c r="AN29" s="22"/>
      <c r="AO29" s="22"/>
      <c r="AP29" s="22"/>
      <c r="AQ29" s="22"/>
      <c r="AR29" s="22"/>
      <c r="AS29" s="22"/>
      <c r="AT29" s="22"/>
    </row>
    <row r="30" spans="1:46" x14ac:dyDescent="0.25">
      <c r="A30" s="304"/>
      <c r="B30" s="305"/>
      <c r="C30" s="305"/>
      <c r="D30" s="305"/>
      <c r="E30" s="305"/>
      <c r="F30" s="305"/>
      <c r="G30" s="306"/>
      <c r="H30" s="117"/>
      <c r="I30" s="304"/>
      <c r="J30" s="305"/>
      <c r="K30" s="305"/>
      <c r="L30" s="305"/>
      <c r="M30" s="305"/>
      <c r="N30" s="305"/>
      <c r="O30" s="306"/>
      <c r="P30" s="117"/>
      <c r="Q30" s="117"/>
      <c r="R30" s="117"/>
      <c r="S30" s="117"/>
      <c r="T30" s="117"/>
      <c r="U30" s="117"/>
      <c r="V30" s="117"/>
      <c r="W30" s="117"/>
      <c r="X30" s="117"/>
      <c r="Y30" s="117"/>
      <c r="Z30" s="117"/>
      <c r="AA30" s="22"/>
      <c r="AB30" s="22"/>
      <c r="AC30" s="22"/>
      <c r="AD30" s="22"/>
      <c r="AE30" s="22"/>
      <c r="AF30" s="22"/>
      <c r="AG30" s="22"/>
      <c r="AH30" s="22"/>
      <c r="AI30" s="22"/>
      <c r="AJ30" s="22"/>
      <c r="AK30" s="22"/>
      <c r="AL30" s="22"/>
      <c r="AM30" s="22"/>
      <c r="AN30" s="22"/>
      <c r="AO30" s="22"/>
      <c r="AP30" s="22"/>
      <c r="AQ30" s="22"/>
      <c r="AR30" s="22"/>
      <c r="AS30" s="22"/>
      <c r="AT30" s="22"/>
    </row>
    <row r="31" spans="1:46" x14ac:dyDescent="0.25">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22"/>
      <c r="AB31" s="22"/>
      <c r="AC31" s="22"/>
      <c r="AD31" s="22"/>
      <c r="AE31" s="22"/>
      <c r="AF31" s="22"/>
      <c r="AG31" s="22"/>
      <c r="AH31" s="22"/>
      <c r="AI31" s="22"/>
      <c r="AJ31" s="22"/>
      <c r="AK31" s="22"/>
      <c r="AL31" s="22"/>
      <c r="AM31" s="22"/>
      <c r="AN31" s="22"/>
      <c r="AO31" s="22"/>
      <c r="AP31" s="22"/>
      <c r="AQ31" s="22"/>
      <c r="AR31" s="22"/>
      <c r="AS31" s="22"/>
      <c r="AT31" s="22"/>
    </row>
    <row r="32" spans="1:46" x14ac:dyDescent="0.25">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22"/>
      <c r="AB32" s="22"/>
      <c r="AC32" s="22"/>
      <c r="AD32" s="22"/>
      <c r="AE32" s="22"/>
      <c r="AF32" s="22"/>
      <c r="AG32" s="22"/>
      <c r="AH32" s="22"/>
      <c r="AI32" s="22"/>
      <c r="AJ32" s="22"/>
      <c r="AK32" s="22"/>
      <c r="AL32" s="22"/>
      <c r="AM32" s="22"/>
      <c r="AN32" s="22"/>
      <c r="AO32" s="22"/>
      <c r="AP32" s="22"/>
      <c r="AQ32" s="22"/>
      <c r="AR32" s="22"/>
      <c r="AS32" s="22"/>
      <c r="AT32" s="22"/>
    </row>
    <row r="33" spans="1:46" x14ac:dyDescent="0.25">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22"/>
      <c r="AB33" s="22"/>
      <c r="AC33" s="22"/>
      <c r="AD33" s="22"/>
      <c r="AE33" s="22"/>
      <c r="AF33" s="22"/>
      <c r="AG33" s="22"/>
      <c r="AH33" s="22"/>
      <c r="AI33" s="22"/>
      <c r="AJ33" s="22"/>
      <c r="AK33" s="22"/>
      <c r="AL33" s="22"/>
      <c r="AM33" s="22"/>
      <c r="AN33" s="22"/>
      <c r="AO33" s="22"/>
      <c r="AP33" s="22"/>
      <c r="AQ33" s="22"/>
      <c r="AR33" s="22"/>
      <c r="AS33" s="22"/>
      <c r="AT33" s="22"/>
    </row>
    <row r="34" spans="1:46" x14ac:dyDescent="0.25">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22"/>
      <c r="AB34" s="22"/>
      <c r="AC34" s="22"/>
      <c r="AD34" s="22"/>
      <c r="AE34" s="22"/>
      <c r="AF34" s="22"/>
      <c r="AG34" s="22"/>
      <c r="AH34" s="22"/>
      <c r="AI34" s="22"/>
      <c r="AJ34" s="22"/>
      <c r="AK34" s="22"/>
      <c r="AL34" s="22"/>
      <c r="AM34" s="22"/>
      <c r="AN34" s="22"/>
      <c r="AO34" s="22"/>
      <c r="AP34" s="22"/>
      <c r="AQ34" s="22"/>
      <c r="AR34" s="22"/>
      <c r="AS34" s="22"/>
      <c r="AT34" s="22"/>
    </row>
    <row r="35" spans="1:46" x14ac:dyDescent="0.25">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22"/>
      <c r="AB35" s="22"/>
      <c r="AC35" s="22"/>
      <c r="AD35" s="22"/>
      <c r="AE35" s="22"/>
      <c r="AF35" s="22"/>
      <c r="AG35" s="22"/>
      <c r="AH35" s="22"/>
      <c r="AI35" s="22"/>
      <c r="AJ35" s="22"/>
      <c r="AK35" s="22"/>
      <c r="AL35" s="22"/>
      <c r="AM35" s="22"/>
      <c r="AN35" s="22"/>
      <c r="AO35" s="22"/>
      <c r="AP35" s="22"/>
      <c r="AQ35" s="22"/>
      <c r="AR35" s="22"/>
      <c r="AS35" s="22"/>
      <c r="AT35" s="22"/>
    </row>
    <row r="36" spans="1:46" x14ac:dyDescent="0.25">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22"/>
      <c r="AB36" s="22"/>
      <c r="AC36" s="22"/>
      <c r="AD36" s="22"/>
      <c r="AE36" s="22"/>
      <c r="AF36" s="22"/>
      <c r="AG36" s="22"/>
      <c r="AH36" s="22"/>
      <c r="AI36" s="22"/>
      <c r="AJ36" s="22"/>
      <c r="AK36" s="22"/>
      <c r="AL36" s="22"/>
      <c r="AM36" s="22"/>
      <c r="AN36" s="22"/>
      <c r="AO36" s="22"/>
      <c r="AP36" s="22"/>
      <c r="AQ36" s="22"/>
      <c r="AR36" s="22"/>
      <c r="AS36" s="22"/>
      <c r="AT36" s="22"/>
    </row>
    <row r="37" spans="1:46" x14ac:dyDescent="0.25">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22"/>
      <c r="AB37" s="22"/>
      <c r="AC37" s="22"/>
      <c r="AD37" s="22"/>
      <c r="AE37" s="22"/>
      <c r="AF37" s="22"/>
      <c r="AG37" s="22"/>
      <c r="AH37" s="22"/>
      <c r="AI37" s="22"/>
      <c r="AJ37" s="22"/>
      <c r="AK37" s="22"/>
      <c r="AL37" s="22"/>
      <c r="AM37" s="22"/>
      <c r="AN37" s="22"/>
      <c r="AO37" s="22"/>
      <c r="AP37" s="22"/>
      <c r="AQ37" s="22"/>
      <c r="AR37" s="22"/>
      <c r="AS37" s="22"/>
      <c r="AT37" s="22"/>
    </row>
    <row r="38" spans="1:46" x14ac:dyDescent="0.25">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22"/>
      <c r="AB38" s="22"/>
      <c r="AC38" s="22"/>
      <c r="AD38" s="22"/>
      <c r="AE38" s="22"/>
      <c r="AF38" s="22"/>
      <c r="AG38" s="22"/>
      <c r="AH38" s="22"/>
      <c r="AI38" s="22"/>
      <c r="AJ38" s="22"/>
      <c r="AK38" s="22"/>
      <c r="AL38" s="22"/>
      <c r="AM38" s="22"/>
      <c r="AN38" s="22"/>
      <c r="AO38" s="22"/>
      <c r="AP38" s="22"/>
      <c r="AQ38" s="22"/>
      <c r="AR38" s="22"/>
      <c r="AS38" s="22"/>
      <c r="AT38" s="22"/>
    </row>
    <row r="39" spans="1:46" x14ac:dyDescent="0.25">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22"/>
      <c r="AB39" s="22"/>
      <c r="AC39" s="22"/>
      <c r="AD39" s="22"/>
      <c r="AE39" s="22"/>
      <c r="AF39" s="22"/>
      <c r="AG39" s="22"/>
      <c r="AH39" s="22"/>
      <c r="AI39" s="22"/>
      <c r="AJ39" s="22"/>
      <c r="AK39" s="22"/>
      <c r="AL39" s="22"/>
      <c r="AM39" s="22"/>
      <c r="AN39" s="22"/>
      <c r="AO39" s="22"/>
      <c r="AP39" s="22"/>
      <c r="AQ39" s="22"/>
      <c r="AR39" s="22"/>
      <c r="AS39" s="22"/>
      <c r="AT39" s="22"/>
    </row>
    <row r="40" spans="1:46" x14ac:dyDescent="0.25">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22"/>
      <c r="AB40" s="22"/>
      <c r="AC40" s="22"/>
      <c r="AD40" s="22"/>
      <c r="AE40" s="22"/>
      <c r="AF40" s="22"/>
      <c r="AG40" s="22"/>
      <c r="AH40" s="22"/>
      <c r="AI40" s="22"/>
      <c r="AJ40" s="22"/>
      <c r="AK40" s="22"/>
      <c r="AL40" s="22"/>
      <c r="AM40" s="22"/>
      <c r="AN40" s="22"/>
      <c r="AO40" s="22"/>
      <c r="AP40" s="22"/>
      <c r="AQ40" s="22"/>
      <c r="AR40" s="22"/>
      <c r="AS40" s="22"/>
      <c r="AT40" s="22"/>
    </row>
    <row r="41" spans="1:46" x14ac:dyDescent="0.25">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22"/>
      <c r="AB41" s="22"/>
      <c r="AC41" s="22"/>
      <c r="AD41" s="22"/>
      <c r="AE41" s="22"/>
      <c r="AF41" s="22"/>
      <c r="AG41" s="22"/>
      <c r="AH41" s="22"/>
      <c r="AI41" s="22"/>
      <c r="AJ41" s="22"/>
      <c r="AK41" s="22"/>
      <c r="AL41" s="22"/>
      <c r="AM41" s="22"/>
      <c r="AN41" s="22"/>
      <c r="AO41" s="22"/>
      <c r="AP41" s="22"/>
      <c r="AQ41" s="22"/>
      <c r="AR41" s="22"/>
      <c r="AS41" s="22"/>
      <c r="AT41" s="22"/>
    </row>
    <row r="42" spans="1:46" x14ac:dyDescent="0.25">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22"/>
      <c r="AB42" s="22"/>
      <c r="AC42" s="22"/>
      <c r="AD42" s="22"/>
      <c r="AE42" s="22"/>
      <c r="AF42" s="22"/>
      <c r="AG42" s="22"/>
      <c r="AH42" s="22"/>
      <c r="AI42" s="22"/>
      <c r="AJ42" s="22"/>
      <c r="AK42" s="22"/>
      <c r="AL42" s="22"/>
      <c r="AM42" s="22"/>
      <c r="AN42" s="22"/>
      <c r="AO42" s="22"/>
      <c r="AP42" s="22"/>
      <c r="AQ42" s="22"/>
      <c r="AR42" s="22"/>
      <c r="AS42" s="22"/>
      <c r="AT42" s="22"/>
    </row>
    <row r="43" spans="1:46" x14ac:dyDescent="0.25">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22"/>
      <c r="AB43" s="22"/>
      <c r="AC43" s="22"/>
      <c r="AD43" s="22"/>
      <c r="AE43" s="22"/>
      <c r="AF43" s="22"/>
      <c r="AG43" s="22"/>
      <c r="AH43" s="22"/>
      <c r="AI43" s="22"/>
      <c r="AJ43" s="22"/>
      <c r="AK43" s="22"/>
      <c r="AL43" s="22"/>
      <c r="AM43" s="22"/>
      <c r="AN43" s="22"/>
      <c r="AO43" s="22"/>
      <c r="AP43" s="22"/>
      <c r="AQ43" s="22"/>
      <c r="AR43" s="22"/>
      <c r="AS43" s="22"/>
      <c r="AT43" s="22"/>
    </row>
    <row r="44" spans="1:46" x14ac:dyDescent="0.25">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22"/>
      <c r="AB44" s="22"/>
      <c r="AC44" s="22"/>
      <c r="AD44" s="22"/>
      <c r="AE44" s="22"/>
      <c r="AF44" s="22"/>
      <c r="AG44" s="22"/>
      <c r="AH44" s="22"/>
      <c r="AI44" s="22"/>
      <c r="AJ44" s="22"/>
      <c r="AK44" s="22"/>
      <c r="AL44" s="22"/>
      <c r="AM44" s="22"/>
      <c r="AN44" s="22"/>
      <c r="AO44" s="22"/>
      <c r="AP44" s="22"/>
      <c r="AQ44" s="22"/>
      <c r="AR44" s="22"/>
      <c r="AS44" s="22"/>
      <c r="AT44" s="22"/>
    </row>
    <row r="45" spans="1:46" x14ac:dyDescent="0.25">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22"/>
      <c r="AB45" s="22"/>
      <c r="AC45" s="22"/>
      <c r="AD45" s="22"/>
      <c r="AE45" s="22"/>
      <c r="AF45" s="22"/>
      <c r="AG45" s="22"/>
      <c r="AH45" s="22"/>
      <c r="AI45" s="22"/>
      <c r="AJ45" s="22"/>
      <c r="AK45" s="22"/>
      <c r="AL45" s="22"/>
      <c r="AM45" s="22"/>
      <c r="AN45" s="22"/>
      <c r="AO45" s="22"/>
      <c r="AP45" s="22"/>
      <c r="AQ45" s="22"/>
      <c r="AR45" s="22"/>
      <c r="AS45" s="22"/>
      <c r="AT45" s="22"/>
    </row>
    <row r="46" spans="1:46" x14ac:dyDescent="0.25">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22"/>
      <c r="AB46" s="22"/>
      <c r="AC46" s="22"/>
      <c r="AD46" s="22"/>
      <c r="AE46" s="22"/>
      <c r="AF46" s="22"/>
      <c r="AG46" s="22"/>
      <c r="AH46" s="22"/>
      <c r="AI46" s="22"/>
      <c r="AJ46" s="22"/>
      <c r="AK46" s="22"/>
      <c r="AL46" s="22"/>
      <c r="AM46" s="22"/>
      <c r="AN46" s="22"/>
      <c r="AO46" s="22"/>
      <c r="AP46" s="22"/>
      <c r="AQ46" s="22"/>
      <c r="AR46" s="22"/>
      <c r="AS46" s="22"/>
      <c r="AT46" s="22"/>
    </row>
    <row r="47" spans="1:46" x14ac:dyDescent="0.25">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22"/>
      <c r="AB47" s="22"/>
      <c r="AC47" s="22"/>
      <c r="AD47" s="22"/>
      <c r="AE47" s="22"/>
      <c r="AF47" s="22"/>
      <c r="AG47" s="22"/>
      <c r="AH47" s="22"/>
      <c r="AI47" s="22"/>
      <c r="AJ47" s="22"/>
      <c r="AK47" s="22"/>
      <c r="AL47" s="22"/>
      <c r="AM47" s="22"/>
      <c r="AN47" s="22"/>
      <c r="AO47" s="22"/>
      <c r="AP47" s="22"/>
      <c r="AQ47" s="22"/>
      <c r="AR47" s="22"/>
      <c r="AS47" s="22"/>
      <c r="AT47" s="22"/>
    </row>
    <row r="48" spans="1:46" x14ac:dyDescent="0.25">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22"/>
      <c r="AB48" s="22"/>
      <c r="AC48" s="22"/>
      <c r="AD48" s="22"/>
      <c r="AE48" s="22"/>
      <c r="AF48" s="22"/>
      <c r="AG48" s="22"/>
      <c r="AH48" s="22"/>
      <c r="AI48" s="22"/>
      <c r="AJ48" s="22"/>
      <c r="AK48" s="22"/>
      <c r="AL48" s="22"/>
      <c r="AM48" s="22"/>
      <c r="AN48" s="22"/>
      <c r="AO48" s="22"/>
      <c r="AP48" s="22"/>
      <c r="AQ48" s="22"/>
      <c r="AR48" s="22"/>
      <c r="AS48" s="22"/>
      <c r="AT48" s="22"/>
    </row>
    <row r="49" spans="1:46" x14ac:dyDescent="0.25">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22"/>
      <c r="AB49" s="22"/>
      <c r="AC49" s="22"/>
      <c r="AD49" s="22"/>
      <c r="AE49" s="22"/>
      <c r="AF49" s="22"/>
      <c r="AG49" s="22"/>
      <c r="AH49" s="22"/>
      <c r="AI49" s="22"/>
      <c r="AJ49" s="22"/>
      <c r="AK49" s="22"/>
      <c r="AL49" s="22"/>
      <c r="AM49" s="22"/>
      <c r="AN49" s="22"/>
      <c r="AO49" s="22"/>
      <c r="AP49" s="22"/>
      <c r="AQ49" s="22"/>
      <c r="AR49" s="22"/>
      <c r="AS49" s="22"/>
      <c r="AT49" s="22"/>
    </row>
    <row r="50" spans="1:46" x14ac:dyDescent="0.25">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22"/>
      <c r="AB50" s="22"/>
      <c r="AC50" s="22"/>
      <c r="AD50" s="22"/>
      <c r="AE50" s="22"/>
      <c r="AF50" s="22"/>
      <c r="AG50" s="22"/>
      <c r="AH50" s="22"/>
      <c r="AI50" s="22"/>
      <c r="AJ50" s="22"/>
      <c r="AK50" s="22"/>
      <c r="AL50" s="22"/>
      <c r="AM50" s="22"/>
      <c r="AN50" s="22"/>
      <c r="AO50" s="22"/>
      <c r="AP50" s="22"/>
      <c r="AQ50" s="22"/>
      <c r="AR50" s="22"/>
      <c r="AS50" s="22"/>
      <c r="AT50" s="22"/>
    </row>
    <row r="51" spans="1:46" x14ac:dyDescent="0.25">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22"/>
      <c r="AB51" s="22"/>
      <c r="AC51" s="22"/>
      <c r="AD51" s="22"/>
      <c r="AE51" s="22"/>
      <c r="AF51" s="22"/>
      <c r="AG51" s="22"/>
      <c r="AH51" s="22"/>
      <c r="AI51" s="22"/>
      <c r="AJ51" s="22"/>
      <c r="AK51" s="22"/>
      <c r="AL51" s="22"/>
      <c r="AM51" s="22"/>
      <c r="AN51" s="22"/>
      <c r="AO51" s="22"/>
      <c r="AP51" s="22"/>
      <c r="AQ51" s="22"/>
      <c r="AR51" s="22"/>
      <c r="AS51" s="22"/>
      <c r="AT51" s="22"/>
    </row>
    <row r="52" spans="1:46" x14ac:dyDescent="0.25">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22"/>
      <c r="AB52" s="22"/>
      <c r="AC52" s="22"/>
      <c r="AD52" s="22"/>
      <c r="AE52" s="22"/>
      <c r="AF52" s="22"/>
      <c r="AG52" s="22"/>
      <c r="AH52" s="22"/>
      <c r="AI52" s="22"/>
      <c r="AJ52" s="22"/>
      <c r="AK52" s="22"/>
      <c r="AL52" s="22"/>
      <c r="AM52" s="22"/>
      <c r="AN52" s="22"/>
      <c r="AO52" s="22"/>
      <c r="AP52" s="22"/>
      <c r="AQ52" s="22"/>
      <c r="AR52" s="22"/>
      <c r="AS52" s="22"/>
      <c r="AT52" s="22"/>
    </row>
    <row r="53" spans="1:46" x14ac:dyDescent="0.25">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22"/>
      <c r="AB53" s="22"/>
      <c r="AC53" s="22"/>
      <c r="AD53" s="22"/>
      <c r="AE53" s="22"/>
      <c r="AF53" s="22"/>
      <c r="AG53" s="22"/>
      <c r="AH53" s="22"/>
      <c r="AI53" s="22"/>
      <c r="AJ53" s="22"/>
      <c r="AK53" s="22"/>
      <c r="AL53" s="22"/>
      <c r="AM53" s="22"/>
      <c r="AN53" s="22"/>
      <c r="AO53" s="22"/>
      <c r="AP53" s="22"/>
      <c r="AQ53" s="22"/>
      <c r="AR53" s="22"/>
      <c r="AS53" s="22"/>
      <c r="AT53" s="22"/>
    </row>
    <row r="54" spans="1:46" x14ac:dyDescent="0.25">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22"/>
      <c r="AB54" s="22"/>
      <c r="AC54" s="22"/>
      <c r="AD54" s="22"/>
      <c r="AE54" s="22"/>
      <c r="AF54" s="22"/>
      <c r="AG54" s="22"/>
      <c r="AH54" s="22"/>
      <c r="AI54" s="22"/>
      <c r="AJ54" s="22"/>
      <c r="AK54" s="22"/>
      <c r="AL54" s="22"/>
      <c r="AM54" s="22"/>
      <c r="AN54" s="22"/>
      <c r="AO54" s="22"/>
      <c r="AP54" s="22"/>
      <c r="AQ54" s="22"/>
      <c r="AR54" s="22"/>
      <c r="AS54" s="22"/>
      <c r="AT54" s="22"/>
    </row>
    <row r="55" spans="1:46" x14ac:dyDescent="0.25">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22"/>
      <c r="AB55" s="22"/>
      <c r="AC55" s="22"/>
      <c r="AD55" s="22"/>
      <c r="AE55" s="22"/>
      <c r="AF55" s="22"/>
      <c r="AG55" s="22"/>
      <c r="AH55" s="22"/>
      <c r="AI55" s="22"/>
      <c r="AJ55" s="22"/>
      <c r="AK55" s="22"/>
      <c r="AL55" s="22"/>
      <c r="AM55" s="22"/>
      <c r="AN55" s="22"/>
      <c r="AO55" s="22"/>
      <c r="AP55" s="22"/>
      <c r="AQ55" s="22"/>
      <c r="AR55" s="22"/>
      <c r="AS55" s="22"/>
      <c r="AT55" s="22"/>
    </row>
    <row r="56" spans="1:46" x14ac:dyDescent="0.25">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22"/>
      <c r="AB56" s="22"/>
      <c r="AC56" s="22"/>
      <c r="AD56" s="22"/>
      <c r="AE56" s="22"/>
      <c r="AF56" s="22"/>
      <c r="AG56" s="22"/>
      <c r="AH56" s="22"/>
      <c r="AI56" s="22"/>
      <c r="AJ56" s="22"/>
      <c r="AK56" s="22"/>
      <c r="AL56" s="22"/>
      <c r="AM56" s="22"/>
      <c r="AN56" s="22"/>
      <c r="AO56" s="22"/>
      <c r="AP56" s="22"/>
      <c r="AQ56" s="22"/>
      <c r="AR56" s="22"/>
      <c r="AS56" s="22"/>
      <c r="AT56" s="22"/>
    </row>
    <row r="57" spans="1:46" x14ac:dyDescent="0.25">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22"/>
      <c r="AB57" s="22"/>
      <c r="AC57" s="22"/>
      <c r="AD57" s="22"/>
      <c r="AE57" s="22"/>
      <c r="AF57" s="22"/>
      <c r="AG57" s="22"/>
      <c r="AH57" s="22"/>
      <c r="AI57" s="22"/>
      <c r="AJ57" s="22"/>
      <c r="AK57" s="22"/>
      <c r="AL57" s="22"/>
      <c r="AM57" s="22"/>
      <c r="AN57" s="22"/>
      <c r="AO57" s="22"/>
      <c r="AP57" s="22"/>
      <c r="AQ57" s="22"/>
      <c r="AR57" s="22"/>
      <c r="AS57" s="22"/>
      <c r="AT57" s="22"/>
    </row>
    <row r="58" spans="1:46" x14ac:dyDescent="0.25">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22"/>
      <c r="AB58" s="22"/>
      <c r="AC58" s="22"/>
      <c r="AD58" s="22"/>
      <c r="AE58" s="22"/>
      <c r="AF58" s="22"/>
      <c r="AG58" s="22"/>
      <c r="AH58" s="22"/>
      <c r="AI58" s="22"/>
      <c r="AJ58" s="22"/>
      <c r="AK58" s="22"/>
      <c r="AL58" s="22"/>
      <c r="AM58" s="22"/>
      <c r="AN58" s="22"/>
      <c r="AO58" s="22"/>
      <c r="AP58" s="22"/>
      <c r="AQ58" s="22"/>
      <c r="AR58" s="22"/>
      <c r="AS58" s="22"/>
      <c r="AT58" s="22"/>
    </row>
    <row r="59" spans="1:46" x14ac:dyDescent="0.25">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22"/>
      <c r="AB59" s="22"/>
      <c r="AC59" s="22"/>
      <c r="AD59" s="22"/>
      <c r="AE59" s="22"/>
      <c r="AF59" s="22"/>
      <c r="AG59" s="22"/>
      <c r="AH59" s="22"/>
      <c r="AI59" s="22"/>
      <c r="AJ59" s="22"/>
      <c r="AK59" s="22"/>
      <c r="AL59" s="22"/>
      <c r="AM59" s="22"/>
      <c r="AN59" s="22"/>
      <c r="AO59" s="22"/>
      <c r="AP59" s="22"/>
      <c r="AQ59" s="22"/>
      <c r="AR59" s="22"/>
      <c r="AS59" s="22"/>
      <c r="AT59" s="22"/>
    </row>
    <row r="60" spans="1:46" x14ac:dyDescent="0.25">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22"/>
      <c r="AB60" s="22"/>
      <c r="AC60" s="22"/>
      <c r="AD60" s="22"/>
      <c r="AE60" s="22"/>
      <c r="AF60" s="22"/>
      <c r="AG60" s="22"/>
      <c r="AH60" s="22"/>
      <c r="AI60" s="22"/>
      <c r="AJ60" s="22"/>
      <c r="AK60" s="22"/>
      <c r="AL60" s="22"/>
      <c r="AM60" s="22"/>
      <c r="AN60" s="22"/>
      <c r="AO60" s="22"/>
      <c r="AP60" s="22"/>
      <c r="AQ60" s="22"/>
      <c r="AR60" s="22"/>
      <c r="AS60" s="22"/>
      <c r="AT60" s="22"/>
    </row>
    <row r="61" spans="1:46" x14ac:dyDescent="0.25">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22"/>
      <c r="AB61" s="22"/>
      <c r="AC61" s="22"/>
      <c r="AD61" s="22"/>
      <c r="AE61" s="22"/>
      <c r="AF61" s="22"/>
      <c r="AG61" s="22"/>
      <c r="AH61" s="22"/>
      <c r="AI61" s="22"/>
      <c r="AJ61" s="22"/>
      <c r="AK61" s="22"/>
      <c r="AL61" s="22"/>
      <c r="AM61" s="22"/>
      <c r="AN61" s="22"/>
      <c r="AO61" s="22"/>
      <c r="AP61" s="22"/>
      <c r="AQ61" s="22"/>
      <c r="AR61" s="22"/>
      <c r="AS61" s="22"/>
      <c r="AT61" s="22"/>
    </row>
    <row r="62" spans="1:46" x14ac:dyDescent="0.25">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22"/>
      <c r="AB62" s="22"/>
      <c r="AC62" s="22"/>
      <c r="AD62" s="22"/>
      <c r="AE62" s="22"/>
      <c r="AF62" s="22"/>
      <c r="AG62" s="22"/>
      <c r="AH62" s="22"/>
      <c r="AI62" s="22"/>
      <c r="AJ62" s="22"/>
      <c r="AK62" s="22"/>
      <c r="AL62" s="22"/>
      <c r="AM62" s="22"/>
      <c r="AN62" s="22"/>
      <c r="AO62" s="22"/>
      <c r="AP62" s="22"/>
      <c r="AQ62" s="22"/>
      <c r="AR62" s="22"/>
      <c r="AS62" s="22"/>
      <c r="AT62" s="22"/>
    </row>
    <row r="63" spans="1:46" x14ac:dyDescent="0.25">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22"/>
      <c r="AB63" s="22"/>
      <c r="AC63" s="22"/>
      <c r="AD63" s="22"/>
      <c r="AE63" s="22"/>
      <c r="AF63" s="22"/>
      <c r="AG63" s="22"/>
      <c r="AH63" s="22"/>
      <c r="AI63" s="22"/>
      <c r="AJ63" s="22"/>
      <c r="AK63" s="22"/>
      <c r="AL63" s="22"/>
      <c r="AM63" s="22"/>
      <c r="AN63" s="22"/>
      <c r="AO63" s="22"/>
      <c r="AP63" s="22"/>
      <c r="AQ63" s="22"/>
      <c r="AR63" s="22"/>
      <c r="AS63" s="22"/>
      <c r="AT63" s="22"/>
    </row>
    <row r="64" spans="1:46" x14ac:dyDescent="0.25">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22"/>
      <c r="AB64" s="22"/>
      <c r="AC64" s="22"/>
      <c r="AD64" s="22"/>
      <c r="AE64" s="22"/>
      <c r="AF64" s="22"/>
      <c r="AG64" s="22"/>
      <c r="AH64" s="22"/>
      <c r="AI64" s="22"/>
      <c r="AJ64" s="22"/>
      <c r="AK64" s="22"/>
      <c r="AL64" s="22"/>
      <c r="AM64" s="22"/>
      <c r="AN64" s="22"/>
      <c r="AO64" s="22"/>
      <c r="AP64" s="22"/>
      <c r="AQ64" s="22"/>
      <c r="AR64" s="22"/>
      <c r="AS64" s="22"/>
      <c r="AT64" s="22"/>
    </row>
    <row r="65" spans="1:46" x14ac:dyDescent="0.25">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22"/>
      <c r="AB65" s="22"/>
      <c r="AC65" s="22"/>
      <c r="AD65" s="22"/>
      <c r="AE65" s="22"/>
      <c r="AF65" s="22"/>
      <c r="AG65" s="22"/>
      <c r="AH65" s="22"/>
      <c r="AI65" s="22"/>
      <c r="AJ65" s="22"/>
      <c r="AK65" s="22"/>
      <c r="AL65" s="22"/>
      <c r="AM65" s="22"/>
      <c r="AN65" s="22"/>
      <c r="AO65" s="22"/>
      <c r="AP65" s="22"/>
      <c r="AQ65" s="22"/>
      <c r="AR65" s="22"/>
      <c r="AS65" s="22"/>
      <c r="AT65" s="22"/>
    </row>
    <row r="66" spans="1:46" x14ac:dyDescent="0.25">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22"/>
      <c r="AB66" s="22"/>
      <c r="AC66" s="22"/>
      <c r="AD66" s="22"/>
      <c r="AE66" s="22"/>
      <c r="AF66" s="22"/>
      <c r="AG66" s="22"/>
      <c r="AH66" s="22"/>
      <c r="AI66" s="22"/>
      <c r="AJ66" s="22"/>
      <c r="AK66" s="22"/>
      <c r="AL66" s="22"/>
      <c r="AM66" s="22"/>
      <c r="AN66" s="22"/>
      <c r="AO66" s="22"/>
      <c r="AP66" s="22"/>
      <c r="AQ66" s="22"/>
      <c r="AR66" s="22"/>
      <c r="AS66" s="22"/>
      <c r="AT66" s="22"/>
    </row>
    <row r="67" spans="1:46" x14ac:dyDescent="0.25">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22"/>
      <c r="AB67" s="22"/>
      <c r="AC67" s="22"/>
      <c r="AD67" s="22"/>
      <c r="AE67" s="22"/>
      <c r="AF67" s="22"/>
      <c r="AG67" s="22"/>
      <c r="AH67" s="22"/>
      <c r="AI67" s="22"/>
      <c r="AJ67" s="22"/>
      <c r="AK67" s="22"/>
      <c r="AL67" s="22"/>
      <c r="AM67" s="22"/>
      <c r="AN67" s="22"/>
      <c r="AO67" s="22"/>
      <c r="AP67" s="22"/>
      <c r="AQ67" s="22"/>
      <c r="AR67" s="22"/>
      <c r="AS67" s="22"/>
      <c r="AT67" s="22"/>
    </row>
  </sheetData>
  <sheetProtection sheet="1" objects="1" scenarios="1"/>
  <mergeCells count="23">
    <mergeCell ref="A27:G28"/>
    <mergeCell ref="A29:G30"/>
    <mergeCell ref="I27:O28"/>
    <mergeCell ref="I29:O30"/>
    <mergeCell ref="A17:G18"/>
    <mergeCell ref="I17:O18"/>
    <mergeCell ref="A20:G21"/>
    <mergeCell ref="I20:O21"/>
    <mergeCell ref="A24:G25"/>
    <mergeCell ref="I24:O25"/>
    <mergeCell ref="A11:G12"/>
    <mergeCell ref="I11:O12"/>
    <mergeCell ref="A13:G14"/>
    <mergeCell ref="I13:O14"/>
    <mergeCell ref="Q8:W9"/>
    <mergeCell ref="Q11:W12"/>
    <mergeCell ref="Q13:W14"/>
    <mergeCell ref="A1:G2"/>
    <mergeCell ref="I1:O2"/>
    <mergeCell ref="I4:O5"/>
    <mergeCell ref="A4:G5"/>
    <mergeCell ref="A8:G9"/>
    <mergeCell ref="I8:O9"/>
  </mergeCells>
  <conditionalFormatting sqref="A1:W30">
    <cfRule type="containsText" dxfId="13" priority="1" operator="containsText" text="(France)">
      <formula>NOT(ISERROR(SEARCH("(France)",A1)))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264C-FBB4-4558-9CFA-AC768BF83B19}">
  <sheetPr>
    <tabColor rgb="FFFF0000"/>
  </sheetPr>
  <dimension ref="A1:BP1351"/>
  <sheetViews>
    <sheetView workbookViewId="0">
      <pane ySplit="1" topLeftCell="A2" activePane="bottomLeft" state="frozen"/>
      <selection pane="bottomLeft"/>
    </sheetView>
  </sheetViews>
  <sheetFormatPr baseColWidth="10" defaultRowHeight="15" x14ac:dyDescent="0.25"/>
  <cols>
    <col min="1" max="1" width="27.7109375" style="5" customWidth="1"/>
    <col min="2" max="2" width="0.85546875" style="2" customWidth="1"/>
    <col min="3" max="3" width="27.7109375" style="11" customWidth="1"/>
    <col min="4" max="4" width="0.85546875" style="2" customWidth="1"/>
    <col min="5" max="5" width="27.7109375" style="11" customWidth="1"/>
    <col min="6" max="6" width="0.85546875" style="2" customWidth="1"/>
    <col min="7" max="7" width="27.7109375" style="11" customWidth="1"/>
    <col min="8" max="8" width="0.85546875" style="2" customWidth="1"/>
    <col min="9" max="9" width="27.7109375" style="11" customWidth="1"/>
    <col min="10" max="10" width="0.85546875" style="2" customWidth="1"/>
    <col min="11" max="11" width="27.7109375" style="11" customWidth="1"/>
    <col min="12" max="12" width="0.85546875" style="2" customWidth="1"/>
    <col min="13" max="13" width="27.7109375" style="11" customWidth="1"/>
    <col min="14" max="14" width="0.85546875" style="2" customWidth="1"/>
    <col min="15" max="15" width="27.7109375" style="11" customWidth="1"/>
    <col min="16" max="16" width="0.85546875" style="2" customWidth="1"/>
    <col min="17" max="17" width="27.7109375" style="11" customWidth="1"/>
    <col min="18" max="18" width="0.85546875" style="2" customWidth="1"/>
    <col min="19" max="19" width="17.28515625" style="11" bestFit="1" customWidth="1"/>
    <col min="20" max="20" width="1.7109375" style="1" customWidth="1"/>
    <col min="21" max="21" width="0" style="17" hidden="1" customWidth="1"/>
    <col min="22" max="68" width="11.42578125" style="1"/>
  </cols>
  <sheetData>
    <row r="1" spans="1:68" s="16" customFormat="1" ht="20.100000000000001" customHeight="1" x14ac:dyDescent="0.2">
      <c r="A1" s="7" t="s">
        <v>19</v>
      </c>
      <c r="B1" s="13"/>
      <c r="C1" s="7" t="s">
        <v>18</v>
      </c>
      <c r="D1" s="13"/>
      <c r="E1" s="7" t="s">
        <v>17</v>
      </c>
      <c r="F1" s="13"/>
      <c r="G1" s="7" t="s">
        <v>16</v>
      </c>
      <c r="H1" s="13"/>
      <c r="I1" s="7" t="s">
        <v>15</v>
      </c>
      <c r="J1" s="13"/>
      <c r="K1" s="7" t="s">
        <v>14</v>
      </c>
      <c r="L1" s="13"/>
      <c r="M1" s="7" t="s">
        <v>13</v>
      </c>
      <c r="N1" s="13"/>
      <c r="O1" s="7" t="s">
        <v>12</v>
      </c>
      <c r="P1" s="13"/>
      <c r="Q1" s="7" t="s">
        <v>10</v>
      </c>
      <c r="R1" s="13"/>
      <c r="S1" s="7" t="s">
        <v>9</v>
      </c>
      <c r="T1" s="14"/>
      <c r="U1" s="7" t="s">
        <v>21</v>
      </c>
      <c r="V1" s="14"/>
      <c r="W1" s="14"/>
      <c r="X1" s="14"/>
      <c r="Y1" s="14"/>
      <c r="Z1" s="14"/>
      <c r="AA1" s="14"/>
      <c r="AB1" s="14"/>
      <c r="AC1" s="14"/>
      <c r="AD1" s="14"/>
      <c r="AE1" s="14"/>
      <c r="AF1" s="14"/>
      <c r="AG1" s="14"/>
      <c r="AH1" s="14"/>
      <c r="AI1" s="14"/>
      <c r="AJ1" s="14"/>
      <c r="AK1" s="14"/>
      <c r="AL1" s="14"/>
      <c r="AM1" s="14"/>
      <c r="AN1" s="14"/>
      <c r="AO1" s="14"/>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row>
    <row r="2" spans="1:68" x14ac:dyDescent="0.25">
      <c r="A2" s="6" t="s">
        <v>978</v>
      </c>
      <c r="B2" s="9"/>
      <c r="C2" s="8" t="s">
        <v>454</v>
      </c>
      <c r="D2" s="9"/>
      <c r="E2" s="8" t="s">
        <v>978</v>
      </c>
      <c r="F2" s="9"/>
      <c r="G2" s="8" t="s">
        <v>471</v>
      </c>
      <c r="H2" s="9"/>
      <c r="I2" s="8" t="s">
        <v>82</v>
      </c>
      <c r="J2" s="9"/>
      <c r="K2" s="8" t="s">
        <v>285</v>
      </c>
      <c r="L2" s="9"/>
      <c r="M2" s="8" t="s">
        <v>512</v>
      </c>
      <c r="N2" s="9"/>
      <c r="O2" s="8" t="s">
        <v>285</v>
      </c>
      <c r="P2" s="9"/>
      <c r="Q2" s="8" t="s">
        <v>512</v>
      </c>
      <c r="R2" s="9"/>
      <c r="S2" s="152" t="s">
        <v>26</v>
      </c>
      <c r="T2" s="10"/>
      <c r="U2" s="19" t="s">
        <v>22</v>
      </c>
      <c r="V2" s="10"/>
      <c r="W2" s="10"/>
      <c r="X2" s="10"/>
      <c r="Y2" s="10"/>
      <c r="Z2" s="10"/>
      <c r="AA2" s="10"/>
      <c r="AB2" s="10"/>
      <c r="AC2" s="10"/>
      <c r="AD2" s="10"/>
      <c r="AE2" s="10"/>
      <c r="AF2" s="10"/>
      <c r="AG2" s="10"/>
      <c r="AH2" s="10"/>
      <c r="AI2" s="10"/>
      <c r="AJ2" s="10"/>
      <c r="AK2" s="10"/>
      <c r="AL2" s="10"/>
      <c r="AM2" s="10"/>
      <c r="AN2" s="10"/>
      <c r="AO2" s="10"/>
    </row>
    <row r="3" spans="1:68" x14ac:dyDescent="0.25">
      <c r="A3" s="3" t="s">
        <v>373</v>
      </c>
      <c r="B3" s="9"/>
      <c r="C3" s="3" t="s">
        <v>1096</v>
      </c>
      <c r="D3" s="9"/>
      <c r="E3" s="3" t="s">
        <v>373</v>
      </c>
      <c r="F3" s="9"/>
      <c r="G3" s="3" t="s">
        <v>82</v>
      </c>
      <c r="H3" s="9"/>
      <c r="I3" s="3" t="s">
        <v>83</v>
      </c>
      <c r="J3" s="9"/>
      <c r="K3" s="3" t="s">
        <v>1136</v>
      </c>
      <c r="L3" s="9"/>
      <c r="M3" s="3" t="s">
        <v>455</v>
      </c>
      <c r="N3" s="9"/>
      <c r="O3" s="3" t="s">
        <v>1124</v>
      </c>
      <c r="P3" s="9"/>
      <c r="Q3" s="3" t="s">
        <v>455</v>
      </c>
      <c r="R3" s="9"/>
      <c r="S3" s="152" t="s">
        <v>27</v>
      </c>
      <c r="T3" s="10"/>
      <c r="U3" s="20" t="s">
        <v>23</v>
      </c>
      <c r="V3" s="10"/>
      <c r="W3" s="10"/>
      <c r="X3" s="10"/>
      <c r="Y3" s="10"/>
      <c r="Z3" s="10"/>
      <c r="AA3" s="10"/>
      <c r="AB3" s="10"/>
      <c r="AC3" s="10"/>
      <c r="AD3" s="10"/>
      <c r="AE3" s="10"/>
      <c r="AF3" s="10"/>
      <c r="AG3" s="10"/>
      <c r="AH3" s="10"/>
      <c r="AI3" s="10"/>
      <c r="AJ3" s="10"/>
      <c r="AK3" s="10"/>
      <c r="AL3" s="10"/>
      <c r="AM3" s="10"/>
      <c r="AN3" s="10"/>
      <c r="AO3" s="10"/>
    </row>
    <row r="4" spans="1:68" x14ac:dyDescent="0.25">
      <c r="A4" s="3" t="s">
        <v>682</v>
      </c>
      <c r="B4" s="9"/>
      <c r="C4" s="3" t="s">
        <v>746</v>
      </c>
      <c r="D4" s="9"/>
      <c r="E4" s="3" t="s">
        <v>961</v>
      </c>
      <c r="F4" s="9"/>
      <c r="G4" s="3" t="s">
        <v>287</v>
      </c>
      <c r="H4" s="9"/>
      <c r="I4" s="3" t="s">
        <v>84</v>
      </c>
      <c r="J4" s="9"/>
      <c r="K4" s="3" t="s">
        <v>1124</v>
      </c>
      <c r="L4" s="9"/>
      <c r="M4" s="3" t="s">
        <v>83</v>
      </c>
      <c r="N4" s="9"/>
      <c r="O4" s="3" t="s">
        <v>1228</v>
      </c>
      <c r="P4" s="9"/>
      <c r="Q4" s="3" t="s">
        <v>748</v>
      </c>
      <c r="R4" s="9"/>
      <c r="S4" s="152" t="s">
        <v>28</v>
      </c>
      <c r="T4" s="10"/>
      <c r="U4" s="18"/>
      <c r="V4" s="10"/>
      <c r="W4" s="10"/>
      <c r="X4" s="10"/>
      <c r="Y4" s="10"/>
      <c r="Z4" s="10"/>
      <c r="AA4" s="10"/>
      <c r="AB4" s="10"/>
      <c r="AC4" s="10"/>
      <c r="AD4" s="10"/>
      <c r="AE4" s="10"/>
      <c r="AF4" s="10"/>
      <c r="AG4" s="10"/>
      <c r="AH4" s="10"/>
      <c r="AI4" s="10"/>
      <c r="AJ4" s="10"/>
      <c r="AK4" s="10"/>
      <c r="AL4" s="10"/>
      <c r="AM4" s="10"/>
      <c r="AN4" s="10"/>
      <c r="AO4" s="10"/>
    </row>
    <row r="5" spans="1:68" x14ac:dyDescent="0.25">
      <c r="A5" s="3" t="s">
        <v>417</v>
      </c>
      <c r="B5" s="9"/>
      <c r="C5" s="3" t="s">
        <v>910</v>
      </c>
      <c r="D5" s="9"/>
      <c r="E5" s="3" t="s">
        <v>1247</v>
      </c>
      <c r="F5" s="9"/>
      <c r="G5" s="3" t="s">
        <v>289</v>
      </c>
      <c r="H5" s="9"/>
      <c r="I5" s="3" t="s">
        <v>870</v>
      </c>
      <c r="J5" s="9"/>
      <c r="K5" s="3" t="s">
        <v>1141</v>
      </c>
      <c r="L5" s="9"/>
      <c r="M5" s="3" t="s">
        <v>748</v>
      </c>
      <c r="N5" s="9"/>
      <c r="O5" s="3" t="s">
        <v>1141</v>
      </c>
      <c r="P5" s="9"/>
      <c r="Q5" s="3" t="s">
        <v>1233</v>
      </c>
      <c r="R5" s="9"/>
      <c r="S5" s="152" t="s">
        <v>29</v>
      </c>
      <c r="T5" s="10"/>
      <c r="U5" s="18"/>
      <c r="V5" s="10"/>
      <c r="W5" s="10"/>
      <c r="X5" s="10"/>
      <c r="Y5" s="10"/>
      <c r="Z5" s="10"/>
      <c r="AA5" s="10"/>
      <c r="AB5" s="10"/>
      <c r="AC5" s="10"/>
      <c r="AD5" s="10"/>
      <c r="AE5" s="10"/>
      <c r="AF5" s="10"/>
      <c r="AG5" s="10"/>
      <c r="AH5" s="10"/>
      <c r="AI5" s="10"/>
      <c r="AJ5" s="10"/>
      <c r="AK5" s="10"/>
      <c r="AL5" s="10"/>
      <c r="AM5" s="10"/>
      <c r="AN5" s="10"/>
      <c r="AO5" s="10"/>
    </row>
    <row r="6" spans="1:68" x14ac:dyDescent="0.25">
      <c r="A6" s="3" t="s">
        <v>999</v>
      </c>
      <c r="B6" s="9"/>
      <c r="C6" s="3" t="s">
        <v>455</v>
      </c>
      <c r="D6" s="9"/>
      <c r="E6" s="3" t="s">
        <v>998</v>
      </c>
      <c r="F6" s="9"/>
      <c r="G6" s="3" t="s">
        <v>83</v>
      </c>
      <c r="H6" s="9"/>
      <c r="I6" s="3" t="s">
        <v>244</v>
      </c>
      <c r="J6" s="9"/>
      <c r="K6" s="3" t="s">
        <v>286</v>
      </c>
      <c r="L6" s="9"/>
      <c r="M6" s="3" t="s">
        <v>472</v>
      </c>
      <c r="N6" s="9"/>
      <c r="O6" s="3" t="s">
        <v>1224</v>
      </c>
      <c r="P6" s="9"/>
      <c r="Q6" s="3" t="s">
        <v>472</v>
      </c>
      <c r="R6" s="9"/>
      <c r="S6" s="152" t="s">
        <v>30</v>
      </c>
      <c r="T6" s="10"/>
      <c r="U6" s="18"/>
      <c r="V6" s="10"/>
      <c r="W6" s="10"/>
      <c r="X6" s="10"/>
      <c r="Y6" s="10"/>
      <c r="Z6" s="10"/>
      <c r="AA6" s="10"/>
      <c r="AB6" s="10"/>
      <c r="AC6" s="10"/>
      <c r="AD6" s="10"/>
      <c r="AE6" s="10"/>
      <c r="AF6" s="10"/>
      <c r="AG6" s="10"/>
      <c r="AH6" s="10"/>
      <c r="AI6" s="10"/>
      <c r="AJ6" s="10"/>
      <c r="AK6" s="10"/>
      <c r="AL6" s="10"/>
      <c r="AM6" s="10"/>
      <c r="AN6" s="10"/>
      <c r="AO6" s="10"/>
    </row>
    <row r="7" spans="1:68" x14ac:dyDescent="0.25">
      <c r="A7" s="3" t="s">
        <v>217</v>
      </c>
      <c r="B7" s="9"/>
      <c r="C7" s="3" t="s">
        <v>289</v>
      </c>
      <c r="D7" s="9"/>
      <c r="E7" s="3" t="s">
        <v>215</v>
      </c>
      <c r="F7" s="9"/>
      <c r="G7" s="3" t="s">
        <v>247</v>
      </c>
      <c r="H7" s="9"/>
      <c r="I7" s="3" t="s">
        <v>86</v>
      </c>
      <c r="J7" s="9"/>
      <c r="K7" s="3" t="s">
        <v>288</v>
      </c>
      <c r="L7" s="9"/>
      <c r="M7" s="3" t="s">
        <v>513</v>
      </c>
      <c r="N7" s="9"/>
      <c r="O7" s="3" t="s">
        <v>286</v>
      </c>
      <c r="P7" s="9"/>
      <c r="Q7" s="3" t="s">
        <v>513</v>
      </c>
      <c r="R7" s="9"/>
      <c r="S7" s="152" t="s">
        <v>31</v>
      </c>
      <c r="T7" s="10"/>
      <c r="U7" s="18"/>
      <c r="V7" s="10"/>
      <c r="W7" s="10"/>
      <c r="X7" s="10"/>
      <c r="Y7" s="10"/>
      <c r="Z7" s="10"/>
      <c r="AA7" s="10"/>
      <c r="AB7" s="10"/>
      <c r="AC7" s="10"/>
      <c r="AD7" s="10"/>
      <c r="AE7" s="10"/>
      <c r="AF7" s="10"/>
      <c r="AG7" s="10"/>
      <c r="AH7" s="10"/>
      <c r="AI7" s="10"/>
      <c r="AJ7" s="10"/>
      <c r="AK7" s="10"/>
      <c r="AL7" s="10"/>
      <c r="AM7" s="10"/>
      <c r="AN7" s="10"/>
      <c r="AO7" s="10"/>
    </row>
    <row r="8" spans="1:68" x14ac:dyDescent="0.25">
      <c r="A8" s="3" t="s">
        <v>374</v>
      </c>
      <c r="B8" s="9"/>
      <c r="C8" s="3" t="s">
        <v>83</v>
      </c>
      <c r="D8" s="9"/>
      <c r="E8" s="3" t="s">
        <v>86</v>
      </c>
      <c r="F8" s="9"/>
      <c r="G8" s="3" t="s">
        <v>291</v>
      </c>
      <c r="H8" s="9"/>
      <c r="I8" s="3" t="s">
        <v>683</v>
      </c>
      <c r="J8" s="9"/>
      <c r="K8" s="3" t="s">
        <v>1123</v>
      </c>
      <c r="L8" s="9"/>
      <c r="M8" s="3" t="s">
        <v>596</v>
      </c>
      <c r="N8" s="9"/>
      <c r="O8" s="3" t="s">
        <v>288</v>
      </c>
      <c r="P8" s="9"/>
      <c r="Q8" s="3" t="s">
        <v>596</v>
      </c>
      <c r="R8" s="9"/>
      <c r="S8" s="152" t="s">
        <v>32</v>
      </c>
      <c r="T8" s="10"/>
      <c r="U8" s="18"/>
      <c r="V8" s="10"/>
      <c r="W8" s="10"/>
      <c r="X8" s="10"/>
      <c r="Y8" s="10"/>
      <c r="Z8" s="10"/>
      <c r="AA8" s="10"/>
      <c r="AB8" s="10"/>
      <c r="AC8" s="10"/>
      <c r="AD8" s="10"/>
      <c r="AE8" s="10"/>
      <c r="AF8" s="10"/>
      <c r="AG8" s="10"/>
      <c r="AH8" s="10"/>
      <c r="AI8" s="10"/>
      <c r="AJ8" s="10"/>
      <c r="AK8" s="10"/>
      <c r="AL8" s="10"/>
      <c r="AM8" s="10"/>
      <c r="AN8" s="10"/>
      <c r="AO8" s="10"/>
    </row>
    <row r="9" spans="1:68" x14ac:dyDescent="0.25">
      <c r="A9" s="3" t="s">
        <v>87</v>
      </c>
      <c r="B9" s="9"/>
      <c r="C9" s="3" t="s">
        <v>376</v>
      </c>
      <c r="D9" s="9"/>
      <c r="E9" s="3" t="s">
        <v>1256</v>
      </c>
      <c r="F9" s="9"/>
      <c r="G9" s="3" t="s">
        <v>376</v>
      </c>
      <c r="H9" s="9"/>
      <c r="I9" s="3" t="s">
        <v>292</v>
      </c>
      <c r="J9" s="9"/>
      <c r="K9" s="3" t="s">
        <v>747</v>
      </c>
      <c r="L9" s="9"/>
      <c r="M9" s="3" t="s">
        <v>375</v>
      </c>
      <c r="N9" s="9"/>
      <c r="O9" s="3" t="s">
        <v>1123</v>
      </c>
      <c r="P9" s="9"/>
      <c r="Q9" s="3" t="s">
        <v>375</v>
      </c>
      <c r="R9" s="9"/>
      <c r="S9" s="152" t="s">
        <v>33</v>
      </c>
      <c r="T9" s="10"/>
      <c r="U9" s="18"/>
      <c r="V9" s="10"/>
      <c r="W9" s="10"/>
      <c r="X9" s="10"/>
      <c r="Y9" s="10"/>
      <c r="Z9" s="10"/>
      <c r="AA9" s="10"/>
      <c r="AB9" s="10"/>
      <c r="AC9" s="10"/>
      <c r="AD9" s="10"/>
      <c r="AE9" s="10"/>
      <c r="AF9" s="10"/>
      <c r="AG9" s="10"/>
      <c r="AH9" s="10"/>
      <c r="AI9" s="10"/>
      <c r="AJ9" s="10"/>
      <c r="AK9" s="10"/>
      <c r="AL9" s="10"/>
      <c r="AM9" s="10"/>
      <c r="AN9" s="10"/>
      <c r="AO9" s="10"/>
    </row>
    <row r="10" spans="1:68" x14ac:dyDescent="0.25">
      <c r="A10" s="3" t="s">
        <v>218</v>
      </c>
      <c r="B10" s="9"/>
      <c r="C10" s="3" t="s">
        <v>870</v>
      </c>
      <c r="D10" s="9"/>
      <c r="E10" s="3" t="s">
        <v>290</v>
      </c>
      <c r="F10" s="9"/>
      <c r="G10" s="3" t="s">
        <v>84</v>
      </c>
      <c r="H10" s="9"/>
      <c r="I10" s="3" t="s">
        <v>729</v>
      </c>
      <c r="J10" s="9"/>
      <c r="K10" s="3" t="s">
        <v>85</v>
      </c>
      <c r="L10" s="9"/>
      <c r="M10" s="3" t="s">
        <v>1176</v>
      </c>
      <c r="N10" s="9"/>
      <c r="O10" s="3" t="s">
        <v>85</v>
      </c>
      <c r="P10" s="9"/>
      <c r="Q10" s="3" t="s">
        <v>1176</v>
      </c>
      <c r="R10" s="9"/>
      <c r="S10" s="152" t="s">
        <v>34</v>
      </c>
      <c r="T10" s="10"/>
      <c r="U10" s="18"/>
      <c r="V10" s="10"/>
      <c r="W10" s="10"/>
      <c r="X10" s="10"/>
      <c r="Y10" s="10"/>
      <c r="Z10" s="10"/>
      <c r="AA10" s="10"/>
      <c r="AB10" s="10"/>
      <c r="AC10" s="10"/>
      <c r="AD10" s="10"/>
      <c r="AE10" s="10"/>
      <c r="AF10" s="10"/>
      <c r="AG10" s="10"/>
      <c r="AH10" s="10"/>
      <c r="AI10" s="10"/>
      <c r="AJ10" s="10"/>
      <c r="AK10" s="10"/>
      <c r="AL10" s="10"/>
      <c r="AM10" s="10"/>
      <c r="AN10" s="10"/>
      <c r="AO10" s="10"/>
    </row>
    <row r="11" spans="1:68" x14ac:dyDescent="0.25">
      <c r="A11" s="3" t="s">
        <v>456</v>
      </c>
      <c r="B11" s="9"/>
      <c r="C11" s="3" t="s">
        <v>244</v>
      </c>
      <c r="D11" s="9"/>
      <c r="E11" s="3" t="s">
        <v>725</v>
      </c>
      <c r="F11" s="9"/>
      <c r="G11" s="3" t="s">
        <v>870</v>
      </c>
      <c r="H11" s="9"/>
      <c r="I11" s="3" t="s">
        <v>295</v>
      </c>
      <c r="J11" s="9"/>
      <c r="K11" s="3" t="s">
        <v>1132</v>
      </c>
      <c r="L11" s="9"/>
      <c r="M11" s="3" t="s">
        <v>1181</v>
      </c>
      <c r="N11" s="9"/>
      <c r="O11" s="3" t="s">
        <v>1132</v>
      </c>
      <c r="P11" s="9"/>
      <c r="Q11" s="3" t="s">
        <v>1232</v>
      </c>
      <c r="R11" s="9"/>
      <c r="S11" s="152" t="s">
        <v>35</v>
      </c>
      <c r="T11" s="10"/>
      <c r="U11" s="18"/>
      <c r="V11" s="10"/>
      <c r="W11" s="10"/>
      <c r="X11" s="10"/>
      <c r="Y11" s="10"/>
      <c r="Z11" s="10"/>
      <c r="AA11" s="10"/>
      <c r="AB11" s="10"/>
      <c r="AC11" s="10"/>
      <c r="AD11" s="10"/>
      <c r="AE11" s="10"/>
      <c r="AF11" s="10"/>
      <c r="AG11" s="10"/>
      <c r="AH11" s="10"/>
      <c r="AI11" s="10"/>
      <c r="AJ11" s="10"/>
      <c r="AK11" s="10"/>
      <c r="AL11" s="10"/>
      <c r="AM11" s="10"/>
      <c r="AN11" s="10"/>
      <c r="AO11" s="10"/>
    </row>
    <row r="12" spans="1:68" x14ac:dyDescent="0.25">
      <c r="A12" s="3" t="s">
        <v>684</v>
      </c>
      <c r="B12" s="9"/>
      <c r="C12" s="3" t="s">
        <v>944</v>
      </c>
      <c r="D12" s="9"/>
      <c r="E12" s="3" t="s">
        <v>520</v>
      </c>
      <c r="F12" s="9"/>
      <c r="G12" s="3" t="s">
        <v>244</v>
      </c>
      <c r="H12" s="9"/>
      <c r="I12" s="3" t="s">
        <v>89</v>
      </c>
      <c r="J12" s="9"/>
      <c r="K12" s="3" t="s">
        <v>216</v>
      </c>
      <c r="L12" s="9"/>
      <c r="M12" s="3" t="s">
        <v>88</v>
      </c>
      <c r="N12" s="9"/>
      <c r="O12" s="3" t="s">
        <v>216</v>
      </c>
      <c r="P12" s="9"/>
      <c r="Q12" s="3" t="s">
        <v>1181</v>
      </c>
      <c r="R12" s="9"/>
      <c r="S12" s="152" t="s">
        <v>36</v>
      </c>
      <c r="T12" s="10"/>
      <c r="U12" s="18"/>
      <c r="V12" s="10"/>
      <c r="W12" s="10"/>
      <c r="X12" s="10"/>
      <c r="Y12" s="10"/>
      <c r="Z12" s="10"/>
      <c r="AA12" s="10"/>
      <c r="AB12" s="10"/>
      <c r="AC12" s="10"/>
      <c r="AD12" s="10"/>
      <c r="AE12" s="10"/>
      <c r="AF12" s="10"/>
      <c r="AG12" s="10"/>
      <c r="AH12" s="10"/>
      <c r="AI12" s="10"/>
      <c r="AJ12" s="10"/>
      <c r="AK12" s="10"/>
      <c r="AL12" s="10"/>
      <c r="AM12" s="10"/>
      <c r="AN12" s="10"/>
      <c r="AO12" s="10"/>
    </row>
    <row r="13" spans="1:68" x14ac:dyDescent="0.25">
      <c r="A13" s="3" t="s">
        <v>998</v>
      </c>
      <c r="B13" s="9"/>
      <c r="C13" s="3" t="s">
        <v>685</v>
      </c>
      <c r="D13" s="9"/>
      <c r="E13" s="3" t="s">
        <v>683</v>
      </c>
      <c r="F13" s="9"/>
      <c r="G13" s="3" t="s">
        <v>893</v>
      </c>
      <c r="H13" s="9"/>
      <c r="I13" s="3" t="s">
        <v>515</v>
      </c>
      <c r="J13" s="9"/>
      <c r="K13" s="3" t="s">
        <v>728</v>
      </c>
      <c r="L13" s="9"/>
      <c r="M13" s="3" t="s">
        <v>219</v>
      </c>
      <c r="N13" s="9"/>
      <c r="O13" s="3" t="s">
        <v>728</v>
      </c>
      <c r="P13" s="9"/>
      <c r="Q13" s="3" t="s">
        <v>88</v>
      </c>
      <c r="R13" s="9"/>
      <c r="S13" s="152" t="s">
        <v>37</v>
      </c>
      <c r="T13" s="10"/>
      <c r="U13" s="18"/>
      <c r="V13" s="10"/>
      <c r="W13" s="10"/>
      <c r="X13" s="10"/>
      <c r="Y13" s="10"/>
      <c r="Z13" s="10"/>
      <c r="AA13" s="10"/>
      <c r="AB13" s="10"/>
      <c r="AC13" s="10"/>
      <c r="AD13" s="10"/>
      <c r="AE13" s="10"/>
      <c r="AF13" s="10"/>
      <c r="AG13" s="10"/>
      <c r="AH13" s="10"/>
      <c r="AI13" s="10"/>
      <c r="AJ13" s="10"/>
      <c r="AK13" s="10"/>
      <c r="AL13" s="10"/>
      <c r="AM13" s="10"/>
      <c r="AN13" s="10"/>
      <c r="AO13" s="10"/>
    </row>
    <row r="14" spans="1:68" x14ac:dyDescent="0.25">
      <c r="A14" s="3" t="s">
        <v>215</v>
      </c>
      <c r="B14" s="9"/>
      <c r="C14" s="3" t="s">
        <v>474</v>
      </c>
      <c r="D14" s="9"/>
      <c r="E14" s="3" t="s">
        <v>868</v>
      </c>
      <c r="F14" s="9"/>
      <c r="G14" s="3" t="s">
        <v>685</v>
      </c>
      <c r="H14" s="9"/>
      <c r="I14" s="3" t="s">
        <v>516</v>
      </c>
      <c r="J14" s="9"/>
      <c r="K14" s="3" t="s">
        <v>514</v>
      </c>
      <c r="L14" s="9"/>
      <c r="M14" s="3" t="s">
        <v>1203</v>
      </c>
      <c r="N14" s="9"/>
      <c r="O14" s="3" t="s">
        <v>514</v>
      </c>
      <c r="P14" s="9"/>
      <c r="Q14" s="3" t="s">
        <v>1203</v>
      </c>
      <c r="R14" s="9"/>
      <c r="S14" s="152" t="s">
        <v>38</v>
      </c>
      <c r="T14" s="10"/>
      <c r="U14" s="18"/>
      <c r="V14" s="10"/>
      <c r="W14" s="10"/>
      <c r="X14" s="10"/>
      <c r="Y14" s="10"/>
      <c r="Z14" s="10"/>
      <c r="AA14" s="10"/>
      <c r="AB14" s="10"/>
      <c r="AC14" s="10"/>
      <c r="AD14" s="10"/>
      <c r="AE14" s="10"/>
      <c r="AF14" s="10"/>
      <c r="AG14" s="10"/>
      <c r="AH14" s="10"/>
      <c r="AI14" s="10"/>
      <c r="AJ14" s="10"/>
      <c r="AK14" s="10"/>
      <c r="AL14" s="10"/>
      <c r="AM14" s="10"/>
      <c r="AN14" s="10"/>
      <c r="AO14" s="10"/>
    </row>
    <row r="15" spans="1:68" x14ac:dyDescent="0.25">
      <c r="A15" s="3" t="s">
        <v>639</v>
      </c>
      <c r="B15" s="9"/>
      <c r="C15" s="3" t="s">
        <v>686</v>
      </c>
      <c r="D15" s="9"/>
      <c r="E15" s="3" t="s">
        <v>663</v>
      </c>
      <c r="F15" s="9"/>
      <c r="G15" s="3" t="s">
        <v>474</v>
      </c>
      <c r="H15" s="9"/>
      <c r="I15" s="3" t="s">
        <v>597</v>
      </c>
      <c r="J15" s="9"/>
      <c r="K15" s="3" t="s">
        <v>593</v>
      </c>
      <c r="L15" s="9"/>
      <c r="M15" s="3" t="s">
        <v>1186</v>
      </c>
      <c r="N15" s="9"/>
      <c r="O15" s="3" t="s">
        <v>293</v>
      </c>
      <c r="P15" s="9"/>
      <c r="Q15" s="3" t="s">
        <v>1186</v>
      </c>
      <c r="R15" s="9"/>
      <c r="S15" s="152" t="s">
        <v>39</v>
      </c>
      <c r="T15" s="10"/>
      <c r="U15" s="18"/>
      <c r="V15" s="10"/>
      <c r="W15" s="10"/>
      <c r="X15" s="10"/>
      <c r="Y15" s="10"/>
      <c r="Z15" s="10"/>
      <c r="AA15" s="10"/>
      <c r="AB15" s="10"/>
      <c r="AC15" s="10"/>
      <c r="AD15" s="10"/>
      <c r="AE15" s="10"/>
      <c r="AF15" s="10"/>
      <c r="AG15" s="10"/>
      <c r="AH15" s="10"/>
      <c r="AI15" s="10"/>
      <c r="AJ15" s="10"/>
      <c r="AK15" s="10"/>
      <c r="AL15" s="10"/>
      <c r="AM15" s="10"/>
      <c r="AN15" s="10"/>
      <c r="AO15" s="10"/>
    </row>
    <row r="16" spans="1:68" x14ac:dyDescent="0.25">
      <c r="A16" s="3" t="s">
        <v>418</v>
      </c>
      <c r="B16" s="9"/>
      <c r="C16" s="3" t="s">
        <v>894</v>
      </c>
      <c r="D16" s="9"/>
      <c r="E16" s="3" t="s">
        <v>306</v>
      </c>
      <c r="F16" s="9"/>
      <c r="G16" s="3" t="s">
        <v>686</v>
      </c>
      <c r="H16" s="9"/>
      <c r="I16" s="3" t="s">
        <v>94</v>
      </c>
      <c r="J16" s="9"/>
      <c r="K16" s="3" t="s">
        <v>1135</v>
      </c>
      <c r="L16" s="9"/>
      <c r="M16" s="3" t="s">
        <v>1193</v>
      </c>
      <c r="N16" s="9"/>
      <c r="O16" s="3" t="s">
        <v>593</v>
      </c>
      <c r="P16" s="9"/>
      <c r="Q16" s="3" t="s">
        <v>1193</v>
      </c>
      <c r="R16" s="9"/>
      <c r="S16" s="152" t="s">
        <v>40</v>
      </c>
      <c r="T16" s="10"/>
      <c r="U16" s="18"/>
      <c r="V16" s="10"/>
      <c r="W16" s="10"/>
      <c r="X16" s="10"/>
      <c r="Y16" s="10"/>
      <c r="Z16" s="10"/>
      <c r="AA16" s="10"/>
      <c r="AB16" s="10"/>
      <c r="AC16" s="10"/>
      <c r="AD16" s="10"/>
      <c r="AE16" s="10"/>
      <c r="AF16" s="10"/>
      <c r="AG16" s="10"/>
      <c r="AH16" s="10"/>
      <c r="AI16" s="10"/>
      <c r="AJ16" s="10"/>
      <c r="AK16" s="10"/>
      <c r="AL16" s="10"/>
      <c r="AM16" s="10"/>
      <c r="AN16" s="10"/>
      <c r="AO16" s="10"/>
    </row>
    <row r="17" spans="1:41" x14ac:dyDescent="0.25">
      <c r="A17" s="3" t="s">
        <v>420</v>
      </c>
      <c r="B17" s="9"/>
      <c r="C17" s="3" t="s">
        <v>96</v>
      </c>
      <c r="D17" s="9"/>
      <c r="E17" s="3" t="s">
        <v>297</v>
      </c>
      <c r="F17" s="9"/>
      <c r="G17" s="3" t="s">
        <v>895</v>
      </c>
      <c r="H17" s="9"/>
      <c r="I17" s="3" t="s">
        <v>883</v>
      </c>
      <c r="J17" s="9"/>
      <c r="K17" s="3" t="s">
        <v>580</v>
      </c>
      <c r="L17" s="9"/>
      <c r="M17" s="3" t="s">
        <v>294</v>
      </c>
      <c r="N17" s="9"/>
      <c r="O17" s="3" t="s">
        <v>1135</v>
      </c>
      <c r="P17" s="9"/>
      <c r="Q17" s="3" t="s">
        <v>294</v>
      </c>
      <c r="R17" s="9"/>
      <c r="S17" s="152" t="s">
        <v>41</v>
      </c>
      <c r="T17" s="10"/>
      <c r="U17" s="18"/>
      <c r="V17" s="10"/>
      <c r="W17" s="10"/>
      <c r="X17" s="10"/>
      <c r="Y17" s="10"/>
      <c r="Z17" s="10"/>
      <c r="AA17" s="10"/>
      <c r="AB17" s="10"/>
      <c r="AC17" s="10"/>
      <c r="AD17" s="10"/>
      <c r="AE17" s="10"/>
      <c r="AF17" s="10"/>
      <c r="AG17" s="10"/>
      <c r="AH17" s="10"/>
      <c r="AI17" s="10"/>
      <c r="AJ17" s="10"/>
      <c r="AK17" s="10"/>
      <c r="AL17" s="10"/>
      <c r="AM17" s="10"/>
      <c r="AN17" s="10"/>
      <c r="AO17" s="10"/>
    </row>
    <row r="18" spans="1:41" x14ac:dyDescent="0.25">
      <c r="A18" s="3" t="s">
        <v>290</v>
      </c>
      <c r="B18" s="9"/>
      <c r="C18" s="3" t="s">
        <v>851</v>
      </c>
      <c r="D18" s="9"/>
      <c r="E18" s="3" t="s">
        <v>826</v>
      </c>
      <c r="F18" s="9"/>
      <c r="G18" s="3" t="s">
        <v>97</v>
      </c>
      <c r="H18" s="9"/>
      <c r="I18" s="3" t="s">
        <v>884</v>
      </c>
      <c r="J18" s="9"/>
      <c r="K18" s="3" t="s">
        <v>296</v>
      </c>
      <c r="L18" s="9"/>
      <c r="M18" s="3" t="s">
        <v>943</v>
      </c>
      <c r="N18" s="9"/>
      <c r="O18" s="3" t="s">
        <v>580</v>
      </c>
      <c r="P18" s="9"/>
      <c r="Q18" s="3" t="s">
        <v>943</v>
      </c>
      <c r="R18" s="9"/>
      <c r="S18" s="152" t="s">
        <v>42</v>
      </c>
      <c r="T18" s="10"/>
      <c r="U18" s="18"/>
      <c r="V18" s="10"/>
      <c r="W18" s="10"/>
      <c r="X18" s="10"/>
      <c r="Y18" s="10"/>
      <c r="Z18" s="10"/>
      <c r="AA18" s="10"/>
      <c r="AB18" s="10"/>
      <c r="AC18" s="10"/>
      <c r="AD18" s="10"/>
      <c r="AE18" s="10"/>
      <c r="AF18" s="10"/>
      <c r="AG18" s="10"/>
      <c r="AH18" s="10"/>
      <c r="AI18" s="10"/>
      <c r="AJ18" s="10"/>
      <c r="AK18" s="10"/>
      <c r="AL18" s="10"/>
      <c r="AM18" s="10"/>
      <c r="AN18" s="10"/>
      <c r="AO18" s="10"/>
    </row>
    <row r="19" spans="1:41" x14ac:dyDescent="0.25">
      <c r="A19" s="3" t="s">
        <v>995</v>
      </c>
      <c r="B19" s="9"/>
      <c r="C19" s="3" t="s">
        <v>962</v>
      </c>
      <c r="D19" s="9"/>
      <c r="E19" s="3" t="s">
        <v>220</v>
      </c>
      <c r="F19" s="9"/>
      <c r="G19" s="3" t="s">
        <v>96</v>
      </c>
      <c r="H19" s="9"/>
      <c r="I19" s="3" t="s">
        <v>302</v>
      </c>
      <c r="J19" s="9"/>
      <c r="K19" s="3" t="s">
        <v>1139</v>
      </c>
      <c r="L19" s="9"/>
      <c r="M19" s="3" t="s">
        <v>90</v>
      </c>
      <c r="N19" s="9"/>
      <c r="O19" s="3" t="s">
        <v>296</v>
      </c>
      <c r="P19" s="9"/>
      <c r="Q19" s="3" t="s">
        <v>90</v>
      </c>
      <c r="R19" s="9"/>
      <c r="S19" s="152" t="s">
        <v>43</v>
      </c>
      <c r="T19" s="10"/>
      <c r="U19" s="18"/>
      <c r="V19" s="10"/>
      <c r="W19" s="10"/>
      <c r="X19" s="10"/>
      <c r="Y19" s="10"/>
      <c r="Z19" s="10"/>
      <c r="AA19" s="10"/>
      <c r="AB19" s="10"/>
      <c r="AC19" s="10"/>
      <c r="AD19" s="10"/>
      <c r="AE19" s="10"/>
      <c r="AF19" s="10"/>
      <c r="AG19" s="10"/>
      <c r="AH19" s="10"/>
      <c r="AI19" s="10"/>
      <c r="AJ19" s="10"/>
      <c r="AK19" s="10"/>
      <c r="AL19" s="10"/>
      <c r="AM19" s="10"/>
      <c r="AN19" s="10"/>
      <c r="AO19" s="10"/>
    </row>
    <row r="20" spans="1:41" x14ac:dyDescent="0.25">
      <c r="A20" s="3" t="s">
        <v>726</v>
      </c>
      <c r="B20" s="9"/>
      <c r="C20" s="3" t="s">
        <v>749</v>
      </c>
      <c r="D20" s="9"/>
      <c r="E20" s="3" t="s">
        <v>425</v>
      </c>
      <c r="F20" s="9"/>
      <c r="G20" s="3" t="s">
        <v>945</v>
      </c>
      <c r="H20" s="9"/>
      <c r="I20" s="3" t="s">
        <v>458</v>
      </c>
      <c r="J20" s="9"/>
      <c r="K20" s="3" t="s">
        <v>473</v>
      </c>
      <c r="L20" s="9"/>
      <c r="M20" s="3" t="s">
        <v>91</v>
      </c>
      <c r="N20" s="9"/>
      <c r="O20" s="3" t="s">
        <v>1139</v>
      </c>
      <c r="P20" s="9"/>
      <c r="Q20" s="3" t="s">
        <v>91</v>
      </c>
      <c r="R20" s="9"/>
      <c r="S20" s="152" t="s">
        <v>44</v>
      </c>
      <c r="T20" s="10"/>
      <c r="U20" s="18"/>
      <c r="V20" s="10"/>
      <c r="W20" s="10"/>
      <c r="X20" s="10"/>
      <c r="Y20" s="10"/>
      <c r="Z20" s="10"/>
      <c r="AA20" s="10"/>
      <c r="AB20" s="10"/>
      <c r="AC20" s="10"/>
      <c r="AD20" s="10"/>
      <c r="AE20" s="10"/>
      <c r="AF20" s="10"/>
      <c r="AG20" s="10"/>
      <c r="AH20" s="10"/>
      <c r="AI20" s="10"/>
      <c r="AJ20" s="10"/>
      <c r="AK20" s="10"/>
      <c r="AL20" s="10"/>
      <c r="AM20" s="10"/>
      <c r="AN20" s="10"/>
      <c r="AO20" s="10"/>
    </row>
    <row r="21" spans="1:41" x14ac:dyDescent="0.25">
      <c r="A21" s="3" t="s">
        <v>378</v>
      </c>
      <c r="B21" s="9"/>
      <c r="C21" s="3" t="s">
        <v>897</v>
      </c>
      <c r="D21" s="9"/>
      <c r="E21" s="3" t="s">
        <v>292</v>
      </c>
      <c r="F21" s="9"/>
      <c r="G21" s="3" t="s">
        <v>962</v>
      </c>
      <c r="H21" s="9"/>
      <c r="I21" s="3" t="s">
        <v>623</v>
      </c>
      <c r="J21" s="9"/>
      <c r="K21" s="3" t="s">
        <v>1144</v>
      </c>
      <c r="L21" s="9"/>
      <c r="M21" s="3" t="s">
        <v>808</v>
      </c>
      <c r="N21" s="9"/>
      <c r="O21" s="3" t="s">
        <v>473</v>
      </c>
      <c r="P21" s="9"/>
      <c r="Q21" s="3" t="s">
        <v>299</v>
      </c>
      <c r="R21" s="9"/>
      <c r="S21" s="152" t="s">
        <v>45</v>
      </c>
      <c r="T21" s="10"/>
      <c r="U21" s="18"/>
      <c r="V21" s="10"/>
      <c r="W21" s="10"/>
      <c r="X21" s="10"/>
      <c r="Y21" s="10"/>
      <c r="Z21" s="10"/>
      <c r="AA21" s="10"/>
      <c r="AB21" s="10"/>
      <c r="AC21" s="10"/>
      <c r="AD21" s="10"/>
      <c r="AE21" s="10"/>
      <c r="AF21" s="10"/>
      <c r="AG21" s="10"/>
      <c r="AH21" s="10"/>
      <c r="AI21" s="10"/>
      <c r="AJ21" s="10"/>
      <c r="AK21" s="10"/>
      <c r="AL21" s="10"/>
      <c r="AM21" s="10"/>
      <c r="AN21" s="10"/>
      <c r="AO21" s="10"/>
    </row>
    <row r="22" spans="1:41" x14ac:dyDescent="0.25">
      <c r="A22" s="3" t="s">
        <v>688</v>
      </c>
      <c r="B22" s="9"/>
      <c r="C22" s="3" t="s">
        <v>582</v>
      </c>
      <c r="D22" s="9"/>
      <c r="E22" s="3" t="s">
        <v>93</v>
      </c>
      <c r="F22" s="9"/>
      <c r="G22" s="3" t="s">
        <v>749</v>
      </c>
      <c r="H22" s="9"/>
      <c r="I22" s="3" t="s">
        <v>99</v>
      </c>
      <c r="J22" s="9"/>
      <c r="K22" s="3" t="s">
        <v>298</v>
      </c>
      <c r="L22" s="9"/>
      <c r="M22" s="3" t="s">
        <v>457</v>
      </c>
      <c r="N22" s="9"/>
      <c r="O22" s="3" t="s">
        <v>1144</v>
      </c>
      <c r="P22" s="9"/>
      <c r="Q22" s="3" t="s">
        <v>808</v>
      </c>
      <c r="R22" s="9"/>
      <c r="S22" s="153" t="s">
        <v>8</v>
      </c>
      <c r="T22" s="10"/>
      <c r="U22" s="18"/>
      <c r="V22" s="10"/>
      <c r="W22" s="10"/>
      <c r="X22" s="10"/>
      <c r="Y22" s="10"/>
      <c r="Z22" s="10"/>
      <c r="AA22" s="10"/>
      <c r="AB22" s="10"/>
      <c r="AC22" s="10"/>
      <c r="AD22" s="10"/>
      <c r="AE22" s="10"/>
      <c r="AF22" s="10"/>
      <c r="AG22" s="10"/>
      <c r="AH22" s="10"/>
      <c r="AI22" s="10"/>
      <c r="AJ22" s="10"/>
      <c r="AK22" s="10"/>
      <c r="AL22" s="10"/>
      <c r="AM22" s="10"/>
      <c r="AN22" s="10"/>
      <c r="AO22" s="10"/>
    </row>
    <row r="23" spans="1:41" x14ac:dyDescent="0.25">
      <c r="A23" s="3" t="s">
        <v>520</v>
      </c>
      <c r="B23" s="9"/>
      <c r="C23" s="3" t="s">
        <v>608</v>
      </c>
      <c r="D23" s="9"/>
      <c r="E23" s="3" t="s">
        <v>419</v>
      </c>
      <c r="F23" s="9"/>
      <c r="G23" s="3" t="s">
        <v>897</v>
      </c>
      <c r="H23" s="9"/>
      <c r="I23" s="3" t="s">
        <v>475</v>
      </c>
      <c r="J23" s="9"/>
      <c r="K23" s="3" t="s">
        <v>92</v>
      </c>
      <c r="L23" s="9"/>
      <c r="M23" s="3" t="s">
        <v>1166</v>
      </c>
      <c r="N23" s="9"/>
      <c r="O23" s="3" t="s">
        <v>298</v>
      </c>
      <c r="P23" s="9"/>
      <c r="Q23" s="3" t="s">
        <v>300</v>
      </c>
      <c r="R23" s="9"/>
      <c r="S23" s="153" t="s">
        <v>7</v>
      </c>
      <c r="T23" s="10"/>
      <c r="U23" s="18"/>
      <c r="V23" s="10"/>
      <c r="W23" s="10"/>
      <c r="X23" s="10"/>
      <c r="Y23" s="10"/>
      <c r="Z23" s="10"/>
      <c r="AA23" s="10"/>
      <c r="AB23" s="10"/>
      <c r="AC23" s="10"/>
      <c r="AD23" s="10"/>
      <c r="AE23" s="10"/>
      <c r="AF23" s="10"/>
      <c r="AG23" s="10"/>
      <c r="AH23" s="10"/>
      <c r="AI23" s="10"/>
      <c r="AJ23" s="10"/>
      <c r="AK23" s="10"/>
      <c r="AL23" s="10"/>
      <c r="AM23" s="10"/>
      <c r="AN23" s="10"/>
      <c r="AO23" s="10"/>
    </row>
    <row r="24" spans="1:41" x14ac:dyDescent="0.25">
      <c r="A24" s="3" t="s">
        <v>421</v>
      </c>
      <c r="B24" s="9"/>
      <c r="C24" s="3" t="s">
        <v>101</v>
      </c>
      <c r="D24" s="9"/>
      <c r="E24" s="3" t="s">
        <v>301</v>
      </c>
      <c r="F24" s="9"/>
      <c r="G24" s="3" t="s">
        <v>608</v>
      </c>
      <c r="H24" s="9"/>
      <c r="I24" s="3" t="s">
        <v>664</v>
      </c>
      <c r="J24" s="9"/>
      <c r="K24" s="3" t="s">
        <v>1151</v>
      </c>
      <c r="L24" s="9"/>
      <c r="M24" s="3" t="s">
        <v>743</v>
      </c>
      <c r="N24" s="9"/>
      <c r="O24" s="3" t="s">
        <v>92</v>
      </c>
      <c r="P24" s="9"/>
      <c r="Q24" s="3" t="s">
        <v>457</v>
      </c>
      <c r="R24" s="9"/>
      <c r="S24" s="153" t="s">
        <v>6</v>
      </c>
      <c r="T24" s="10"/>
      <c r="U24" s="18"/>
      <c r="V24" s="10"/>
      <c r="W24" s="10"/>
      <c r="X24" s="10"/>
      <c r="Y24" s="10"/>
      <c r="Z24" s="10"/>
      <c r="AA24" s="10"/>
      <c r="AB24" s="10"/>
      <c r="AC24" s="10"/>
      <c r="AD24" s="10"/>
      <c r="AE24" s="10"/>
      <c r="AF24" s="10"/>
      <c r="AG24" s="10"/>
      <c r="AH24" s="10"/>
      <c r="AI24" s="10"/>
      <c r="AJ24" s="10"/>
      <c r="AK24" s="10"/>
      <c r="AL24" s="10"/>
      <c r="AM24" s="10"/>
      <c r="AN24" s="10"/>
      <c r="AO24" s="10"/>
    </row>
    <row r="25" spans="1:41" x14ac:dyDescent="0.25">
      <c r="A25" s="3" t="s">
        <v>665</v>
      </c>
      <c r="B25" s="9"/>
      <c r="C25" s="3" t="s">
        <v>459</v>
      </c>
      <c r="D25" s="9"/>
      <c r="E25" s="3" t="s">
        <v>729</v>
      </c>
      <c r="F25" s="9"/>
      <c r="G25" s="3" t="s">
        <v>101</v>
      </c>
      <c r="H25" s="9"/>
      <c r="I25" s="3" t="s">
        <v>809</v>
      </c>
      <c r="J25" s="9"/>
      <c r="K25" s="3" t="s">
        <v>1085</v>
      </c>
      <c r="L25" s="9"/>
      <c r="M25" s="3" t="s">
        <v>517</v>
      </c>
      <c r="N25" s="9"/>
      <c r="O25" s="3" t="s">
        <v>1085</v>
      </c>
      <c r="P25" s="9"/>
      <c r="Q25" s="3" t="s">
        <v>1166</v>
      </c>
      <c r="R25" s="9"/>
      <c r="S25" s="153" t="s">
        <v>5</v>
      </c>
      <c r="T25" s="10"/>
      <c r="U25" s="18"/>
      <c r="V25" s="10"/>
      <c r="W25" s="10"/>
      <c r="X25" s="10"/>
      <c r="Y25" s="10"/>
      <c r="Z25" s="10"/>
      <c r="AA25" s="10"/>
      <c r="AB25" s="10"/>
      <c r="AC25" s="10"/>
      <c r="AD25" s="10"/>
      <c r="AE25" s="10"/>
      <c r="AF25" s="10"/>
      <c r="AG25" s="10"/>
      <c r="AH25" s="10"/>
      <c r="AI25" s="10"/>
      <c r="AJ25" s="10"/>
      <c r="AK25" s="10"/>
      <c r="AL25" s="10"/>
      <c r="AM25" s="10"/>
      <c r="AN25" s="10"/>
      <c r="AO25" s="10"/>
    </row>
    <row r="26" spans="1:41" x14ac:dyDescent="0.25">
      <c r="A26" s="3" t="s">
        <v>583</v>
      </c>
      <c r="B26" s="9"/>
      <c r="C26" s="3" t="s">
        <v>521</v>
      </c>
      <c r="D26" s="9"/>
      <c r="E26" s="3" t="s">
        <v>295</v>
      </c>
      <c r="F26" s="9"/>
      <c r="G26" s="3" t="s">
        <v>459</v>
      </c>
      <c r="H26" s="9"/>
      <c r="I26" s="3" t="s">
        <v>522</v>
      </c>
      <c r="J26" s="9"/>
      <c r="K26" s="3" t="s">
        <v>1121</v>
      </c>
      <c r="L26" s="9"/>
      <c r="M26" s="3" t="s">
        <v>303</v>
      </c>
      <c r="N26" s="9"/>
      <c r="O26" s="3" t="s">
        <v>1121</v>
      </c>
      <c r="P26" s="9"/>
      <c r="Q26" s="3" t="s">
        <v>743</v>
      </c>
      <c r="R26" s="9"/>
      <c r="S26" s="153" t="s">
        <v>4</v>
      </c>
      <c r="T26" s="10"/>
      <c r="U26" s="18"/>
      <c r="V26" s="10"/>
      <c r="W26" s="10"/>
      <c r="X26" s="10"/>
      <c r="Y26" s="10"/>
      <c r="Z26" s="10"/>
      <c r="AA26" s="10"/>
      <c r="AB26" s="10"/>
      <c r="AC26" s="10"/>
      <c r="AD26" s="10"/>
      <c r="AE26" s="10"/>
      <c r="AF26" s="10"/>
      <c r="AG26" s="10"/>
      <c r="AH26" s="10"/>
      <c r="AI26" s="10"/>
      <c r="AJ26" s="10"/>
      <c r="AK26" s="10"/>
      <c r="AL26" s="10"/>
      <c r="AM26" s="10"/>
      <c r="AN26" s="10"/>
      <c r="AO26" s="10"/>
    </row>
    <row r="27" spans="1:41" x14ac:dyDescent="0.25">
      <c r="A27" s="3" t="s">
        <v>306</v>
      </c>
      <c r="B27" s="9"/>
      <c r="C27" s="3" t="s">
        <v>89</v>
      </c>
      <c r="D27" s="9"/>
      <c r="E27" s="3" t="s">
        <v>833</v>
      </c>
      <c r="F27" s="9"/>
      <c r="G27" s="3" t="s">
        <v>521</v>
      </c>
      <c r="H27" s="9"/>
      <c r="I27" s="3" t="s">
        <v>222</v>
      </c>
      <c r="J27" s="9"/>
      <c r="K27" s="3" t="s">
        <v>95</v>
      </c>
      <c r="L27" s="9"/>
      <c r="M27" s="3" t="s">
        <v>519</v>
      </c>
      <c r="N27" s="9"/>
      <c r="O27" s="3" t="s">
        <v>95</v>
      </c>
      <c r="P27" s="9"/>
      <c r="Q27" s="3" t="s">
        <v>517</v>
      </c>
      <c r="R27" s="9"/>
      <c r="S27" s="153" t="s">
        <v>3</v>
      </c>
      <c r="T27" s="10"/>
      <c r="U27" s="18"/>
      <c r="V27" s="10"/>
      <c r="W27" s="10"/>
      <c r="X27" s="10"/>
      <c r="Y27" s="10"/>
      <c r="Z27" s="10"/>
      <c r="AA27" s="10"/>
      <c r="AB27" s="10"/>
      <c r="AC27" s="10"/>
      <c r="AD27" s="10"/>
      <c r="AE27" s="10"/>
      <c r="AF27" s="10"/>
      <c r="AG27" s="10"/>
      <c r="AH27" s="10"/>
      <c r="AI27" s="10"/>
      <c r="AJ27" s="10"/>
      <c r="AK27" s="10"/>
      <c r="AL27" s="10"/>
      <c r="AM27" s="10"/>
      <c r="AN27" s="10"/>
      <c r="AO27" s="10"/>
    </row>
    <row r="28" spans="1:41" x14ac:dyDescent="0.25">
      <c r="A28" s="3" t="s">
        <v>297</v>
      </c>
      <c r="B28" s="9"/>
      <c r="C28" s="3" t="s">
        <v>104</v>
      </c>
      <c r="D28" s="9"/>
      <c r="E28" s="3" t="s">
        <v>687</v>
      </c>
      <c r="F28" s="9"/>
      <c r="G28" s="3" t="s">
        <v>89</v>
      </c>
      <c r="H28" s="9"/>
      <c r="I28" s="3" t="s">
        <v>752</v>
      </c>
      <c r="J28" s="9"/>
      <c r="K28" s="3" t="s">
        <v>1116</v>
      </c>
      <c r="L28" s="9"/>
      <c r="M28" s="3" t="s">
        <v>221</v>
      </c>
      <c r="N28" s="9"/>
      <c r="O28" s="3" t="s">
        <v>1116</v>
      </c>
      <c r="P28" s="9"/>
      <c r="Q28" s="3" t="s">
        <v>303</v>
      </c>
      <c r="R28" s="9"/>
      <c r="S28" s="153" t="s">
        <v>2</v>
      </c>
      <c r="T28" s="10"/>
      <c r="U28" s="18"/>
      <c r="V28" s="10"/>
      <c r="W28" s="10"/>
      <c r="X28" s="10"/>
      <c r="Y28" s="10"/>
      <c r="Z28" s="10"/>
      <c r="AA28" s="10"/>
      <c r="AB28" s="10"/>
      <c r="AC28" s="10"/>
      <c r="AD28" s="10"/>
      <c r="AE28" s="10"/>
      <c r="AF28" s="10"/>
      <c r="AG28" s="10"/>
      <c r="AH28" s="10"/>
      <c r="AI28" s="10"/>
      <c r="AJ28" s="10"/>
      <c r="AK28" s="10"/>
      <c r="AL28" s="10"/>
      <c r="AM28" s="10"/>
      <c r="AN28" s="10"/>
      <c r="AO28" s="10"/>
    </row>
    <row r="29" spans="1:41" x14ac:dyDescent="0.25">
      <c r="A29" s="3" t="s">
        <v>826</v>
      </c>
      <c r="B29" s="9"/>
      <c r="C29" s="3" t="s">
        <v>516</v>
      </c>
      <c r="D29" s="9"/>
      <c r="E29" s="3" t="s">
        <v>1002</v>
      </c>
      <c r="F29" s="9"/>
      <c r="G29" s="3" t="s">
        <v>104</v>
      </c>
      <c r="H29" s="9"/>
      <c r="I29" s="3" t="s">
        <v>308</v>
      </c>
      <c r="J29" s="9"/>
      <c r="K29" s="3" t="s">
        <v>1153</v>
      </c>
      <c r="L29" s="9"/>
      <c r="M29" s="3" t="s">
        <v>751</v>
      </c>
      <c r="N29" s="9"/>
      <c r="O29" s="3" t="s">
        <v>1153</v>
      </c>
      <c r="P29" s="9"/>
      <c r="Q29" s="3" t="s">
        <v>519</v>
      </c>
      <c r="R29" s="9"/>
      <c r="S29" s="153" t="s">
        <v>65</v>
      </c>
      <c r="T29" s="10"/>
      <c r="U29" s="18"/>
      <c r="V29" s="10"/>
      <c r="W29" s="10"/>
      <c r="X29" s="10"/>
      <c r="Y29" s="10"/>
      <c r="Z29" s="10"/>
      <c r="AA29" s="10"/>
      <c r="AB29" s="10"/>
      <c r="AC29" s="10"/>
      <c r="AD29" s="10"/>
      <c r="AE29" s="10"/>
      <c r="AF29" s="10"/>
      <c r="AG29" s="10"/>
      <c r="AH29" s="10"/>
      <c r="AI29" s="10"/>
      <c r="AJ29" s="10"/>
      <c r="AK29" s="10"/>
      <c r="AL29" s="10"/>
      <c r="AM29" s="10"/>
      <c r="AN29" s="10"/>
      <c r="AO29" s="10"/>
    </row>
    <row r="30" spans="1:41" x14ac:dyDescent="0.25">
      <c r="A30" s="3" t="s">
        <v>911</v>
      </c>
      <c r="B30" s="9"/>
      <c r="C30" s="3" t="s">
        <v>979</v>
      </c>
      <c r="D30" s="9"/>
      <c r="E30" s="3" t="s">
        <v>100</v>
      </c>
      <c r="F30" s="9"/>
      <c r="G30" s="3" t="s">
        <v>516</v>
      </c>
      <c r="H30" s="9"/>
      <c r="I30" s="3" t="s">
        <v>598</v>
      </c>
      <c r="J30" s="9"/>
      <c r="K30" s="3" t="s">
        <v>581</v>
      </c>
      <c r="L30" s="9"/>
      <c r="M30" s="3" t="s">
        <v>1167</v>
      </c>
      <c r="N30" s="9"/>
      <c r="O30" s="3" t="s">
        <v>98</v>
      </c>
      <c r="P30" s="9"/>
      <c r="Q30" s="3" t="s">
        <v>221</v>
      </c>
      <c r="R30" s="9"/>
      <c r="S30" s="153" t="s">
        <v>1</v>
      </c>
      <c r="T30" s="10"/>
      <c r="U30" s="18"/>
      <c r="V30" s="10"/>
      <c r="W30" s="10"/>
      <c r="X30" s="10"/>
      <c r="Y30" s="10"/>
      <c r="Z30" s="10"/>
      <c r="AA30" s="10"/>
      <c r="AB30" s="10"/>
      <c r="AC30" s="10"/>
      <c r="AD30" s="10"/>
      <c r="AE30" s="10"/>
      <c r="AF30" s="10"/>
      <c r="AG30" s="10"/>
      <c r="AH30" s="10"/>
      <c r="AI30" s="10"/>
      <c r="AJ30" s="10"/>
      <c r="AK30" s="10"/>
      <c r="AL30" s="10"/>
      <c r="AM30" s="10"/>
      <c r="AN30" s="10"/>
      <c r="AO30" s="10"/>
    </row>
    <row r="31" spans="1:41" x14ac:dyDescent="0.25">
      <c r="A31" s="3" t="s">
        <v>220</v>
      </c>
      <c r="B31" s="9"/>
      <c r="C31" s="3" t="s">
        <v>991</v>
      </c>
      <c r="D31" s="9"/>
      <c r="E31" s="3" t="s">
        <v>102</v>
      </c>
      <c r="F31" s="9"/>
      <c r="G31" s="3" t="s">
        <v>303</v>
      </c>
      <c r="H31" s="9"/>
      <c r="I31" s="3" t="s">
        <v>584</v>
      </c>
      <c r="J31" s="9"/>
      <c r="K31" s="3" t="s">
        <v>98</v>
      </c>
      <c r="L31" s="9"/>
      <c r="M31" s="3" t="s">
        <v>885</v>
      </c>
      <c r="N31" s="9"/>
      <c r="O31" s="3" t="s">
        <v>1212</v>
      </c>
      <c r="P31" s="9"/>
      <c r="Q31" s="3" t="s">
        <v>751</v>
      </c>
      <c r="R31" s="9"/>
      <c r="S31" s="153" t="s">
        <v>0</v>
      </c>
      <c r="T31" s="10"/>
      <c r="U31" s="18"/>
      <c r="V31" s="10"/>
      <c r="W31" s="10"/>
      <c r="X31" s="10"/>
      <c r="Y31" s="10"/>
      <c r="Z31" s="10"/>
      <c r="AA31" s="10"/>
      <c r="AB31" s="10"/>
      <c r="AC31" s="10"/>
      <c r="AD31" s="10"/>
      <c r="AE31" s="10"/>
      <c r="AF31" s="10"/>
      <c r="AG31" s="10"/>
      <c r="AH31" s="10"/>
      <c r="AI31" s="10"/>
      <c r="AJ31" s="10"/>
      <c r="AK31" s="10"/>
      <c r="AL31" s="10"/>
      <c r="AM31" s="10"/>
      <c r="AN31" s="10"/>
      <c r="AO31" s="10"/>
    </row>
    <row r="32" spans="1:41" x14ac:dyDescent="0.25">
      <c r="A32" s="3" t="s">
        <v>689</v>
      </c>
      <c r="B32" s="9"/>
      <c r="C32" s="3" t="s">
        <v>898</v>
      </c>
      <c r="D32" s="9"/>
      <c r="E32" s="3" t="s">
        <v>871</v>
      </c>
      <c r="F32" s="9"/>
      <c r="G32" s="3" t="s">
        <v>898</v>
      </c>
      <c r="H32" s="9"/>
      <c r="I32" s="3" t="s">
        <v>106</v>
      </c>
      <c r="J32" s="9"/>
      <c r="K32" s="3" t="s">
        <v>1108</v>
      </c>
      <c r="L32" s="9"/>
      <c r="M32" s="3" t="s">
        <v>567</v>
      </c>
      <c r="N32" s="9"/>
      <c r="O32" s="3" t="s">
        <v>1222</v>
      </c>
      <c r="P32" s="9"/>
      <c r="Q32" s="3" t="s">
        <v>1167</v>
      </c>
      <c r="R32" s="9"/>
      <c r="S32" s="153" t="s">
        <v>20</v>
      </c>
      <c r="T32" s="10"/>
      <c r="U32" s="18"/>
      <c r="V32" s="10"/>
      <c r="W32" s="10"/>
      <c r="X32" s="10"/>
      <c r="Y32" s="10"/>
      <c r="Z32" s="10"/>
      <c r="AA32" s="10"/>
      <c r="AB32" s="10"/>
      <c r="AC32" s="10"/>
      <c r="AD32" s="10"/>
      <c r="AE32" s="10"/>
      <c r="AF32" s="10"/>
      <c r="AG32" s="10"/>
      <c r="AH32" s="10"/>
      <c r="AI32" s="10"/>
      <c r="AJ32" s="10"/>
      <c r="AK32" s="10"/>
      <c r="AL32" s="10"/>
      <c r="AM32" s="10"/>
      <c r="AN32" s="10"/>
      <c r="AO32" s="10"/>
    </row>
    <row r="33" spans="1:41" x14ac:dyDescent="0.25">
      <c r="A33" s="3" t="s">
        <v>425</v>
      </c>
      <c r="B33" s="9"/>
      <c r="C33" s="3" t="s">
        <v>977</v>
      </c>
      <c r="D33" s="9"/>
      <c r="E33" s="3" t="s">
        <v>597</v>
      </c>
      <c r="F33" s="9"/>
      <c r="G33" s="3" t="s">
        <v>311</v>
      </c>
      <c r="H33" s="9"/>
      <c r="I33" s="3" t="s">
        <v>477</v>
      </c>
      <c r="J33" s="9"/>
      <c r="K33" s="3" t="s">
        <v>896</v>
      </c>
      <c r="L33" s="9"/>
      <c r="M33" s="3" t="s">
        <v>1238</v>
      </c>
      <c r="N33" s="9"/>
      <c r="O33" s="3" t="s">
        <v>377</v>
      </c>
      <c r="P33" s="9"/>
      <c r="Q33" s="3" t="s">
        <v>885</v>
      </c>
      <c r="R33" s="9"/>
      <c r="S33" s="153" t="s">
        <v>20</v>
      </c>
      <c r="T33" s="10"/>
      <c r="U33" s="18"/>
      <c r="V33" s="10"/>
      <c r="W33" s="10"/>
      <c r="X33" s="10"/>
      <c r="Y33" s="10"/>
      <c r="Z33" s="10"/>
      <c r="AA33" s="10"/>
      <c r="AB33" s="10"/>
      <c r="AC33" s="10"/>
      <c r="AD33" s="10"/>
      <c r="AE33" s="10"/>
      <c r="AF33" s="10"/>
      <c r="AG33" s="10"/>
      <c r="AH33" s="10"/>
      <c r="AI33" s="10"/>
      <c r="AJ33" s="10"/>
      <c r="AK33" s="10"/>
      <c r="AL33" s="10"/>
      <c r="AM33" s="10"/>
      <c r="AN33" s="10"/>
      <c r="AO33" s="10"/>
    </row>
    <row r="34" spans="1:41" x14ac:dyDescent="0.25">
      <c r="A34" s="3" t="s">
        <v>731</v>
      </c>
      <c r="B34" s="9"/>
      <c r="C34" s="3" t="s">
        <v>842</v>
      </c>
      <c r="D34" s="9"/>
      <c r="E34" s="3" t="s">
        <v>379</v>
      </c>
      <c r="F34" s="9"/>
      <c r="G34" s="3" t="s">
        <v>110</v>
      </c>
      <c r="H34" s="9"/>
      <c r="I34" s="3" t="s">
        <v>312</v>
      </c>
      <c r="J34" s="9"/>
      <c r="K34" s="3" t="s">
        <v>377</v>
      </c>
      <c r="L34" s="9"/>
      <c r="M34" s="3" t="s">
        <v>1174</v>
      </c>
      <c r="N34" s="9"/>
      <c r="O34" s="3" t="s">
        <v>1127</v>
      </c>
      <c r="P34" s="9"/>
      <c r="Q34" s="3" t="s">
        <v>567</v>
      </c>
      <c r="R34" s="9"/>
      <c r="S34" s="153" t="s">
        <v>20</v>
      </c>
      <c r="T34" s="10"/>
      <c r="U34" s="18"/>
      <c r="V34" s="10"/>
      <c r="W34" s="10"/>
      <c r="X34" s="10"/>
      <c r="Y34" s="10"/>
      <c r="Z34" s="10"/>
      <c r="AA34" s="10"/>
      <c r="AB34" s="10"/>
      <c r="AC34" s="10"/>
      <c r="AD34" s="10"/>
      <c r="AE34" s="10"/>
      <c r="AF34" s="10"/>
      <c r="AG34" s="10"/>
      <c r="AH34" s="10"/>
      <c r="AI34" s="10"/>
      <c r="AJ34" s="10"/>
      <c r="AK34" s="10"/>
      <c r="AL34" s="10"/>
      <c r="AM34" s="10"/>
      <c r="AN34" s="10"/>
      <c r="AO34" s="10"/>
    </row>
    <row r="35" spans="1:41" x14ac:dyDescent="0.25">
      <c r="A35" s="3" t="s">
        <v>292</v>
      </c>
      <c r="B35" s="9"/>
      <c r="C35" s="3" t="s">
        <v>912</v>
      </c>
      <c r="D35" s="9"/>
      <c r="E35" s="3" t="s">
        <v>380</v>
      </c>
      <c r="F35" s="9"/>
      <c r="G35" s="3" t="s">
        <v>977</v>
      </c>
      <c r="H35" s="9"/>
      <c r="I35" s="3" t="s">
        <v>828</v>
      </c>
      <c r="J35" s="9"/>
      <c r="K35" s="3" t="s">
        <v>963</v>
      </c>
      <c r="L35" s="9"/>
      <c r="M35" s="3" t="s">
        <v>523</v>
      </c>
      <c r="N35" s="9"/>
      <c r="O35" s="3" t="s">
        <v>1131</v>
      </c>
      <c r="P35" s="9"/>
      <c r="Q35" s="3" t="s">
        <v>1237</v>
      </c>
      <c r="R35" s="9"/>
      <c r="S35" s="153" t="s">
        <v>20</v>
      </c>
      <c r="T35" s="10"/>
      <c r="U35" s="18"/>
      <c r="V35" s="10"/>
      <c r="W35" s="10"/>
      <c r="X35" s="10"/>
      <c r="Y35" s="10"/>
      <c r="Z35" s="10"/>
      <c r="AA35" s="10"/>
      <c r="AB35" s="10"/>
      <c r="AC35" s="10"/>
      <c r="AD35" s="10"/>
      <c r="AE35" s="10"/>
      <c r="AF35" s="10"/>
      <c r="AG35" s="10"/>
      <c r="AH35" s="10"/>
      <c r="AI35" s="10"/>
      <c r="AJ35" s="10"/>
      <c r="AK35" s="10"/>
      <c r="AL35" s="10"/>
      <c r="AM35" s="10"/>
      <c r="AN35" s="10"/>
      <c r="AO35" s="10"/>
    </row>
    <row r="36" spans="1:41" x14ac:dyDescent="0.25">
      <c r="A36" s="3" t="s">
        <v>419</v>
      </c>
      <c r="B36" s="9"/>
      <c r="C36" s="3" t="s">
        <v>640</v>
      </c>
      <c r="D36" s="9"/>
      <c r="E36" s="3" t="s">
        <v>424</v>
      </c>
      <c r="F36" s="9"/>
      <c r="G36" s="3" t="s">
        <v>842</v>
      </c>
      <c r="H36" s="9"/>
      <c r="I36" s="3" t="s">
        <v>690</v>
      </c>
      <c r="J36" s="9"/>
      <c r="K36" s="3" t="s">
        <v>1127</v>
      </c>
      <c r="L36" s="9"/>
      <c r="M36" s="3" t="s">
        <v>1161</v>
      </c>
      <c r="N36" s="9"/>
      <c r="O36" s="3" t="s">
        <v>518</v>
      </c>
      <c r="P36" s="9"/>
      <c r="Q36" s="3" t="s">
        <v>1239</v>
      </c>
      <c r="R36" s="9"/>
      <c r="S36" s="153" t="s">
        <v>20</v>
      </c>
      <c r="T36" s="10"/>
      <c r="U36" s="18"/>
      <c r="V36" s="10"/>
      <c r="W36" s="10"/>
      <c r="X36" s="10"/>
      <c r="Y36" s="10"/>
      <c r="Z36" s="10"/>
      <c r="AA36" s="10"/>
      <c r="AB36" s="10"/>
      <c r="AC36" s="10"/>
      <c r="AD36" s="10"/>
      <c r="AE36" s="10"/>
      <c r="AF36" s="10"/>
      <c r="AG36" s="10"/>
      <c r="AH36" s="10"/>
      <c r="AI36" s="10"/>
      <c r="AJ36" s="10"/>
      <c r="AK36" s="10"/>
      <c r="AL36" s="10"/>
      <c r="AM36" s="10"/>
      <c r="AN36" s="10"/>
      <c r="AO36" s="10"/>
    </row>
    <row r="37" spans="1:41" x14ac:dyDescent="0.25">
      <c r="A37" s="3" t="s">
        <v>478</v>
      </c>
      <c r="B37" s="9"/>
      <c r="C37" s="3" t="s">
        <v>427</v>
      </c>
      <c r="D37" s="9"/>
      <c r="E37" s="3" t="s">
        <v>94</v>
      </c>
      <c r="F37" s="9"/>
      <c r="G37" s="3" t="s">
        <v>883</v>
      </c>
      <c r="H37" s="9"/>
      <c r="I37" s="3" t="s">
        <v>112</v>
      </c>
      <c r="J37" s="9"/>
      <c r="K37" s="3" t="s">
        <v>1131</v>
      </c>
      <c r="L37" s="9"/>
      <c r="M37" s="3" t="s">
        <v>628</v>
      </c>
      <c r="N37" s="9"/>
      <c r="O37" s="3" t="s">
        <v>1122</v>
      </c>
      <c r="P37" s="9"/>
      <c r="Q37" s="3" t="s">
        <v>1236</v>
      </c>
      <c r="R37" s="9"/>
      <c r="S37" s="153" t="s">
        <v>20</v>
      </c>
      <c r="T37" s="10"/>
      <c r="U37" s="18"/>
      <c r="V37" s="10"/>
      <c r="W37" s="10"/>
      <c r="X37" s="10"/>
      <c r="Y37" s="10"/>
      <c r="Z37" s="10"/>
      <c r="AA37" s="10"/>
      <c r="AB37" s="10"/>
      <c r="AC37" s="10"/>
      <c r="AD37" s="10"/>
      <c r="AE37" s="10"/>
      <c r="AF37" s="10"/>
      <c r="AG37" s="10"/>
      <c r="AH37" s="10"/>
      <c r="AI37" s="10"/>
      <c r="AJ37" s="10"/>
      <c r="AK37" s="10"/>
      <c r="AL37" s="10"/>
      <c r="AM37" s="10"/>
      <c r="AN37" s="10"/>
      <c r="AO37" s="10"/>
    </row>
    <row r="38" spans="1:41" x14ac:dyDescent="0.25">
      <c r="A38" s="3" t="s">
        <v>582</v>
      </c>
      <c r="B38" s="9"/>
      <c r="C38" s="3" t="s">
        <v>114</v>
      </c>
      <c r="D38" s="9"/>
      <c r="E38" s="3" t="s">
        <v>310</v>
      </c>
      <c r="F38" s="9"/>
      <c r="G38" s="3" t="s">
        <v>884</v>
      </c>
      <c r="H38" s="9"/>
      <c r="I38" s="3" t="s">
        <v>946</v>
      </c>
      <c r="J38" s="9"/>
      <c r="K38" s="3" t="s">
        <v>518</v>
      </c>
      <c r="L38" s="9"/>
      <c r="M38" s="3" t="s">
        <v>307</v>
      </c>
      <c r="N38" s="9"/>
      <c r="O38" s="3" t="s">
        <v>750</v>
      </c>
      <c r="P38" s="9"/>
      <c r="Q38" s="3" t="s">
        <v>523</v>
      </c>
      <c r="R38" s="9"/>
      <c r="S38" s="153" t="s">
        <v>20</v>
      </c>
      <c r="T38" s="10"/>
      <c r="U38" s="18"/>
      <c r="V38" s="10"/>
      <c r="W38" s="10"/>
      <c r="X38" s="10"/>
      <c r="Y38" s="10"/>
      <c r="Z38" s="10"/>
      <c r="AA38" s="10"/>
      <c r="AB38" s="10"/>
      <c r="AC38" s="10"/>
      <c r="AD38" s="10"/>
      <c r="AE38" s="10"/>
      <c r="AF38" s="10"/>
      <c r="AG38" s="10"/>
      <c r="AH38" s="10"/>
      <c r="AI38" s="10"/>
      <c r="AJ38" s="10"/>
      <c r="AK38" s="10"/>
      <c r="AL38" s="10"/>
      <c r="AM38" s="10"/>
      <c r="AN38" s="10"/>
      <c r="AO38" s="10"/>
    </row>
    <row r="39" spans="1:41" x14ac:dyDescent="0.25">
      <c r="A39" s="3" t="s">
        <v>301</v>
      </c>
      <c r="B39" s="9"/>
      <c r="C39" s="3" t="s">
        <v>843</v>
      </c>
      <c r="D39" s="9"/>
      <c r="E39" s="3" t="s">
        <v>984</v>
      </c>
      <c r="F39" s="9"/>
      <c r="G39" s="3" t="s">
        <v>887</v>
      </c>
      <c r="H39" s="9"/>
      <c r="I39" s="3" t="s">
        <v>914</v>
      </c>
      <c r="J39" s="9"/>
      <c r="K39" s="3" t="s">
        <v>1122</v>
      </c>
      <c r="L39" s="9"/>
      <c r="M39" s="3" t="s">
        <v>105</v>
      </c>
      <c r="N39" s="9"/>
      <c r="O39" s="3" t="s">
        <v>304</v>
      </c>
      <c r="P39" s="9"/>
      <c r="Q39" s="3" t="s">
        <v>1161</v>
      </c>
      <c r="R39" s="9"/>
      <c r="S39" s="153" t="s">
        <v>20</v>
      </c>
      <c r="T39" s="10"/>
      <c r="U39" s="18"/>
      <c r="V39" s="10"/>
      <c r="W39" s="10"/>
      <c r="X39" s="10"/>
      <c r="Y39" s="10"/>
      <c r="Z39" s="10"/>
      <c r="AA39" s="10"/>
      <c r="AB39" s="10"/>
      <c r="AC39" s="10"/>
      <c r="AD39" s="10"/>
      <c r="AE39" s="10"/>
      <c r="AF39" s="10"/>
      <c r="AG39" s="10"/>
      <c r="AH39" s="10"/>
      <c r="AI39" s="10"/>
      <c r="AJ39" s="10"/>
      <c r="AK39" s="10"/>
      <c r="AL39" s="10"/>
      <c r="AM39" s="10"/>
      <c r="AN39" s="10"/>
      <c r="AO39" s="10"/>
    </row>
    <row r="40" spans="1:41" x14ac:dyDescent="0.25">
      <c r="A40" s="3" t="s">
        <v>479</v>
      </c>
      <c r="B40" s="9"/>
      <c r="C40" s="3" t="s">
        <v>900</v>
      </c>
      <c r="D40" s="9"/>
      <c r="E40" s="3" t="s">
        <v>426</v>
      </c>
      <c r="F40" s="9"/>
      <c r="G40" s="3" t="s">
        <v>117</v>
      </c>
      <c r="H40" s="9"/>
      <c r="I40" s="3" t="s">
        <v>251</v>
      </c>
      <c r="J40" s="9"/>
      <c r="K40" s="3" t="s">
        <v>750</v>
      </c>
      <c r="L40" s="9"/>
      <c r="M40" s="3" t="s">
        <v>1192</v>
      </c>
      <c r="N40" s="9"/>
      <c r="O40" s="3" t="s">
        <v>831</v>
      </c>
      <c r="P40" s="9"/>
      <c r="Q40" s="3" t="s">
        <v>628</v>
      </c>
      <c r="R40" s="9"/>
      <c r="S40" s="153" t="s">
        <v>20</v>
      </c>
      <c r="T40" s="10"/>
      <c r="U40" s="18"/>
      <c r="V40" s="10"/>
      <c r="W40" s="10"/>
      <c r="X40" s="10"/>
      <c r="Y40" s="10"/>
      <c r="Z40" s="10"/>
      <c r="AA40" s="10"/>
      <c r="AB40" s="10"/>
      <c r="AC40" s="10"/>
      <c r="AD40" s="10"/>
      <c r="AE40" s="10"/>
      <c r="AF40" s="10"/>
      <c r="AG40" s="10"/>
      <c r="AH40" s="10"/>
      <c r="AI40" s="10"/>
      <c r="AJ40" s="10"/>
      <c r="AK40" s="10"/>
      <c r="AL40" s="10"/>
      <c r="AM40" s="10"/>
      <c r="AN40" s="10"/>
      <c r="AO40" s="10"/>
    </row>
    <row r="41" spans="1:41" x14ac:dyDescent="0.25">
      <c r="A41" s="3" t="s">
        <v>295</v>
      </c>
      <c r="B41" s="9"/>
      <c r="C41" s="3" t="s">
        <v>118</v>
      </c>
      <c r="D41" s="9"/>
      <c r="E41" s="3" t="s">
        <v>525</v>
      </c>
      <c r="F41" s="9"/>
      <c r="G41" s="3" t="s">
        <v>888</v>
      </c>
      <c r="H41" s="9"/>
      <c r="I41" s="3" t="s">
        <v>915</v>
      </c>
      <c r="J41" s="9"/>
      <c r="K41" s="3" t="s">
        <v>304</v>
      </c>
      <c r="L41" s="9"/>
      <c r="M41" s="3" t="s">
        <v>730</v>
      </c>
      <c r="N41" s="9"/>
      <c r="O41" s="3" t="s">
        <v>476</v>
      </c>
      <c r="P41" s="9"/>
      <c r="Q41" s="3" t="s">
        <v>307</v>
      </c>
      <c r="R41" s="9"/>
      <c r="S41" s="153" t="s">
        <v>20</v>
      </c>
      <c r="T41" s="10"/>
      <c r="U41" s="18"/>
      <c r="V41" s="10"/>
      <c r="W41" s="10"/>
      <c r="X41" s="10"/>
      <c r="Y41" s="10"/>
      <c r="Z41" s="10"/>
      <c r="AA41" s="10"/>
      <c r="AB41" s="10"/>
      <c r="AC41" s="10"/>
      <c r="AD41" s="10"/>
      <c r="AE41" s="10"/>
      <c r="AF41" s="10"/>
      <c r="AG41" s="10"/>
      <c r="AH41" s="10"/>
      <c r="AI41" s="10"/>
      <c r="AJ41" s="10"/>
      <c r="AK41" s="10"/>
      <c r="AL41" s="10"/>
      <c r="AM41" s="10"/>
      <c r="AN41" s="10"/>
      <c r="AO41" s="10"/>
    </row>
    <row r="42" spans="1:41" x14ac:dyDescent="0.25">
      <c r="A42" s="3" t="s">
        <v>691</v>
      </c>
      <c r="B42" s="9"/>
      <c r="C42" s="3" t="s">
        <v>302</v>
      </c>
      <c r="D42" s="9"/>
      <c r="E42" s="3" t="s">
        <v>526</v>
      </c>
      <c r="F42" s="9"/>
      <c r="G42" s="3" t="s">
        <v>900</v>
      </c>
      <c r="H42" s="9"/>
      <c r="I42" s="3" t="s">
        <v>119</v>
      </c>
      <c r="J42" s="9"/>
      <c r="K42" s="3" t="s">
        <v>832</v>
      </c>
      <c r="L42" s="9"/>
      <c r="M42" s="3" t="s">
        <v>754</v>
      </c>
      <c r="N42" s="9"/>
      <c r="O42" s="3" t="s">
        <v>103</v>
      </c>
      <c r="P42" s="9"/>
      <c r="Q42" s="3" t="s">
        <v>105</v>
      </c>
      <c r="R42" s="9"/>
      <c r="S42" s="153" t="s">
        <v>20</v>
      </c>
      <c r="T42" s="10"/>
      <c r="U42" s="18"/>
      <c r="V42" s="10"/>
      <c r="W42" s="10"/>
      <c r="X42" s="10"/>
      <c r="Y42" s="10"/>
      <c r="Z42" s="10"/>
      <c r="AA42" s="10"/>
      <c r="AB42" s="10"/>
      <c r="AC42" s="10"/>
      <c r="AD42" s="10"/>
      <c r="AE42" s="10"/>
      <c r="AF42" s="10"/>
      <c r="AG42" s="10"/>
      <c r="AH42" s="10"/>
      <c r="AI42" s="10"/>
      <c r="AJ42" s="10"/>
      <c r="AK42" s="10"/>
      <c r="AL42" s="10"/>
      <c r="AM42" s="10"/>
      <c r="AN42" s="10"/>
      <c r="AO42" s="10"/>
    </row>
    <row r="43" spans="1:41" x14ac:dyDescent="0.25">
      <c r="A43" s="3" t="s">
        <v>515</v>
      </c>
      <c r="B43" s="9"/>
      <c r="C43" s="3" t="s">
        <v>121</v>
      </c>
      <c r="D43" s="9"/>
      <c r="E43" s="3" t="s">
        <v>899</v>
      </c>
      <c r="F43" s="9"/>
      <c r="G43" s="3" t="s">
        <v>302</v>
      </c>
      <c r="H43" s="9"/>
      <c r="I43" s="3" t="s">
        <v>1040</v>
      </c>
      <c r="J43" s="9"/>
      <c r="K43" s="3" t="s">
        <v>476</v>
      </c>
      <c r="L43" s="9"/>
      <c r="M43" s="3" t="s">
        <v>107</v>
      </c>
      <c r="N43" s="9"/>
      <c r="O43" s="3" t="s">
        <v>305</v>
      </c>
      <c r="P43" s="9"/>
      <c r="Q43" s="3" t="s">
        <v>1192</v>
      </c>
      <c r="R43" s="9"/>
      <c r="S43" s="153" t="s">
        <v>20</v>
      </c>
      <c r="T43" s="10"/>
      <c r="U43" s="18"/>
      <c r="V43" s="10"/>
      <c r="W43" s="10"/>
      <c r="X43" s="10"/>
      <c r="Y43" s="10"/>
      <c r="Z43" s="10"/>
      <c r="AA43" s="10"/>
      <c r="AB43" s="10"/>
      <c r="AC43" s="10"/>
      <c r="AD43" s="10"/>
      <c r="AE43" s="10"/>
      <c r="AF43" s="10"/>
      <c r="AG43" s="10"/>
      <c r="AH43" s="10"/>
      <c r="AI43" s="10"/>
      <c r="AJ43" s="10"/>
      <c r="AK43" s="10"/>
      <c r="AL43" s="10"/>
      <c r="AM43" s="10"/>
      <c r="AN43" s="10"/>
      <c r="AO43" s="10"/>
    </row>
    <row r="44" spans="1:41" x14ac:dyDescent="0.25">
      <c r="A44" s="3" t="s">
        <v>124</v>
      </c>
      <c r="B44" s="9"/>
      <c r="C44" s="3" t="s">
        <v>125</v>
      </c>
      <c r="D44" s="9"/>
      <c r="E44" s="3" t="s">
        <v>326</v>
      </c>
      <c r="F44" s="9"/>
      <c r="G44" s="3" t="s">
        <v>458</v>
      </c>
      <c r="H44" s="9"/>
      <c r="I44" s="3" t="s">
        <v>531</v>
      </c>
      <c r="J44" s="9"/>
      <c r="K44" s="3" t="s">
        <v>990</v>
      </c>
      <c r="L44" s="9"/>
      <c r="M44" s="3" t="s">
        <v>1199</v>
      </c>
      <c r="N44" s="9"/>
      <c r="O44" s="3" t="s">
        <v>1146</v>
      </c>
      <c r="P44" s="9"/>
      <c r="Q44" s="3" t="s">
        <v>753</v>
      </c>
      <c r="R44" s="9"/>
      <c r="S44" s="153" t="s">
        <v>20</v>
      </c>
      <c r="T44" s="10"/>
      <c r="U44" s="18"/>
      <c r="V44" s="10"/>
      <c r="W44" s="10"/>
      <c r="X44" s="10"/>
      <c r="Y44" s="10"/>
      <c r="Z44" s="10"/>
      <c r="AA44" s="10"/>
      <c r="AB44" s="10"/>
      <c r="AC44" s="10"/>
      <c r="AD44" s="10"/>
      <c r="AE44" s="10"/>
      <c r="AF44" s="10"/>
      <c r="AG44" s="10"/>
      <c r="AH44" s="10"/>
      <c r="AI44" s="10"/>
      <c r="AJ44" s="10"/>
      <c r="AK44" s="10"/>
      <c r="AL44" s="10"/>
      <c r="AM44" s="10"/>
      <c r="AN44" s="10"/>
      <c r="AO44" s="10"/>
    </row>
    <row r="45" spans="1:41" x14ac:dyDescent="0.25">
      <c r="A45" s="3" t="s">
        <v>687</v>
      </c>
      <c r="B45" s="9"/>
      <c r="C45" s="3" t="s">
        <v>105</v>
      </c>
      <c r="D45" s="9"/>
      <c r="E45" s="3" t="s">
        <v>869</v>
      </c>
      <c r="F45" s="9"/>
      <c r="G45" s="3" t="s">
        <v>533</v>
      </c>
      <c r="H45" s="9"/>
      <c r="I45" s="3" t="s">
        <v>917</v>
      </c>
      <c r="J45" s="9"/>
      <c r="K45" s="3" t="s">
        <v>103</v>
      </c>
      <c r="L45" s="9"/>
      <c r="M45" s="3" t="s">
        <v>109</v>
      </c>
      <c r="N45" s="9"/>
      <c r="O45" s="3" t="s">
        <v>1156</v>
      </c>
      <c r="P45" s="9"/>
      <c r="Q45" s="3" t="s">
        <v>730</v>
      </c>
      <c r="R45" s="9"/>
      <c r="S45" s="153" t="s">
        <v>20</v>
      </c>
      <c r="T45" s="10"/>
      <c r="U45" s="18"/>
      <c r="V45" s="10"/>
      <c r="W45" s="10"/>
      <c r="X45" s="10"/>
      <c r="Y45" s="10"/>
      <c r="Z45" s="10"/>
      <c r="AA45" s="10"/>
      <c r="AB45" s="10"/>
      <c r="AC45" s="10"/>
      <c r="AD45" s="10"/>
      <c r="AE45" s="10"/>
      <c r="AF45" s="10"/>
      <c r="AG45" s="10"/>
      <c r="AH45" s="10"/>
      <c r="AI45" s="10"/>
      <c r="AJ45" s="10"/>
      <c r="AK45" s="10"/>
      <c r="AL45" s="10"/>
      <c r="AM45" s="10"/>
      <c r="AN45" s="10"/>
      <c r="AO45" s="10"/>
    </row>
    <row r="46" spans="1:41" x14ac:dyDescent="0.25">
      <c r="A46" s="3" t="s">
        <v>757</v>
      </c>
      <c r="B46" s="9"/>
      <c r="C46" s="3" t="s">
        <v>475</v>
      </c>
      <c r="D46" s="9"/>
      <c r="E46" s="3" t="s">
        <v>623</v>
      </c>
      <c r="F46" s="9"/>
      <c r="G46" s="3" t="s">
        <v>125</v>
      </c>
      <c r="H46" s="9"/>
      <c r="I46" s="3" t="s">
        <v>126</v>
      </c>
      <c r="J46" s="9"/>
      <c r="K46" s="3" t="s">
        <v>1146</v>
      </c>
      <c r="L46" s="9"/>
      <c r="M46" s="3" t="s">
        <v>1158</v>
      </c>
      <c r="N46" s="9"/>
      <c r="O46" s="3" t="s">
        <v>422</v>
      </c>
      <c r="P46" s="9"/>
      <c r="Q46" s="3" t="s">
        <v>107</v>
      </c>
      <c r="R46" s="9"/>
      <c r="S46" s="153" t="s">
        <v>20</v>
      </c>
      <c r="T46" s="10"/>
      <c r="U46" s="18"/>
      <c r="V46" s="10"/>
      <c r="W46" s="10"/>
      <c r="X46" s="10"/>
      <c r="Y46" s="10"/>
      <c r="Z46" s="10"/>
      <c r="AA46" s="10"/>
      <c r="AB46" s="10"/>
      <c r="AC46" s="10"/>
      <c r="AD46" s="10"/>
      <c r="AE46" s="10"/>
      <c r="AF46" s="10"/>
      <c r="AG46" s="10"/>
      <c r="AH46" s="10"/>
      <c r="AI46" s="10"/>
      <c r="AJ46" s="10"/>
      <c r="AK46" s="10"/>
      <c r="AL46" s="10"/>
      <c r="AM46" s="10"/>
      <c r="AN46" s="10"/>
      <c r="AO46" s="10"/>
    </row>
    <row r="47" spans="1:41" x14ac:dyDescent="0.25">
      <c r="A47" s="3" t="s">
        <v>379</v>
      </c>
      <c r="B47" s="9"/>
      <c r="C47" s="3" t="s">
        <v>1019</v>
      </c>
      <c r="D47" s="9"/>
      <c r="E47" s="3" t="s">
        <v>585</v>
      </c>
      <c r="F47" s="9"/>
      <c r="G47" s="3" t="s">
        <v>105</v>
      </c>
      <c r="H47" s="9"/>
      <c r="I47" s="3" t="s">
        <v>810</v>
      </c>
      <c r="J47" s="9"/>
      <c r="K47" s="3" t="s">
        <v>1156</v>
      </c>
      <c r="L47" s="9"/>
      <c r="M47" s="3" t="s">
        <v>524</v>
      </c>
      <c r="N47" s="9"/>
      <c r="O47" s="3" t="s">
        <v>423</v>
      </c>
      <c r="P47" s="9"/>
      <c r="Q47" s="3" t="s">
        <v>1199</v>
      </c>
      <c r="R47" s="9"/>
      <c r="S47" s="153" t="s">
        <v>20</v>
      </c>
      <c r="T47" s="10"/>
      <c r="U47" s="18"/>
      <c r="V47" s="10"/>
      <c r="W47" s="10"/>
      <c r="X47" s="10"/>
      <c r="Y47" s="10"/>
      <c r="Z47" s="10"/>
      <c r="AA47" s="10"/>
      <c r="AB47" s="10"/>
      <c r="AC47" s="10"/>
      <c r="AD47" s="10"/>
      <c r="AE47" s="10"/>
      <c r="AF47" s="10"/>
      <c r="AG47" s="10"/>
      <c r="AH47" s="10"/>
      <c r="AI47" s="10"/>
      <c r="AJ47" s="10"/>
      <c r="AK47" s="10"/>
      <c r="AL47" s="10"/>
      <c r="AM47" s="10"/>
      <c r="AN47" s="10"/>
      <c r="AO47" s="10"/>
    </row>
    <row r="48" spans="1:41" x14ac:dyDescent="0.25">
      <c r="A48" s="3" t="s">
        <v>383</v>
      </c>
      <c r="B48" s="9"/>
      <c r="C48" s="3" t="s">
        <v>316</v>
      </c>
      <c r="D48" s="9"/>
      <c r="E48" s="3" t="s">
        <v>484</v>
      </c>
      <c r="F48" s="9"/>
      <c r="G48" s="3" t="s">
        <v>475</v>
      </c>
      <c r="H48" s="9"/>
      <c r="I48" s="3" t="s">
        <v>127</v>
      </c>
      <c r="J48" s="9"/>
      <c r="K48" s="3" t="s">
        <v>422</v>
      </c>
      <c r="L48" s="9"/>
      <c r="M48" s="3" t="s">
        <v>111</v>
      </c>
      <c r="N48" s="9"/>
      <c r="O48" s="3" t="s">
        <v>309</v>
      </c>
      <c r="P48" s="9"/>
      <c r="Q48" s="3" t="s">
        <v>1235</v>
      </c>
      <c r="R48" s="9"/>
      <c r="S48" s="153" t="s">
        <v>20</v>
      </c>
      <c r="T48" s="10"/>
      <c r="U48" s="18"/>
      <c r="V48" s="10"/>
      <c r="W48" s="10"/>
      <c r="X48" s="10"/>
      <c r="Y48" s="10"/>
      <c r="Z48" s="10"/>
      <c r="AA48" s="10"/>
      <c r="AB48" s="10"/>
      <c r="AC48" s="10"/>
      <c r="AD48" s="10"/>
      <c r="AE48" s="10"/>
      <c r="AF48" s="10"/>
      <c r="AG48" s="10"/>
      <c r="AH48" s="10"/>
      <c r="AI48" s="10"/>
      <c r="AJ48" s="10"/>
      <c r="AK48" s="10"/>
      <c r="AL48" s="10"/>
      <c r="AM48" s="10"/>
      <c r="AN48" s="10"/>
      <c r="AO48" s="10"/>
    </row>
    <row r="49" spans="1:41" x14ac:dyDescent="0.25">
      <c r="A49" s="3" t="s">
        <v>428</v>
      </c>
      <c r="B49" s="9"/>
      <c r="C49" s="3" t="s">
        <v>253</v>
      </c>
      <c r="D49" s="9"/>
      <c r="E49" s="3" t="s">
        <v>314</v>
      </c>
      <c r="F49" s="9"/>
      <c r="G49" s="3" t="s">
        <v>128</v>
      </c>
      <c r="H49" s="9"/>
      <c r="I49" s="3" t="s">
        <v>129</v>
      </c>
      <c r="J49" s="9"/>
      <c r="K49" s="3" t="s">
        <v>423</v>
      </c>
      <c r="L49" s="9"/>
      <c r="M49" s="3" t="s">
        <v>1183</v>
      </c>
      <c r="N49" s="9"/>
      <c r="O49" s="3" t="s">
        <v>223</v>
      </c>
      <c r="P49" s="9"/>
      <c r="Q49" s="3" t="s">
        <v>1158</v>
      </c>
      <c r="R49" s="9"/>
      <c r="S49" s="153" t="s">
        <v>20</v>
      </c>
      <c r="T49" s="10"/>
      <c r="U49" s="18"/>
      <c r="V49" s="10"/>
      <c r="W49" s="10"/>
      <c r="X49" s="10"/>
      <c r="Y49" s="10"/>
      <c r="Z49" s="10"/>
      <c r="AA49" s="10"/>
      <c r="AB49" s="10"/>
      <c r="AC49" s="10"/>
      <c r="AD49" s="10"/>
      <c r="AE49" s="10"/>
      <c r="AF49" s="10"/>
      <c r="AG49" s="10"/>
      <c r="AH49" s="10"/>
      <c r="AI49" s="10"/>
      <c r="AJ49" s="10"/>
      <c r="AK49" s="10"/>
      <c r="AL49" s="10"/>
      <c r="AM49" s="10"/>
      <c r="AN49" s="10"/>
      <c r="AO49" s="10"/>
    </row>
    <row r="50" spans="1:41" x14ac:dyDescent="0.25">
      <c r="A50" s="3" t="s">
        <v>429</v>
      </c>
      <c r="B50" s="9"/>
      <c r="C50" s="3" t="s">
        <v>130</v>
      </c>
      <c r="D50" s="9"/>
      <c r="E50" s="3" t="s">
        <v>229</v>
      </c>
      <c r="F50" s="9"/>
      <c r="G50" s="3" t="s">
        <v>1019</v>
      </c>
      <c r="H50" s="9"/>
      <c r="I50" s="3" t="s">
        <v>612</v>
      </c>
      <c r="J50" s="9"/>
      <c r="K50" s="3" t="s">
        <v>309</v>
      </c>
      <c r="L50" s="9"/>
      <c r="M50" s="3" t="s">
        <v>1211</v>
      </c>
      <c r="N50" s="9"/>
      <c r="O50" s="3" t="s">
        <v>1229</v>
      </c>
      <c r="P50" s="9"/>
      <c r="Q50" s="3" t="s">
        <v>524</v>
      </c>
      <c r="R50" s="9"/>
      <c r="S50" s="154" t="s">
        <v>20</v>
      </c>
      <c r="T50" s="10"/>
      <c r="U50" s="18"/>
      <c r="V50" s="10"/>
      <c r="W50" s="10"/>
      <c r="X50" s="10"/>
      <c r="Y50" s="10"/>
      <c r="Z50" s="10"/>
      <c r="AA50" s="10"/>
      <c r="AB50" s="10"/>
      <c r="AC50" s="10"/>
      <c r="AD50" s="10"/>
      <c r="AE50" s="10"/>
      <c r="AF50" s="10"/>
      <c r="AG50" s="10"/>
      <c r="AH50" s="10"/>
      <c r="AI50" s="10"/>
      <c r="AJ50" s="10"/>
      <c r="AK50" s="10"/>
      <c r="AL50" s="10"/>
      <c r="AM50" s="10"/>
      <c r="AN50" s="10"/>
      <c r="AO50" s="10"/>
    </row>
    <row r="51" spans="1:41" x14ac:dyDescent="0.25">
      <c r="A51" s="3" t="s">
        <v>225</v>
      </c>
      <c r="B51" s="9"/>
      <c r="C51" s="3" t="s">
        <v>384</v>
      </c>
      <c r="D51" s="9"/>
      <c r="E51" s="3" t="s">
        <v>664</v>
      </c>
      <c r="F51" s="9"/>
      <c r="G51" s="3" t="s">
        <v>316</v>
      </c>
      <c r="H51" s="9"/>
      <c r="I51" s="3" t="s">
        <v>1001</v>
      </c>
      <c r="J51" s="9"/>
      <c r="K51" s="3" t="s">
        <v>223</v>
      </c>
      <c r="L51" s="9"/>
      <c r="M51" s="3" t="s">
        <v>1200</v>
      </c>
      <c r="N51" s="9"/>
      <c r="O51" s="3" t="s">
        <v>224</v>
      </c>
      <c r="P51" s="9"/>
      <c r="Q51" s="3" t="s">
        <v>111</v>
      </c>
      <c r="R51" s="9"/>
      <c r="S51" s="12"/>
      <c r="T51" s="10"/>
      <c r="U51" s="18"/>
      <c r="V51" s="10"/>
      <c r="W51" s="10"/>
      <c r="X51" s="10"/>
      <c r="Y51" s="10"/>
      <c r="Z51" s="10"/>
      <c r="AA51" s="10"/>
      <c r="AB51" s="10"/>
      <c r="AC51" s="10"/>
      <c r="AD51" s="10"/>
      <c r="AE51" s="10"/>
      <c r="AF51" s="10"/>
      <c r="AG51" s="10"/>
      <c r="AH51" s="10"/>
      <c r="AI51" s="10"/>
      <c r="AJ51" s="10"/>
      <c r="AK51" s="10"/>
      <c r="AL51" s="10"/>
      <c r="AM51" s="10"/>
      <c r="AN51" s="10"/>
      <c r="AO51" s="10"/>
    </row>
    <row r="52" spans="1:41" x14ac:dyDescent="0.25">
      <c r="A52" s="3" t="s">
        <v>385</v>
      </c>
      <c r="B52" s="9"/>
      <c r="C52" s="3" t="s">
        <v>641</v>
      </c>
      <c r="D52" s="9"/>
      <c r="E52" s="3" t="s">
        <v>809</v>
      </c>
      <c r="F52" s="9"/>
      <c r="G52" s="3" t="s">
        <v>253</v>
      </c>
      <c r="H52" s="9"/>
      <c r="I52" s="3" t="s">
        <v>134</v>
      </c>
      <c r="J52" s="9"/>
      <c r="K52" s="3" t="s">
        <v>1105</v>
      </c>
      <c r="L52" s="9"/>
      <c r="M52" s="3" t="s">
        <v>1189</v>
      </c>
      <c r="N52" s="9"/>
      <c r="O52" s="3" t="s">
        <v>108</v>
      </c>
      <c r="P52" s="9"/>
      <c r="Q52" s="3" t="s">
        <v>1183</v>
      </c>
      <c r="R52" s="9"/>
      <c r="S52" s="12"/>
      <c r="T52" s="10"/>
      <c r="U52" s="18"/>
      <c r="V52" s="10"/>
      <c r="W52" s="10"/>
      <c r="X52" s="10"/>
      <c r="Y52" s="10"/>
      <c r="Z52" s="10"/>
      <c r="AA52" s="10"/>
      <c r="AB52" s="10"/>
      <c r="AC52" s="10"/>
      <c r="AD52" s="10"/>
      <c r="AE52" s="10"/>
      <c r="AF52" s="10"/>
      <c r="AG52" s="10"/>
      <c r="AH52" s="10"/>
      <c r="AI52" s="10"/>
      <c r="AJ52" s="10"/>
      <c r="AK52" s="10"/>
      <c r="AL52" s="10"/>
      <c r="AM52" s="10"/>
      <c r="AN52" s="10"/>
      <c r="AO52" s="10"/>
    </row>
    <row r="53" spans="1:41" x14ac:dyDescent="0.25">
      <c r="A53" s="3" t="s">
        <v>310</v>
      </c>
      <c r="B53" s="9"/>
      <c r="C53" s="3" t="s">
        <v>901</v>
      </c>
      <c r="D53" s="9"/>
      <c r="E53" s="3" t="s">
        <v>122</v>
      </c>
      <c r="F53" s="9"/>
      <c r="G53" s="3" t="s">
        <v>130</v>
      </c>
      <c r="H53" s="9"/>
      <c r="I53" s="3" t="s">
        <v>853</v>
      </c>
      <c r="J53" s="9"/>
      <c r="K53" s="3" t="s">
        <v>224</v>
      </c>
      <c r="L53" s="9"/>
      <c r="M53" s="3" t="s">
        <v>113</v>
      </c>
      <c r="N53" s="9"/>
      <c r="O53" s="3" t="s">
        <v>248</v>
      </c>
      <c r="P53" s="9"/>
      <c r="Q53" s="3" t="s">
        <v>1211</v>
      </c>
      <c r="R53" s="9"/>
      <c r="S53" s="12"/>
      <c r="T53" s="10"/>
      <c r="U53" s="18"/>
      <c r="V53" s="10"/>
      <c r="W53" s="10"/>
      <c r="X53" s="10"/>
      <c r="Y53" s="10"/>
      <c r="Z53" s="10"/>
      <c r="AA53" s="10"/>
      <c r="AB53" s="10"/>
      <c r="AC53" s="10"/>
      <c r="AD53" s="10"/>
      <c r="AE53" s="10"/>
      <c r="AF53" s="10"/>
      <c r="AG53" s="10"/>
      <c r="AH53" s="10"/>
      <c r="AI53" s="10"/>
      <c r="AJ53" s="10"/>
      <c r="AK53" s="10"/>
      <c r="AL53" s="10"/>
      <c r="AM53" s="10"/>
      <c r="AN53" s="10"/>
      <c r="AO53" s="10"/>
    </row>
    <row r="54" spans="1:41" x14ac:dyDescent="0.25">
      <c r="A54" s="3" t="s">
        <v>136</v>
      </c>
      <c r="B54" s="9"/>
      <c r="C54" s="3" t="s">
        <v>600</v>
      </c>
      <c r="D54" s="9"/>
      <c r="E54" s="3" t="s">
        <v>222</v>
      </c>
      <c r="F54" s="9"/>
      <c r="G54" s="3" t="s">
        <v>641</v>
      </c>
      <c r="H54" s="9"/>
      <c r="I54" s="3" t="s">
        <v>948</v>
      </c>
      <c r="J54" s="9"/>
      <c r="K54" s="3" t="s">
        <v>108</v>
      </c>
      <c r="L54" s="9"/>
      <c r="M54" s="3" t="s">
        <v>223</v>
      </c>
      <c r="N54" s="9"/>
      <c r="O54" s="3" t="s">
        <v>827</v>
      </c>
      <c r="P54" s="9"/>
      <c r="Q54" s="3" t="s">
        <v>1200</v>
      </c>
      <c r="R54" s="9"/>
      <c r="S54" s="12"/>
      <c r="T54" s="10"/>
      <c r="U54" s="18"/>
      <c r="V54" s="10"/>
      <c r="W54" s="10"/>
      <c r="X54" s="10"/>
      <c r="Y54" s="10"/>
      <c r="Z54" s="10"/>
      <c r="AA54" s="10"/>
      <c r="AB54" s="10"/>
      <c r="AC54" s="10"/>
      <c r="AD54" s="10"/>
      <c r="AE54" s="10"/>
      <c r="AF54" s="10"/>
      <c r="AG54" s="10"/>
      <c r="AH54" s="10"/>
      <c r="AI54" s="10"/>
      <c r="AJ54" s="10"/>
      <c r="AK54" s="10"/>
      <c r="AL54" s="10"/>
      <c r="AM54" s="10"/>
      <c r="AN54" s="10"/>
      <c r="AO54" s="10"/>
    </row>
    <row r="55" spans="1:41" x14ac:dyDescent="0.25">
      <c r="A55" s="3" t="s">
        <v>949</v>
      </c>
      <c r="B55" s="9"/>
      <c r="C55" s="3" t="s">
        <v>254</v>
      </c>
      <c r="D55" s="9"/>
      <c r="E55" s="3" t="s">
        <v>666</v>
      </c>
      <c r="F55" s="9"/>
      <c r="G55" s="3" t="s">
        <v>522</v>
      </c>
      <c r="H55" s="9"/>
      <c r="I55" s="3" t="s">
        <v>811</v>
      </c>
      <c r="J55" s="9"/>
      <c r="K55" s="3" t="s">
        <v>248</v>
      </c>
      <c r="L55" s="9"/>
      <c r="M55" s="3" t="s">
        <v>528</v>
      </c>
      <c r="N55" s="9"/>
      <c r="O55" s="3" t="s">
        <v>1152</v>
      </c>
      <c r="P55" s="9"/>
      <c r="Q55" s="3" t="s">
        <v>1189</v>
      </c>
      <c r="R55" s="9"/>
      <c r="S55" s="12"/>
      <c r="T55" s="10"/>
      <c r="U55" s="18"/>
      <c r="V55" s="10"/>
      <c r="W55" s="10"/>
      <c r="X55" s="10"/>
      <c r="Y55" s="10"/>
      <c r="Z55" s="10"/>
      <c r="AA55" s="10"/>
      <c r="AB55" s="10"/>
      <c r="AC55" s="10"/>
      <c r="AD55" s="10"/>
      <c r="AE55" s="10"/>
      <c r="AF55" s="10"/>
      <c r="AG55" s="10"/>
      <c r="AH55" s="10"/>
      <c r="AI55" s="10"/>
      <c r="AJ55" s="10"/>
      <c r="AK55" s="10"/>
      <c r="AL55" s="10"/>
      <c r="AM55" s="10"/>
      <c r="AN55" s="10"/>
      <c r="AO55" s="10"/>
    </row>
    <row r="56" spans="1:41" x14ac:dyDescent="0.25">
      <c r="A56" s="3" t="s">
        <v>540</v>
      </c>
      <c r="B56" s="9"/>
      <c r="C56" s="3" t="s">
        <v>624</v>
      </c>
      <c r="D56" s="9"/>
      <c r="E56" s="3" t="s">
        <v>996</v>
      </c>
      <c r="F56" s="9"/>
      <c r="G56" s="3" t="s">
        <v>760</v>
      </c>
      <c r="H56" s="9"/>
      <c r="I56" s="3" t="s">
        <v>1041</v>
      </c>
      <c r="J56" s="9"/>
      <c r="K56" s="3" t="s">
        <v>1103</v>
      </c>
      <c r="L56" s="9"/>
      <c r="M56" s="3" t="s">
        <v>755</v>
      </c>
      <c r="N56" s="9"/>
      <c r="O56" s="3" t="s">
        <v>249</v>
      </c>
      <c r="P56" s="9"/>
      <c r="Q56" s="3" t="s">
        <v>223</v>
      </c>
      <c r="R56" s="9"/>
      <c r="S56" s="12"/>
      <c r="T56" s="10"/>
      <c r="U56" s="18"/>
      <c r="V56" s="10"/>
      <c r="W56" s="10"/>
      <c r="X56" s="10"/>
      <c r="Y56" s="10"/>
      <c r="Z56" s="10"/>
      <c r="AA56" s="10"/>
      <c r="AB56" s="10"/>
      <c r="AC56" s="10"/>
      <c r="AD56" s="10"/>
      <c r="AE56" s="10"/>
      <c r="AF56" s="10"/>
      <c r="AG56" s="10"/>
      <c r="AH56" s="10"/>
      <c r="AI56" s="10"/>
      <c r="AJ56" s="10"/>
      <c r="AK56" s="10"/>
      <c r="AL56" s="10"/>
      <c r="AM56" s="10"/>
      <c r="AN56" s="10"/>
      <c r="AO56" s="10"/>
    </row>
    <row r="57" spans="1:41" x14ac:dyDescent="0.25">
      <c r="A57" s="3" t="s">
        <v>984</v>
      </c>
      <c r="B57" s="9"/>
      <c r="C57" s="3" t="s">
        <v>431</v>
      </c>
      <c r="D57" s="9"/>
      <c r="E57" s="3" t="s">
        <v>1245</v>
      </c>
      <c r="F57" s="9"/>
      <c r="G57" s="3" t="s">
        <v>431</v>
      </c>
      <c r="H57" s="9"/>
      <c r="I57" s="3" t="s">
        <v>964</v>
      </c>
      <c r="J57" s="9"/>
      <c r="K57" s="3" t="s">
        <v>827</v>
      </c>
      <c r="L57" s="9"/>
      <c r="M57" s="3" t="s">
        <v>313</v>
      </c>
      <c r="N57" s="9"/>
      <c r="O57" s="3" t="s">
        <v>886</v>
      </c>
      <c r="P57" s="9"/>
      <c r="Q57" s="3" t="s">
        <v>755</v>
      </c>
      <c r="R57" s="9"/>
      <c r="S57" s="12"/>
      <c r="T57" s="10"/>
      <c r="U57" s="18"/>
      <c r="V57" s="10"/>
      <c r="W57" s="10"/>
      <c r="X57" s="10"/>
      <c r="Y57" s="10"/>
      <c r="Z57" s="10"/>
      <c r="AA57" s="10"/>
      <c r="AB57" s="10"/>
      <c r="AC57" s="10"/>
      <c r="AD57" s="10"/>
      <c r="AE57" s="10"/>
      <c r="AF57" s="10"/>
      <c r="AG57" s="10"/>
      <c r="AH57" s="10"/>
      <c r="AI57" s="10"/>
      <c r="AJ57" s="10"/>
      <c r="AK57" s="10"/>
      <c r="AL57" s="10"/>
      <c r="AM57" s="10"/>
      <c r="AN57" s="10"/>
      <c r="AO57" s="10"/>
    </row>
    <row r="58" spans="1:41" x14ac:dyDescent="0.25">
      <c r="A58" s="3" t="s">
        <v>1010</v>
      </c>
      <c r="B58" s="9"/>
      <c r="C58" s="3" t="s">
        <v>139</v>
      </c>
      <c r="D58" s="9"/>
      <c r="E58" s="3" t="s">
        <v>534</v>
      </c>
      <c r="F58" s="9"/>
      <c r="G58" s="3" t="s">
        <v>139</v>
      </c>
      <c r="H58" s="9"/>
      <c r="I58" s="3" t="s">
        <v>918</v>
      </c>
      <c r="J58" s="9"/>
      <c r="K58" s="3" t="s">
        <v>381</v>
      </c>
      <c r="L58" s="9"/>
      <c r="M58" s="3" t="s">
        <v>527</v>
      </c>
      <c r="N58" s="9"/>
      <c r="O58" s="3" t="s">
        <v>1137</v>
      </c>
      <c r="P58" s="9"/>
      <c r="Q58" s="3" t="s">
        <v>313</v>
      </c>
      <c r="R58" s="9"/>
      <c r="S58" s="12"/>
      <c r="T58" s="10"/>
      <c r="U58" s="18"/>
      <c r="V58" s="10"/>
      <c r="W58" s="10"/>
      <c r="X58" s="10"/>
      <c r="Y58" s="10"/>
      <c r="Z58" s="10"/>
      <c r="AA58" s="10"/>
      <c r="AB58" s="10"/>
      <c r="AC58" s="10"/>
      <c r="AD58" s="10"/>
      <c r="AE58" s="10"/>
      <c r="AF58" s="10"/>
      <c r="AG58" s="10"/>
      <c r="AH58" s="10"/>
      <c r="AI58" s="10"/>
      <c r="AJ58" s="10"/>
      <c r="AK58" s="10"/>
      <c r="AL58" s="10"/>
      <c r="AM58" s="10"/>
      <c r="AN58" s="10"/>
      <c r="AO58" s="10"/>
    </row>
    <row r="59" spans="1:41" x14ac:dyDescent="0.25">
      <c r="A59" s="3" t="s">
        <v>812</v>
      </c>
      <c r="B59" s="9"/>
      <c r="C59" s="3" t="s">
        <v>321</v>
      </c>
      <c r="D59" s="9"/>
      <c r="E59" s="3" t="s">
        <v>752</v>
      </c>
      <c r="F59" s="9"/>
      <c r="G59" s="3" t="s">
        <v>321</v>
      </c>
      <c r="H59" s="9"/>
      <c r="I59" s="3" t="s">
        <v>141</v>
      </c>
      <c r="J59" s="9"/>
      <c r="K59" s="3" t="s">
        <v>1152</v>
      </c>
      <c r="L59" s="9"/>
      <c r="M59" s="3" t="s">
        <v>744</v>
      </c>
      <c r="N59" s="9"/>
      <c r="O59" s="3" t="s">
        <v>1119</v>
      </c>
      <c r="P59" s="9"/>
      <c r="Q59" s="3" t="s">
        <v>527</v>
      </c>
      <c r="R59" s="9"/>
      <c r="S59" s="12"/>
      <c r="T59" s="10"/>
      <c r="U59" s="18"/>
      <c r="V59" s="10"/>
      <c r="W59" s="10"/>
      <c r="X59" s="10"/>
      <c r="Y59" s="10"/>
      <c r="Z59" s="10"/>
      <c r="AA59" s="10"/>
      <c r="AB59" s="10"/>
      <c r="AC59" s="10"/>
      <c r="AD59" s="10"/>
      <c r="AE59" s="10"/>
      <c r="AF59" s="10"/>
      <c r="AG59" s="10"/>
      <c r="AH59" s="10"/>
      <c r="AI59" s="10"/>
      <c r="AJ59" s="10"/>
      <c r="AK59" s="10"/>
      <c r="AL59" s="10"/>
      <c r="AM59" s="10"/>
      <c r="AN59" s="10"/>
      <c r="AO59" s="10"/>
    </row>
    <row r="60" spans="1:41" x14ac:dyDescent="0.25">
      <c r="A60" s="3" t="s">
        <v>525</v>
      </c>
      <c r="B60" s="9"/>
      <c r="C60" s="3" t="s">
        <v>584</v>
      </c>
      <c r="D60" s="9"/>
      <c r="E60" s="3" t="s">
        <v>1014</v>
      </c>
      <c r="F60" s="9"/>
      <c r="G60" s="3" t="s">
        <v>584</v>
      </c>
      <c r="H60" s="9"/>
      <c r="I60" s="3" t="s">
        <v>568</v>
      </c>
      <c r="J60" s="9"/>
      <c r="K60" s="3" t="s">
        <v>249</v>
      </c>
      <c r="L60" s="9"/>
      <c r="M60" s="3" t="s">
        <v>1190</v>
      </c>
      <c r="N60" s="9"/>
      <c r="O60" s="3" t="s">
        <v>1110</v>
      </c>
      <c r="P60" s="9"/>
      <c r="Q60" s="3" t="s">
        <v>1234</v>
      </c>
      <c r="R60" s="9"/>
      <c r="S60" s="12"/>
      <c r="T60" s="10"/>
      <c r="U60" s="18"/>
      <c r="V60" s="10"/>
      <c r="W60" s="10"/>
      <c r="X60" s="10"/>
      <c r="Y60" s="10"/>
      <c r="Z60" s="10"/>
      <c r="AA60" s="10"/>
      <c r="AB60" s="10"/>
      <c r="AC60" s="10"/>
      <c r="AD60" s="10"/>
      <c r="AE60" s="10"/>
      <c r="AF60" s="10"/>
      <c r="AG60" s="10"/>
      <c r="AH60" s="10"/>
      <c r="AI60" s="10"/>
      <c r="AJ60" s="10"/>
      <c r="AK60" s="10"/>
      <c r="AL60" s="10"/>
      <c r="AM60" s="10"/>
      <c r="AN60" s="10"/>
      <c r="AO60" s="10"/>
    </row>
    <row r="61" spans="1:41" x14ac:dyDescent="0.25">
      <c r="A61" s="3" t="s">
        <v>668</v>
      </c>
      <c r="B61" s="9"/>
      <c r="C61" s="3" t="s">
        <v>481</v>
      </c>
      <c r="D61" s="9"/>
      <c r="E61" s="3" t="s">
        <v>131</v>
      </c>
      <c r="F61" s="9"/>
      <c r="G61" s="3" t="s">
        <v>477</v>
      </c>
      <c r="H61" s="9"/>
      <c r="I61" s="3" t="s">
        <v>761</v>
      </c>
      <c r="J61" s="9"/>
      <c r="K61" s="3" t="s">
        <v>886</v>
      </c>
      <c r="L61" s="9"/>
      <c r="M61" s="3" t="s">
        <v>913</v>
      </c>
      <c r="N61" s="9"/>
      <c r="O61" s="3" t="s">
        <v>834</v>
      </c>
      <c r="P61" s="9"/>
      <c r="Q61" s="3" t="s">
        <v>913</v>
      </c>
      <c r="R61" s="9"/>
      <c r="S61" s="12"/>
      <c r="T61" s="10"/>
      <c r="U61" s="18"/>
      <c r="V61" s="10"/>
      <c r="W61" s="10"/>
      <c r="X61" s="10"/>
      <c r="Y61" s="10"/>
      <c r="Z61" s="10"/>
      <c r="AA61" s="10"/>
      <c r="AB61" s="10"/>
      <c r="AC61" s="10"/>
      <c r="AD61" s="10"/>
      <c r="AE61" s="10"/>
      <c r="AF61" s="10"/>
      <c r="AG61" s="10"/>
      <c r="AH61" s="10"/>
      <c r="AI61" s="10"/>
      <c r="AJ61" s="10"/>
      <c r="AK61" s="10"/>
      <c r="AL61" s="10"/>
      <c r="AM61" s="10"/>
      <c r="AN61" s="10"/>
      <c r="AO61" s="10"/>
    </row>
    <row r="62" spans="1:41" x14ac:dyDescent="0.25">
      <c r="A62" s="3" t="s">
        <v>143</v>
      </c>
      <c r="B62" s="9"/>
      <c r="C62" s="3" t="s">
        <v>569</v>
      </c>
      <c r="D62" s="9"/>
      <c r="E62" s="3" t="s">
        <v>1009</v>
      </c>
      <c r="F62" s="9"/>
      <c r="G62" s="3" t="s">
        <v>312</v>
      </c>
      <c r="H62" s="9"/>
      <c r="I62" s="3" t="s">
        <v>1003</v>
      </c>
      <c r="J62" s="9"/>
      <c r="K62" s="3" t="s">
        <v>529</v>
      </c>
      <c r="L62" s="9"/>
      <c r="M62" s="3" t="s">
        <v>250</v>
      </c>
      <c r="N62" s="9"/>
      <c r="O62" s="3" t="s">
        <v>1126</v>
      </c>
      <c r="P62" s="9"/>
      <c r="Q62" s="3" t="s">
        <v>250</v>
      </c>
      <c r="R62" s="9"/>
      <c r="S62" s="12"/>
      <c r="T62" s="10"/>
      <c r="U62" s="18"/>
      <c r="V62" s="10"/>
      <c r="W62" s="10"/>
      <c r="X62" s="10"/>
      <c r="Y62" s="10"/>
      <c r="Z62" s="10"/>
      <c r="AA62" s="10"/>
      <c r="AB62" s="10"/>
      <c r="AC62" s="10"/>
      <c r="AD62" s="10"/>
      <c r="AE62" s="10"/>
      <c r="AF62" s="10"/>
      <c r="AG62" s="10"/>
      <c r="AH62" s="10"/>
      <c r="AI62" s="10"/>
      <c r="AJ62" s="10"/>
      <c r="AK62" s="10"/>
      <c r="AL62" s="10"/>
      <c r="AM62" s="10"/>
      <c r="AN62" s="10"/>
      <c r="AO62" s="10"/>
    </row>
    <row r="63" spans="1:41" x14ac:dyDescent="0.25">
      <c r="A63" s="3" t="s">
        <v>899</v>
      </c>
      <c r="B63" s="9"/>
      <c r="C63" s="3" t="s">
        <v>695</v>
      </c>
      <c r="D63" s="9"/>
      <c r="E63" s="3" t="s">
        <v>133</v>
      </c>
      <c r="F63" s="9"/>
      <c r="G63" s="3" t="s">
        <v>144</v>
      </c>
      <c r="H63" s="9"/>
      <c r="I63" s="3" t="s">
        <v>145</v>
      </c>
      <c r="J63" s="9"/>
      <c r="K63" s="3" t="s">
        <v>252</v>
      </c>
      <c r="L63" s="9"/>
      <c r="M63" s="3" t="s">
        <v>947</v>
      </c>
      <c r="N63" s="9"/>
      <c r="O63" s="3" t="s">
        <v>1114</v>
      </c>
      <c r="P63" s="9"/>
      <c r="Q63" s="3" t="s">
        <v>947</v>
      </c>
      <c r="R63" s="9"/>
      <c r="S63" s="12"/>
      <c r="T63" s="10"/>
      <c r="U63" s="18"/>
      <c r="V63" s="10"/>
      <c r="W63" s="10"/>
      <c r="X63" s="10"/>
      <c r="Y63" s="10"/>
      <c r="Z63" s="10"/>
      <c r="AA63" s="10"/>
      <c r="AB63" s="10"/>
      <c r="AC63" s="10"/>
      <c r="AD63" s="10"/>
      <c r="AE63" s="10"/>
      <c r="AF63" s="10"/>
      <c r="AG63" s="10"/>
      <c r="AH63" s="10"/>
      <c r="AI63" s="10"/>
      <c r="AJ63" s="10"/>
      <c r="AK63" s="10"/>
      <c r="AL63" s="10"/>
      <c r="AM63" s="10"/>
      <c r="AN63" s="10"/>
      <c r="AO63" s="10"/>
    </row>
    <row r="64" spans="1:41" x14ac:dyDescent="0.25">
      <c r="A64" s="3" t="s">
        <v>586</v>
      </c>
      <c r="B64" s="9"/>
      <c r="C64" s="3" t="s">
        <v>323</v>
      </c>
      <c r="D64" s="9"/>
      <c r="E64" s="3" t="s">
        <v>537</v>
      </c>
      <c r="F64" s="9"/>
      <c r="G64" s="3" t="s">
        <v>696</v>
      </c>
      <c r="H64" s="9"/>
      <c r="I64" s="3" t="s">
        <v>697</v>
      </c>
      <c r="J64" s="9"/>
      <c r="K64" s="3" t="s">
        <v>1137</v>
      </c>
      <c r="L64" s="9"/>
      <c r="M64" s="3" t="s">
        <v>756</v>
      </c>
      <c r="N64" s="9"/>
      <c r="O64" s="3" t="s">
        <v>115</v>
      </c>
      <c r="P64" s="9"/>
      <c r="Q64" s="3" t="s">
        <v>756</v>
      </c>
      <c r="R64" s="9"/>
      <c r="S64" s="12"/>
      <c r="T64" s="10"/>
      <c r="U64" s="18"/>
      <c r="V64" s="10"/>
      <c r="W64" s="10"/>
      <c r="X64" s="10"/>
      <c r="Y64" s="10"/>
      <c r="Z64" s="10"/>
      <c r="AA64" s="10"/>
      <c r="AB64" s="10"/>
      <c r="AC64" s="10"/>
      <c r="AD64" s="10"/>
      <c r="AE64" s="10"/>
      <c r="AF64" s="10"/>
      <c r="AG64" s="10"/>
      <c r="AH64" s="10"/>
      <c r="AI64" s="10"/>
      <c r="AJ64" s="10"/>
      <c r="AK64" s="10"/>
      <c r="AL64" s="10"/>
      <c r="AM64" s="10"/>
      <c r="AN64" s="10"/>
      <c r="AO64" s="10"/>
    </row>
    <row r="65" spans="1:41" x14ac:dyDescent="0.25">
      <c r="A65" s="3" t="s">
        <v>226</v>
      </c>
      <c r="B65" s="9"/>
      <c r="C65" s="3" t="s">
        <v>387</v>
      </c>
      <c r="D65" s="9"/>
      <c r="E65" s="3" t="s">
        <v>308</v>
      </c>
      <c r="F65" s="9"/>
      <c r="G65" s="3" t="s">
        <v>950</v>
      </c>
      <c r="H65" s="9"/>
      <c r="I65" s="3" t="s">
        <v>149</v>
      </c>
      <c r="J65" s="9"/>
      <c r="K65" s="3" t="s">
        <v>1119</v>
      </c>
      <c r="L65" s="9"/>
      <c r="M65" s="3" t="s">
        <v>1168</v>
      </c>
      <c r="N65" s="9"/>
      <c r="O65" s="3" t="s">
        <v>1223</v>
      </c>
      <c r="P65" s="9"/>
      <c r="Q65" s="3" t="s">
        <v>1168</v>
      </c>
      <c r="R65" s="9"/>
      <c r="S65" s="12"/>
      <c r="T65" s="10"/>
      <c r="U65" s="18"/>
      <c r="V65" s="10"/>
      <c r="W65" s="10"/>
      <c r="X65" s="10"/>
      <c r="Y65" s="10"/>
      <c r="Z65" s="10"/>
      <c r="AA65" s="10"/>
      <c r="AB65" s="10"/>
      <c r="AC65" s="10"/>
      <c r="AD65" s="10"/>
      <c r="AE65" s="10"/>
      <c r="AF65" s="10"/>
      <c r="AG65" s="10"/>
      <c r="AH65" s="10"/>
      <c r="AI65" s="10"/>
      <c r="AJ65" s="10"/>
      <c r="AK65" s="10"/>
      <c r="AL65" s="10"/>
      <c r="AM65" s="10"/>
      <c r="AN65" s="10"/>
      <c r="AO65" s="10"/>
    </row>
    <row r="66" spans="1:41" x14ac:dyDescent="0.25">
      <c r="A66" s="3" t="s">
        <v>813</v>
      </c>
      <c r="B66" s="9"/>
      <c r="C66" s="3" t="s">
        <v>762</v>
      </c>
      <c r="D66" s="9"/>
      <c r="E66" s="3" t="s">
        <v>430</v>
      </c>
      <c r="F66" s="9"/>
      <c r="G66" s="3" t="s">
        <v>690</v>
      </c>
      <c r="H66" s="9"/>
      <c r="I66" s="3" t="s">
        <v>388</v>
      </c>
      <c r="J66" s="9"/>
      <c r="K66" s="3" t="s">
        <v>1110</v>
      </c>
      <c r="L66" s="9"/>
      <c r="M66" s="3" t="s">
        <v>732</v>
      </c>
      <c r="N66" s="9"/>
      <c r="O66" s="3" t="s">
        <v>116</v>
      </c>
      <c r="P66" s="9"/>
      <c r="Q66" s="3" t="s">
        <v>732</v>
      </c>
      <c r="R66" s="9"/>
      <c r="S66" s="12"/>
      <c r="T66" s="10"/>
      <c r="U66" s="18"/>
      <c r="V66" s="10"/>
      <c r="W66" s="10"/>
      <c r="X66" s="10"/>
      <c r="Y66" s="10"/>
      <c r="Z66" s="10"/>
      <c r="AA66" s="10"/>
      <c r="AB66" s="10"/>
      <c r="AC66" s="10"/>
      <c r="AD66" s="10"/>
      <c r="AE66" s="10"/>
      <c r="AF66" s="10"/>
      <c r="AG66" s="10"/>
      <c r="AH66" s="10"/>
      <c r="AI66" s="10"/>
      <c r="AJ66" s="10"/>
      <c r="AK66" s="10"/>
      <c r="AL66" s="10"/>
      <c r="AM66" s="10"/>
      <c r="AN66" s="10"/>
      <c r="AO66" s="10"/>
    </row>
    <row r="67" spans="1:41" x14ac:dyDescent="0.25">
      <c r="A67" s="3" t="s">
        <v>326</v>
      </c>
      <c r="B67" s="9"/>
      <c r="C67" s="3" t="s">
        <v>477</v>
      </c>
      <c r="D67" s="9"/>
      <c r="E67" s="3" t="s">
        <v>598</v>
      </c>
      <c r="F67" s="9"/>
      <c r="G67" s="3" t="s">
        <v>1039</v>
      </c>
      <c r="H67" s="9"/>
      <c r="I67" s="3" t="s">
        <v>763</v>
      </c>
      <c r="J67" s="9"/>
      <c r="K67" s="3" t="s">
        <v>834</v>
      </c>
      <c r="L67" s="9"/>
      <c r="M67" s="3" t="s">
        <v>1202</v>
      </c>
      <c r="N67" s="9"/>
      <c r="O67" s="3" t="s">
        <v>1000</v>
      </c>
      <c r="P67" s="9"/>
      <c r="Q67" s="3" t="s">
        <v>1202</v>
      </c>
      <c r="R67" s="9"/>
      <c r="S67" s="12"/>
      <c r="T67" s="10"/>
      <c r="U67" s="18"/>
      <c r="V67" s="10"/>
      <c r="W67" s="10"/>
      <c r="X67" s="10"/>
      <c r="Y67" s="10"/>
      <c r="Z67" s="10"/>
      <c r="AA67" s="10"/>
      <c r="AB67" s="10"/>
      <c r="AC67" s="10"/>
      <c r="AD67" s="10"/>
      <c r="AE67" s="10"/>
      <c r="AF67" s="10"/>
      <c r="AG67" s="10"/>
      <c r="AH67" s="10"/>
      <c r="AI67" s="10"/>
      <c r="AJ67" s="10"/>
      <c r="AK67" s="10"/>
      <c r="AL67" s="10"/>
      <c r="AM67" s="10"/>
      <c r="AN67" s="10"/>
      <c r="AO67" s="10"/>
    </row>
    <row r="68" spans="1:41" x14ac:dyDescent="0.25">
      <c r="A68" s="3" t="s">
        <v>150</v>
      </c>
      <c r="B68" s="9"/>
      <c r="C68" s="3" t="s">
        <v>312</v>
      </c>
      <c r="D68" s="9"/>
      <c r="E68" s="3" t="s">
        <v>432</v>
      </c>
      <c r="F68" s="9"/>
      <c r="G68" s="3" t="s">
        <v>642</v>
      </c>
      <c r="H68" s="9"/>
      <c r="I68" s="3" t="s">
        <v>1028</v>
      </c>
      <c r="J68" s="9"/>
      <c r="K68" s="3" t="s">
        <v>1126</v>
      </c>
      <c r="L68" s="9"/>
      <c r="M68" s="3" t="s">
        <v>123</v>
      </c>
      <c r="N68" s="9"/>
      <c r="O68" s="3" t="s">
        <v>382</v>
      </c>
      <c r="P68" s="9"/>
      <c r="Q68" s="3" t="s">
        <v>123</v>
      </c>
      <c r="R68" s="9"/>
      <c r="S68" s="12"/>
      <c r="T68" s="10"/>
      <c r="U68" s="18"/>
      <c r="V68" s="10"/>
      <c r="W68" s="10"/>
      <c r="X68" s="10"/>
      <c r="Y68" s="10"/>
      <c r="Z68" s="10"/>
      <c r="AA68" s="10"/>
      <c r="AB68" s="10"/>
      <c r="AC68" s="10"/>
      <c r="AD68" s="10"/>
      <c r="AE68" s="10"/>
      <c r="AF68" s="10"/>
      <c r="AG68" s="10"/>
      <c r="AH68" s="10"/>
      <c r="AI68" s="10"/>
      <c r="AJ68" s="10"/>
      <c r="AK68" s="10"/>
      <c r="AL68" s="10"/>
      <c r="AM68" s="10"/>
      <c r="AN68" s="10"/>
      <c r="AO68" s="10"/>
    </row>
    <row r="69" spans="1:41" x14ac:dyDescent="0.25">
      <c r="A69" s="3" t="s">
        <v>869</v>
      </c>
      <c r="B69" s="9"/>
      <c r="C69" s="3" t="s">
        <v>765</v>
      </c>
      <c r="D69" s="9"/>
      <c r="E69" s="3" t="s">
        <v>140</v>
      </c>
      <c r="F69" s="9"/>
      <c r="G69" s="3" t="s">
        <v>854</v>
      </c>
      <c r="H69" s="9"/>
      <c r="I69" s="3" t="s">
        <v>329</v>
      </c>
      <c r="J69" s="9"/>
      <c r="K69" s="3" t="s">
        <v>1114</v>
      </c>
      <c r="L69" s="9"/>
      <c r="M69" s="3" t="s">
        <v>532</v>
      </c>
      <c r="N69" s="9"/>
      <c r="O69" s="3" t="s">
        <v>120</v>
      </c>
      <c r="P69" s="9"/>
      <c r="Q69" s="3" t="s">
        <v>532</v>
      </c>
      <c r="R69" s="9"/>
      <c r="S69" s="12"/>
      <c r="T69" s="10"/>
      <c r="U69" s="18"/>
      <c r="V69" s="10"/>
      <c r="W69" s="10"/>
      <c r="X69" s="10"/>
      <c r="Y69" s="10"/>
      <c r="Z69" s="10"/>
      <c r="AA69" s="10"/>
      <c r="AB69" s="10"/>
      <c r="AC69" s="10"/>
      <c r="AD69" s="10"/>
      <c r="AE69" s="10"/>
      <c r="AF69" s="10"/>
      <c r="AG69" s="10"/>
      <c r="AH69" s="10"/>
      <c r="AI69" s="10"/>
      <c r="AJ69" s="10"/>
      <c r="AK69" s="10"/>
      <c r="AL69" s="10"/>
      <c r="AM69" s="10"/>
      <c r="AN69" s="10"/>
      <c r="AO69" s="10"/>
    </row>
    <row r="70" spans="1:41" x14ac:dyDescent="0.25">
      <c r="A70" s="3" t="s">
        <v>1012</v>
      </c>
      <c r="B70" s="9"/>
      <c r="C70" s="3" t="s">
        <v>144</v>
      </c>
      <c r="D70" s="9"/>
      <c r="E70" s="3" t="s">
        <v>246</v>
      </c>
      <c r="F70" s="9"/>
      <c r="G70" s="3" t="s">
        <v>330</v>
      </c>
      <c r="H70" s="9"/>
      <c r="I70" s="3" t="s">
        <v>389</v>
      </c>
      <c r="J70" s="9"/>
      <c r="K70" s="3" t="s">
        <v>115</v>
      </c>
      <c r="L70" s="9"/>
      <c r="M70" s="3" t="s">
        <v>852</v>
      </c>
      <c r="N70" s="9"/>
      <c r="O70" s="3" t="s">
        <v>1101</v>
      </c>
      <c r="P70" s="9"/>
      <c r="Q70" s="3" t="s">
        <v>852</v>
      </c>
      <c r="R70" s="9"/>
      <c r="S70" s="12"/>
      <c r="T70" s="10"/>
      <c r="U70" s="18"/>
      <c r="V70" s="10"/>
      <c r="W70" s="10"/>
      <c r="X70" s="10"/>
      <c r="Y70" s="10"/>
      <c r="Z70" s="10"/>
      <c r="AA70" s="10"/>
      <c r="AB70" s="10"/>
      <c r="AC70" s="10"/>
      <c r="AD70" s="10"/>
      <c r="AE70" s="10"/>
      <c r="AF70" s="10"/>
      <c r="AG70" s="10"/>
      <c r="AH70" s="10"/>
      <c r="AI70" s="10"/>
      <c r="AJ70" s="10"/>
      <c r="AK70" s="10"/>
      <c r="AL70" s="10"/>
      <c r="AM70" s="10"/>
      <c r="AN70" s="10"/>
      <c r="AO70" s="10"/>
    </row>
    <row r="71" spans="1:41" x14ac:dyDescent="0.25">
      <c r="A71" s="3" t="s">
        <v>585</v>
      </c>
      <c r="B71" s="9"/>
      <c r="C71" s="3" t="s">
        <v>435</v>
      </c>
      <c r="D71" s="9"/>
      <c r="E71" s="3" t="s">
        <v>386</v>
      </c>
      <c r="F71" s="9"/>
      <c r="G71" s="3" t="s">
        <v>259</v>
      </c>
      <c r="H71" s="9"/>
      <c r="I71" s="3" t="s">
        <v>570</v>
      </c>
      <c r="J71" s="9"/>
      <c r="K71" s="3" t="s">
        <v>1099</v>
      </c>
      <c r="L71" s="9"/>
      <c r="M71" s="3" t="s">
        <v>1182</v>
      </c>
      <c r="N71" s="9"/>
      <c r="O71" s="3" t="s">
        <v>1113</v>
      </c>
      <c r="P71" s="9"/>
      <c r="Q71" s="3" t="s">
        <v>1230</v>
      </c>
      <c r="R71" s="9"/>
      <c r="S71" s="12"/>
      <c r="T71" s="10"/>
      <c r="U71" s="18"/>
      <c r="V71" s="10"/>
      <c r="W71" s="10"/>
      <c r="X71" s="10"/>
      <c r="Y71" s="10"/>
      <c r="Z71" s="10"/>
      <c r="AA71" s="10"/>
      <c r="AB71" s="10"/>
      <c r="AC71" s="10"/>
      <c r="AD71" s="10"/>
      <c r="AE71" s="10"/>
      <c r="AF71" s="10"/>
      <c r="AG71" s="10"/>
      <c r="AH71" s="10"/>
      <c r="AI71" s="10"/>
      <c r="AJ71" s="10"/>
      <c r="AK71" s="10"/>
      <c r="AL71" s="10"/>
      <c r="AM71" s="10"/>
      <c r="AN71" s="10"/>
      <c r="AO71" s="10"/>
    </row>
    <row r="72" spans="1:41" x14ac:dyDescent="0.25">
      <c r="A72" s="3" t="s">
        <v>390</v>
      </c>
      <c r="B72" s="9"/>
      <c r="C72" s="3" t="s">
        <v>1016</v>
      </c>
      <c r="D72" s="9"/>
      <c r="E72" s="3" t="s">
        <v>1047</v>
      </c>
      <c r="F72" s="9"/>
      <c r="G72" s="3" t="s">
        <v>946</v>
      </c>
      <c r="H72" s="9"/>
      <c r="I72" s="3" t="s">
        <v>152</v>
      </c>
      <c r="J72" s="9"/>
      <c r="K72" s="3" t="s">
        <v>116</v>
      </c>
      <c r="L72" s="9"/>
      <c r="M72" s="3" t="s">
        <v>758</v>
      </c>
      <c r="N72" s="9"/>
      <c r="O72" s="3" t="s">
        <v>1138</v>
      </c>
      <c r="P72" s="9"/>
      <c r="Q72" s="3" t="s">
        <v>758</v>
      </c>
      <c r="R72" s="9"/>
      <c r="S72" s="12"/>
      <c r="T72" s="10"/>
      <c r="U72" s="18"/>
      <c r="V72" s="10"/>
      <c r="W72" s="10"/>
      <c r="X72" s="10"/>
      <c r="Y72" s="10"/>
      <c r="Z72" s="10"/>
      <c r="AA72" s="10"/>
      <c r="AB72" s="10"/>
      <c r="AC72" s="10"/>
      <c r="AD72" s="10"/>
      <c r="AE72" s="10"/>
      <c r="AF72" s="10"/>
      <c r="AG72" s="10"/>
      <c r="AH72" s="10"/>
      <c r="AI72" s="10"/>
      <c r="AJ72" s="10"/>
      <c r="AK72" s="10"/>
      <c r="AL72" s="10"/>
      <c r="AM72" s="10"/>
      <c r="AN72" s="10"/>
      <c r="AO72" s="10"/>
    </row>
    <row r="73" spans="1:41" x14ac:dyDescent="0.25">
      <c r="A73" s="3" t="s">
        <v>967</v>
      </c>
      <c r="B73" s="9"/>
      <c r="C73" s="3" t="s">
        <v>696</v>
      </c>
      <c r="D73" s="9"/>
      <c r="E73" s="3" t="s">
        <v>309</v>
      </c>
      <c r="F73" s="9"/>
      <c r="G73" s="3" t="s">
        <v>914</v>
      </c>
      <c r="H73" s="9"/>
      <c r="I73" s="3" t="s">
        <v>153</v>
      </c>
      <c r="J73" s="9"/>
      <c r="K73" s="3" t="s">
        <v>609</v>
      </c>
      <c r="L73" s="9"/>
      <c r="M73" s="3" t="s">
        <v>1185</v>
      </c>
      <c r="N73" s="9"/>
      <c r="O73" s="3" t="s">
        <v>1149</v>
      </c>
      <c r="P73" s="9"/>
      <c r="Q73" s="3" t="s">
        <v>1185</v>
      </c>
      <c r="R73" s="9"/>
      <c r="S73" s="12"/>
      <c r="T73" s="10"/>
      <c r="U73" s="18"/>
      <c r="V73" s="10"/>
      <c r="W73" s="10"/>
      <c r="X73" s="10"/>
      <c r="Y73" s="10"/>
      <c r="Z73" s="10"/>
      <c r="AA73" s="10"/>
      <c r="AB73" s="10"/>
      <c r="AC73" s="10"/>
      <c r="AD73" s="10"/>
      <c r="AE73" s="10"/>
      <c r="AF73" s="10"/>
      <c r="AG73" s="10"/>
      <c r="AH73" s="10"/>
      <c r="AI73" s="10"/>
      <c r="AJ73" s="10"/>
      <c r="AK73" s="10"/>
      <c r="AL73" s="10"/>
      <c r="AM73" s="10"/>
      <c r="AN73" s="10"/>
      <c r="AO73" s="10"/>
    </row>
    <row r="74" spans="1:41" x14ac:dyDescent="0.25">
      <c r="A74" s="3" t="s">
        <v>587</v>
      </c>
      <c r="B74" s="9"/>
      <c r="C74" s="3" t="s">
        <v>950</v>
      </c>
      <c r="D74" s="9"/>
      <c r="E74" s="3" t="s">
        <v>433</v>
      </c>
      <c r="F74" s="9"/>
      <c r="G74" s="3" t="s">
        <v>251</v>
      </c>
      <c r="H74" s="9"/>
      <c r="I74" s="3" t="s">
        <v>814</v>
      </c>
      <c r="J74" s="9"/>
      <c r="K74" s="3" t="s">
        <v>1000</v>
      </c>
      <c r="L74" s="9"/>
      <c r="M74" s="3" t="s">
        <v>1175</v>
      </c>
      <c r="N74" s="9"/>
      <c r="O74" s="3" t="s">
        <v>530</v>
      </c>
      <c r="P74" s="9"/>
      <c r="Q74" s="3" t="s">
        <v>1175</v>
      </c>
      <c r="R74" s="9"/>
      <c r="S74" s="12"/>
      <c r="T74" s="10"/>
      <c r="U74" s="18"/>
      <c r="V74" s="10"/>
      <c r="W74" s="10"/>
      <c r="X74" s="10"/>
      <c r="Y74" s="10"/>
      <c r="Z74" s="10"/>
      <c r="AA74" s="10"/>
      <c r="AB74" s="10"/>
      <c r="AC74" s="10"/>
      <c r="AD74" s="10"/>
      <c r="AE74" s="10"/>
      <c r="AF74" s="10"/>
      <c r="AG74" s="10"/>
      <c r="AH74" s="10"/>
      <c r="AI74" s="10"/>
      <c r="AJ74" s="10"/>
      <c r="AK74" s="10"/>
      <c r="AL74" s="10"/>
      <c r="AM74" s="10"/>
      <c r="AN74" s="10"/>
      <c r="AO74" s="10"/>
    </row>
    <row r="75" spans="1:41" x14ac:dyDescent="0.25">
      <c r="A75" s="3" t="s">
        <v>484</v>
      </c>
      <c r="B75" s="9"/>
      <c r="C75" s="3" t="s">
        <v>671</v>
      </c>
      <c r="D75" s="9"/>
      <c r="E75" s="3" t="s">
        <v>1251</v>
      </c>
      <c r="F75" s="9"/>
      <c r="G75" s="3" t="s">
        <v>915</v>
      </c>
      <c r="H75" s="9"/>
      <c r="I75" s="3" t="s">
        <v>154</v>
      </c>
      <c r="J75" s="9"/>
      <c r="K75" s="3" t="s">
        <v>382</v>
      </c>
      <c r="L75" s="9"/>
      <c r="M75" s="3" t="s">
        <v>611</v>
      </c>
      <c r="N75" s="9"/>
      <c r="O75" s="3" t="s">
        <v>916</v>
      </c>
      <c r="P75" s="9"/>
      <c r="Q75" s="3" t="s">
        <v>611</v>
      </c>
      <c r="R75" s="9"/>
      <c r="S75" s="12"/>
      <c r="T75" s="10"/>
      <c r="U75" s="18"/>
      <c r="V75" s="10"/>
      <c r="W75" s="10"/>
      <c r="X75" s="10"/>
      <c r="Y75" s="10"/>
      <c r="Z75" s="10"/>
      <c r="AA75" s="10"/>
      <c r="AB75" s="10"/>
      <c r="AC75" s="10"/>
      <c r="AD75" s="10"/>
      <c r="AE75" s="10"/>
      <c r="AF75" s="10"/>
      <c r="AG75" s="10"/>
      <c r="AH75" s="10"/>
      <c r="AI75" s="10"/>
      <c r="AJ75" s="10"/>
      <c r="AK75" s="10"/>
      <c r="AL75" s="10"/>
      <c r="AM75" s="10"/>
      <c r="AN75" s="10"/>
      <c r="AO75" s="10"/>
    </row>
    <row r="76" spans="1:41" x14ac:dyDescent="0.25">
      <c r="A76" s="3" t="s">
        <v>314</v>
      </c>
      <c r="B76" s="9"/>
      <c r="C76" s="3" t="s">
        <v>872</v>
      </c>
      <c r="D76" s="9"/>
      <c r="E76" s="3" t="s">
        <v>828</v>
      </c>
      <c r="F76" s="9"/>
      <c r="G76" s="3" t="s">
        <v>890</v>
      </c>
      <c r="H76" s="9"/>
      <c r="I76" s="3" t="s">
        <v>333</v>
      </c>
      <c r="J76" s="9"/>
      <c r="K76" s="3" t="s">
        <v>120</v>
      </c>
      <c r="L76" s="9"/>
      <c r="M76" s="3" t="s">
        <v>1045</v>
      </c>
      <c r="N76" s="9"/>
      <c r="O76" s="3" t="s">
        <v>1219</v>
      </c>
      <c r="P76" s="9"/>
      <c r="Q76" s="3" t="s">
        <v>1045</v>
      </c>
      <c r="R76" s="9"/>
      <c r="S76" s="12"/>
      <c r="T76" s="10"/>
      <c r="U76" s="18"/>
      <c r="V76" s="10"/>
      <c r="W76" s="10"/>
      <c r="X76" s="10"/>
      <c r="Y76" s="10"/>
      <c r="Z76" s="10"/>
      <c r="AA76" s="10"/>
      <c r="AB76" s="10"/>
      <c r="AC76" s="10"/>
      <c r="AD76" s="10"/>
      <c r="AE76" s="10"/>
      <c r="AF76" s="10"/>
      <c r="AG76" s="10"/>
      <c r="AH76" s="10"/>
      <c r="AI76" s="10"/>
      <c r="AJ76" s="10"/>
      <c r="AK76" s="10"/>
      <c r="AL76" s="10"/>
      <c r="AM76" s="10"/>
      <c r="AN76" s="10"/>
      <c r="AO76" s="10"/>
    </row>
    <row r="77" spans="1:41" x14ac:dyDescent="0.25">
      <c r="A77" s="3" t="s">
        <v>227</v>
      </c>
      <c r="B77" s="9"/>
      <c r="C77" s="3" t="s">
        <v>485</v>
      </c>
      <c r="D77" s="9"/>
      <c r="E77" s="3" t="s">
        <v>1255</v>
      </c>
      <c r="F77" s="9"/>
      <c r="G77" s="3" t="s">
        <v>228</v>
      </c>
      <c r="H77" s="9"/>
      <c r="I77" s="3" t="s">
        <v>873</v>
      </c>
      <c r="J77" s="9"/>
      <c r="K77" s="3" t="s">
        <v>1101</v>
      </c>
      <c r="L77" s="9"/>
      <c r="M77" s="3" t="s">
        <v>759</v>
      </c>
      <c r="N77" s="9"/>
      <c r="O77" s="3" t="s">
        <v>1133</v>
      </c>
      <c r="P77" s="9"/>
      <c r="Q77" s="3" t="s">
        <v>759</v>
      </c>
      <c r="R77" s="9"/>
      <c r="S77" s="12"/>
      <c r="T77" s="10"/>
      <c r="U77" s="18"/>
      <c r="V77" s="10"/>
      <c r="W77" s="10"/>
      <c r="X77" s="10"/>
      <c r="Y77" s="10"/>
      <c r="Z77" s="10"/>
      <c r="AA77" s="10"/>
      <c r="AB77" s="10"/>
      <c r="AC77" s="10"/>
      <c r="AD77" s="10"/>
      <c r="AE77" s="10"/>
      <c r="AF77" s="10"/>
      <c r="AG77" s="10"/>
      <c r="AH77" s="10"/>
      <c r="AI77" s="10"/>
      <c r="AJ77" s="10"/>
      <c r="AK77" s="10"/>
      <c r="AL77" s="10"/>
      <c r="AM77" s="10"/>
      <c r="AN77" s="10"/>
      <c r="AO77" s="10"/>
    </row>
    <row r="78" spans="1:41" x14ac:dyDescent="0.25">
      <c r="A78" s="3" t="s">
        <v>229</v>
      </c>
      <c r="B78" s="9"/>
      <c r="C78" s="3" t="s">
        <v>672</v>
      </c>
      <c r="D78" s="9"/>
      <c r="E78" s="3" t="s">
        <v>483</v>
      </c>
      <c r="F78" s="9"/>
      <c r="G78" s="3" t="s">
        <v>855</v>
      </c>
      <c r="H78" s="9"/>
      <c r="I78" s="3" t="s">
        <v>733</v>
      </c>
      <c r="J78" s="9"/>
      <c r="K78" s="3" t="s">
        <v>1113</v>
      </c>
      <c r="L78" s="9"/>
      <c r="M78" s="3" t="s">
        <v>317</v>
      </c>
      <c r="N78" s="9"/>
      <c r="O78" s="3" t="s">
        <v>315</v>
      </c>
      <c r="P78" s="9"/>
      <c r="Q78" s="3" t="s">
        <v>317</v>
      </c>
      <c r="R78" s="9"/>
      <c r="S78" s="12"/>
      <c r="T78" s="10"/>
      <c r="U78" s="18"/>
      <c r="V78" s="10"/>
      <c r="W78" s="10"/>
      <c r="X78" s="10"/>
      <c r="Y78" s="10"/>
      <c r="Z78" s="10"/>
      <c r="AA78" s="10"/>
      <c r="AB78" s="10"/>
      <c r="AC78" s="10"/>
      <c r="AD78" s="10"/>
      <c r="AE78" s="10"/>
      <c r="AF78" s="10"/>
      <c r="AG78" s="10"/>
      <c r="AH78" s="10"/>
      <c r="AI78" s="10"/>
      <c r="AJ78" s="10"/>
      <c r="AK78" s="10"/>
      <c r="AL78" s="10"/>
      <c r="AM78" s="10"/>
      <c r="AN78" s="10"/>
      <c r="AO78" s="10"/>
    </row>
    <row r="79" spans="1:41" x14ac:dyDescent="0.25">
      <c r="A79" s="3" t="s">
        <v>1052</v>
      </c>
      <c r="B79" s="9"/>
      <c r="C79" s="3" t="s">
        <v>157</v>
      </c>
      <c r="D79" s="9"/>
      <c r="E79" s="3" t="s">
        <v>353</v>
      </c>
      <c r="F79" s="9"/>
      <c r="G79" s="3" t="s">
        <v>630</v>
      </c>
      <c r="H79" s="9"/>
      <c r="I79" s="3" t="s">
        <v>158</v>
      </c>
      <c r="J79" s="9"/>
      <c r="K79" s="3" t="s">
        <v>1138</v>
      </c>
      <c r="L79" s="9"/>
      <c r="M79" s="3" t="s">
        <v>132</v>
      </c>
      <c r="N79" s="9"/>
      <c r="O79" s="3" t="s">
        <v>610</v>
      </c>
      <c r="P79" s="9"/>
      <c r="Q79" s="3" t="s">
        <v>132</v>
      </c>
      <c r="R79" s="9"/>
      <c r="S79" s="12"/>
      <c r="T79" s="10"/>
      <c r="U79" s="18"/>
      <c r="V79" s="10"/>
      <c r="W79" s="10"/>
      <c r="X79" s="10"/>
      <c r="Y79" s="10"/>
      <c r="Z79" s="10"/>
      <c r="AA79" s="10"/>
      <c r="AB79" s="10"/>
      <c r="AC79" s="10"/>
      <c r="AD79" s="10"/>
      <c r="AE79" s="10"/>
      <c r="AF79" s="10"/>
      <c r="AG79" s="10"/>
      <c r="AH79" s="10"/>
      <c r="AI79" s="10"/>
      <c r="AJ79" s="10"/>
      <c r="AK79" s="10"/>
      <c r="AL79" s="10"/>
      <c r="AM79" s="10"/>
      <c r="AN79" s="10"/>
      <c r="AO79" s="10"/>
    </row>
    <row r="80" spans="1:41" x14ac:dyDescent="0.25">
      <c r="A80" s="3" t="s">
        <v>461</v>
      </c>
      <c r="B80" s="9"/>
      <c r="C80" s="3" t="s">
        <v>903</v>
      </c>
      <c r="D80" s="9"/>
      <c r="E80" s="3" t="s">
        <v>966</v>
      </c>
      <c r="F80" s="9"/>
      <c r="G80" s="3" t="s">
        <v>160</v>
      </c>
      <c r="H80" s="9"/>
      <c r="I80" s="3" t="s">
        <v>231</v>
      </c>
      <c r="J80" s="9"/>
      <c r="K80" s="3" t="s">
        <v>1149</v>
      </c>
      <c r="L80" s="9"/>
      <c r="M80" s="3" t="s">
        <v>138</v>
      </c>
      <c r="N80" s="9"/>
      <c r="O80" s="3" t="s">
        <v>535</v>
      </c>
      <c r="P80" s="9"/>
      <c r="Q80" s="3" t="s">
        <v>889</v>
      </c>
      <c r="R80" s="9"/>
      <c r="S80" s="12"/>
      <c r="T80" s="10"/>
      <c r="U80" s="18"/>
      <c r="V80" s="10"/>
      <c r="W80" s="10"/>
      <c r="X80" s="10"/>
      <c r="Y80" s="10"/>
      <c r="Z80" s="10"/>
      <c r="AA80" s="10"/>
      <c r="AB80" s="10"/>
      <c r="AC80" s="10"/>
      <c r="AD80" s="10"/>
      <c r="AE80" s="10"/>
      <c r="AF80" s="10"/>
      <c r="AG80" s="10"/>
      <c r="AH80" s="10"/>
      <c r="AI80" s="10"/>
      <c r="AJ80" s="10"/>
      <c r="AK80" s="10"/>
      <c r="AL80" s="10"/>
      <c r="AM80" s="10"/>
      <c r="AN80" s="10"/>
      <c r="AO80" s="10"/>
    </row>
    <row r="81" spans="1:41" x14ac:dyDescent="0.25">
      <c r="A81" s="3" t="s">
        <v>1053</v>
      </c>
      <c r="B81" s="9"/>
      <c r="C81" s="3" t="s">
        <v>643</v>
      </c>
      <c r="D81" s="9"/>
      <c r="E81" s="3" t="s">
        <v>1027</v>
      </c>
      <c r="F81" s="9"/>
      <c r="G81" s="3" t="s">
        <v>810</v>
      </c>
      <c r="H81" s="9"/>
      <c r="I81" s="3" t="s">
        <v>161</v>
      </c>
      <c r="J81" s="9"/>
      <c r="K81" s="3" t="s">
        <v>530</v>
      </c>
      <c r="L81" s="9"/>
      <c r="M81" s="3" t="s">
        <v>889</v>
      </c>
      <c r="N81" s="9"/>
      <c r="O81" s="3" t="s">
        <v>1147</v>
      </c>
      <c r="P81" s="9"/>
      <c r="Q81" s="3" t="s">
        <v>135</v>
      </c>
      <c r="R81" s="9"/>
      <c r="S81" s="12"/>
      <c r="T81" s="10"/>
      <c r="U81" s="18"/>
      <c r="V81" s="10"/>
      <c r="W81" s="10"/>
      <c r="X81" s="10"/>
      <c r="Y81" s="10"/>
      <c r="Z81" s="10"/>
      <c r="AA81" s="10"/>
      <c r="AB81" s="10"/>
      <c r="AC81" s="10"/>
      <c r="AD81" s="10"/>
      <c r="AE81" s="10"/>
      <c r="AF81" s="10"/>
      <c r="AG81" s="10"/>
      <c r="AH81" s="10"/>
      <c r="AI81" s="10"/>
      <c r="AJ81" s="10"/>
      <c r="AK81" s="10"/>
      <c r="AL81" s="10"/>
      <c r="AM81" s="10"/>
      <c r="AN81" s="10"/>
      <c r="AO81" s="10"/>
    </row>
    <row r="82" spans="1:41" x14ac:dyDescent="0.25">
      <c r="A82" s="3" t="s">
        <v>631</v>
      </c>
      <c r="B82" s="9"/>
      <c r="C82" s="3" t="s">
        <v>920</v>
      </c>
      <c r="D82" s="9"/>
      <c r="E82" s="3" t="s">
        <v>327</v>
      </c>
      <c r="F82" s="9"/>
      <c r="G82" s="3" t="s">
        <v>727</v>
      </c>
      <c r="H82" s="9"/>
      <c r="I82" s="3" t="s">
        <v>487</v>
      </c>
      <c r="J82" s="9"/>
      <c r="K82" s="3" t="s">
        <v>916</v>
      </c>
      <c r="L82" s="9"/>
      <c r="M82" s="3" t="s">
        <v>135</v>
      </c>
      <c r="N82" s="9"/>
      <c r="O82" s="3" t="s">
        <v>536</v>
      </c>
      <c r="P82" s="9"/>
      <c r="Q82" s="3" t="s">
        <v>1169</v>
      </c>
      <c r="R82" s="9"/>
      <c r="S82" s="12"/>
      <c r="T82" s="10"/>
      <c r="U82" s="18"/>
      <c r="V82" s="10"/>
      <c r="W82" s="10"/>
      <c r="X82" s="10"/>
      <c r="Y82" s="10"/>
      <c r="Z82" s="10"/>
      <c r="AA82" s="10"/>
      <c r="AB82" s="10"/>
      <c r="AC82" s="10"/>
      <c r="AD82" s="10"/>
      <c r="AE82" s="10"/>
      <c r="AF82" s="10"/>
      <c r="AG82" s="10"/>
      <c r="AH82" s="10"/>
      <c r="AI82" s="10"/>
      <c r="AJ82" s="10"/>
      <c r="AK82" s="10"/>
      <c r="AL82" s="10"/>
      <c r="AM82" s="10"/>
      <c r="AN82" s="10"/>
      <c r="AO82" s="10"/>
    </row>
    <row r="83" spans="1:41" x14ac:dyDescent="0.25">
      <c r="A83" s="3" t="s">
        <v>835</v>
      </c>
      <c r="B83" s="9"/>
      <c r="C83" s="3" t="s">
        <v>854</v>
      </c>
      <c r="D83" s="9"/>
      <c r="E83" s="3" t="s">
        <v>151</v>
      </c>
      <c r="F83" s="9"/>
      <c r="G83" s="3" t="s">
        <v>775</v>
      </c>
      <c r="H83" s="9"/>
      <c r="I83" s="3" t="s">
        <v>162</v>
      </c>
      <c r="J83" s="9"/>
      <c r="K83" s="3" t="s">
        <v>1106</v>
      </c>
      <c r="L83" s="9"/>
      <c r="M83" s="3" t="s">
        <v>541</v>
      </c>
      <c r="N83" s="9"/>
      <c r="O83" s="3" t="s">
        <v>599</v>
      </c>
      <c r="P83" s="9"/>
      <c r="Q83" s="3" t="s">
        <v>1206</v>
      </c>
      <c r="R83" s="9"/>
      <c r="S83" s="12"/>
      <c r="T83" s="10"/>
      <c r="U83" s="18"/>
      <c r="V83" s="10"/>
      <c r="W83" s="10"/>
      <c r="X83" s="10"/>
      <c r="Y83" s="10"/>
      <c r="Z83" s="10"/>
      <c r="AA83" s="10"/>
      <c r="AB83" s="10"/>
      <c r="AC83" s="10"/>
      <c r="AD83" s="10"/>
      <c r="AE83" s="10"/>
      <c r="AF83" s="10"/>
      <c r="AG83" s="10"/>
      <c r="AH83" s="10"/>
      <c r="AI83" s="10"/>
      <c r="AJ83" s="10"/>
      <c r="AK83" s="10"/>
      <c r="AL83" s="10"/>
      <c r="AM83" s="10"/>
      <c r="AN83" s="10"/>
      <c r="AO83" s="10"/>
    </row>
    <row r="84" spans="1:41" x14ac:dyDescent="0.25">
      <c r="A84" s="3" t="s">
        <v>613</v>
      </c>
      <c r="B84" s="9"/>
      <c r="C84" s="3" t="s">
        <v>330</v>
      </c>
      <c r="D84" s="9"/>
      <c r="E84" s="3" t="s">
        <v>328</v>
      </c>
      <c r="F84" s="9"/>
      <c r="G84" s="3" t="s">
        <v>572</v>
      </c>
      <c r="H84" s="9"/>
      <c r="I84" s="3" t="s">
        <v>548</v>
      </c>
      <c r="J84" s="9"/>
      <c r="K84" s="3" t="s">
        <v>1133</v>
      </c>
      <c r="L84" s="9"/>
      <c r="M84" s="3" t="s">
        <v>1169</v>
      </c>
      <c r="N84" s="9"/>
      <c r="O84" s="3" t="s">
        <v>629</v>
      </c>
      <c r="P84" s="9"/>
      <c r="Q84" s="3" t="s">
        <v>539</v>
      </c>
      <c r="R84" s="9"/>
      <c r="S84" s="12"/>
      <c r="T84" s="10"/>
      <c r="U84" s="18"/>
      <c r="V84" s="10"/>
      <c r="W84" s="10"/>
      <c r="X84" s="10"/>
      <c r="Y84" s="10"/>
      <c r="Z84" s="10"/>
      <c r="AA84" s="10"/>
      <c r="AB84" s="10"/>
      <c r="AC84" s="10"/>
      <c r="AD84" s="10"/>
      <c r="AE84" s="10"/>
      <c r="AF84" s="10"/>
      <c r="AG84" s="10"/>
      <c r="AH84" s="10"/>
      <c r="AI84" s="10"/>
      <c r="AJ84" s="10"/>
      <c r="AK84" s="10"/>
      <c r="AL84" s="10"/>
      <c r="AM84" s="10"/>
      <c r="AN84" s="10"/>
      <c r="AO84" s="10"/>
    </row>
    <row r="85" spans="1:41" x14ac:dyDescent="0.25">
      <c r="A85" s="3" t="s">
        <v>1058</v>
      </c>
      <c r="B85" s="9"/>
      <c r="C85" s="3" t="s">
        <v>263</v>
      </c>
      <c r="D85" s="9"/>
      <c r="E85" s="3" t="s">
        <v>358</v>
      </c>
      <c r="F85" s="9"/>
      <c r="G85" s="3" t="s">
        <v>776</v>
      </c>
      <c r="H85" s="9"/>
      <c r="I85" s="3" t="s">
        <v>462</v>
      </c>
      <c r="J85" s="9"/>
      <c r="K85" s="3" t="s">
        <v>315</v>
      </c>
      <c r="L85" s="9"/>
      <c r="M85" s="3" t="s">
        <v>1206</v>
      </c>
      <c r="N85" s="9"/>
      <c r="O85" s="3" t="s">
        <v>1107</v>
      </c>
      <c r="P85" s="9"/>
      <c r="Q85" s="3" t="s">
        <v>1177</v>
      </c>
      <c r="R85" s="9"/>
      <c r="S85" s="12"/>
      <c r="T85" s="10"/>
      <c r="U85" s="18"/>
      <c r="V85" s="10"/>
      <c r="W85" s="10"/>
      <c r="X85" s="10"/>
      <c r="Y85" s="10"/>
      <c r="Z85" s="10"/>
      <c r="AA85" s="10"/>
      <c r="AB85" s="10"/>
      <c r="AC85" s="10"/>
      <c r="AD85" s="10"/>
      <c r="AE85" s="10"/>
      <c r="AF85" s="10"/>
      <c r="AG85" s="10"/>
      <c r="AH85" s="10"/>
      <c r="AI85" s="10"/>
      <c r="AJ85" s="10"/>
      <c r="AK85" s="10"/>
      <c r="AL85" s="10"/>
      <c r="AM85" s="10"/>
      <c r="AN85" s="10"/>
      <c r="AO85" s="10"/>
    </row>
    <row r="86" spans="1:41" x14ac:dyDescent="0.25">
      <c r="A86" s="3" t="s">
        <v>122</v>
      </c>
      <c r="B86" s="9"/>
      <c r="C86" s="3" t="s">
        <v>259</v>
      </c>
      <c r="D86" s="9"/>
      <c r="E86" s="3" t="s">
        <v>1257</v>
      </c>
      <c r="F86" s="9"/>
      <c r="G86" s="3" t="s">
        <v>264</v>
      </c>
      <c r="H86" s="9"/>
      <c r="I86" s="3" t="s">
        <v>265</v>
      </c>
      <c r="J86" s="9"/>
      <c r="K86" s="3" t="s">
        <v>610</v>
      </c>
      <c r="L86" s="9"/>
      <c r="M86" s="3" t="s">
        <v>539</v>
      </c>
      <c r="N86" s="9"/>
      <c r="O86" s="3" t="s">
        <v>1145</v>
      </c>
      <c r="P86" s="9"/>
      <c r="Q86" s="3" t="s">
        <v>318</v>
      </c>
      <c r="R86" s="9"/>
      <c r="S86" s="12"/>
      <c r="T86" s="10"/>
      <c r="U86" s="18"/>
      <c r="V86" s="10"/>
      <c r="W86" s="10"/>
      <c r="X86" s="10"/>
      <c r="Y86" s="10"/>
      <c r="Z86" s="10"/>
      <c r="AA86" s="10"/>
      <c r="AB86" s="10"/>
      <c r="AC86" s="10"/>
      <c r="AD86" s="10"/>
      <c r="AE86" s="10"/>
      <c r="AF86" s="10"/>
      <c r="AG86" s="10"/>
      <c r="AH86" s="10"/>
      <c r="AI86" s="10"/>
      <c r="AJ86" s="10"/>
      <c r="AK86" s="10"/>
      <c r="AL86" s="10"/>
      <c r="AM86" s="10"/>
      <c r="AN86" s="10"/>
      <c r="AO86" s="10"/>
    </row>
    <row r="87" spans="1:41" x14ac:dyDescent="0.25">
      <c r="A87" s="3" t="s">
        <v>778</v>
      </c>
      <c r="B87" s="9"/>
      <c r="C87" s="3" t="s">
        <v>914</v>
      </c>
      <c r="D87" s="9"/>
      <c r="E87" s="3" t="s">
        <v>1040</v>
      </c>
      <c r="F87" s="9"/>
      <c r="G87" s="3" t="s">
        <v>968</v>
      </c>
      <c r="H87" s="9"/>
      <c r="I87" s="3" t="s">
        <v>163</v>
      </c>
      <c r="J87" s="9"/>
      <c r="K87" s="3" t="s">
        <v>535</v>
      </c>
      <c r="L87" s="9"/>
      <c r="M87" s="3" t="s">
        <v>1177</v>
      </c>
      <c r="N87" s="9"/>
      <c r="O87" s="3" t="s">
        <v>692</v>
      </c>
      <c r="P87" s="9"/>
      <c r="Q87" s="3" t="s">
        <v>1180</v>
      </c>
      <c r="R87" s="9"/>
      <c r="S87" s="12"/>
      <c r="T87" s="10"/>
      <c r="U87" s="18"/>
      <c r="V87" s="10"/>
      <c r="W87" s="10"/>
      <c r="X87" s="10"/>
      <c r="Y87" s="10"/>
      <c r="Z87" s="10"/>
      <c r="AA87" s="10"/>
      <c r="AB87" s="10"/>
      <c r="AC87" s="10"/>
      <c r="AD87" s="10"/>
      <c r="AE87" s="10"/>
      <c r="AF87" s="10"/>
      <c r="AG87" s="10"/>
      <c r="AH87" s="10"/>
      <c r="AI87" s="10"/>
      <c r="AJ87" s="10"/>
      <c r="AK87" s="10"/>
      <c r="AL87" s="10"/>
      <c r="AM87" s="10"/>
      <c r="AN87" s="10"/>
      <c r="AO87" s="10"/>
    </row>
    <row r="88" spans="1:41" x14ac:dyDescent="0.25">
      <c r="A88" s="3" t="s">
        <v>335</v>
      </c>
      <c r="B88" s="9"/>
      <c r="C88" s="3" t="s">
        <v>969</v>
      </c>
      <c r="D88" s="9"/>
      <c r="E88" s="3" t="s">
        <v>576</v>
      </c>
      <c r="F88" s="9"/>
      <c r="G88" s="3" t="s">
        <v>780</v>
      </c>
      <c r="H88" s="9"/>
      <c r="I88" s="3" t="s">
        <v>904</v>
      </c>
      <c r="J88" s="9"/>
      <c r="K88" s="3" t="s">
        <v>1147</v>
      </c>
      <c r="L88" s="9"/>
      <c r="M88" s="3" t="s">
        <v>318</v>
      </c>
      <c r="N88" s="9"/>
      <c r="O88" s="3" t="s">
        <v>693</v>
      </c>
      <c r="P88" s="9"/>
      <c r="Q88" s="3" t="s">
        <v>137</v>
      </c>
      <c r="R88" s="9"/>
      <c r="S88" s="12"/>
      <c r="T88" s="10"/>
      <c r="U88" s="18"/>
      <c r="V88" s="10"/>
      <c r="W88" s="10"/>
      <c r="X88" s="10"/>
      <c r="Y88" s="10"/>
      <c r="Z88" s="10"/>
      <c r="AA88" s="10"/>
      <c r="AB88" s="10"/>
      <c r="AC88" s="10"/>
      <c r="AD88" s="10"/>
      <c r="AE88" s="10"/>
      <c r="AF88" s="10"/>
      <c r="AG88" s="10"/>
      <c r="AH88" s="10"/>
      <c r="AI88" s="10"/>
      <c r="AJ88" s="10"/>
      <c r="AK88" s="10"/>
      <c r="AL88" s="10"/>
      <c r="AM88" s="10"/>
      <c r="AN88" s="10"/>
      <c r="AO88" s="10"/>
    </row>
    <row r="89" spans="1:41" x14ac:dyDescent="0.25">
      <c r="A89" s="3" t="s">
        <v>489</v>
      </c>
      <c r="B89" s="9"/>
      <c r="C89" s="3" t="s">
        <v>915</v>
      </c>
      <c r="D89" s="9"/>
      <c r="E89" s="3" t="s">
        <v>531</v>
      </c>
      <c r="F89" s="9"/>
      <c r="G89" s="3" t="s">
        <v>612</v>
      </c>
      <c r="H89" s="9"/>
      <c r="I89" s="3" t="s">
        <v>1065</v>
      </c>
      <c r="J89" s="9"/>
      <c r="K89" s="3" t="s">
        <v>536</v>
      </c>
      <c r="L89" s="9"/>
      <c r="M89" s="3" t="s">
        <v>902</v>
      </c>
      <c r="N89" s="9"/>
      <c r="O89" s="3" t="s">
        <v>538</v>
      </c>
      <c r="P89" s="9"/>
      <c r="Q89" s="3" t="s">
        <v>1231</v>
      </c>
      <c r="R89" s="9"/>
      <c r="S89" s="12"/>
      <c r="T89" s="10"/>
      <c r="U89" s="18"/>
      <c r="V89" s="10"/>
      <c r="W89" s="10"/>
      <c r="X89" s="10"/>
      <c r="Y89" s="10"/>
      <c r="Z89" s="10"/>
      <c r="AA89" s="10"/>
      <c r="AB89" s="10"/>
      <c r="AC89" s="10"/>
      <c r="AD89" s="10"/>
      <c r="AE89" s="10"/>
      <c r="AF89" s="10"/>
      <c r="AG89" s="10"/>
      <c r="AH89" s="10"/>
      <c r="AI89" s="10"/>
      <c r="AJ89" s="10"/>
      <c r="AK89" s="10"/>
      <c r="AL89" s="10"/>
      <c r="AM89" s="10"/>
      <c r="AN89" s="10"/>
      <c r="AO89" s="10"/>
    </row>
    <row r="90" spans="1:41" x14ac:dyDescent="0.25">
      <c r="A90" s="3" t="s">
        <v>666</v>
      </c>
      <c r="B90" s="9"/>
      <c r="C90" s="3" t="s">
        <v>890</v>
      </c>
      <c r="D90" s="9"/>
      <c r="E90" s="3" t="s">
        <v>1097</v>
      </c>
      <c r="F90" s="9"/>
      <c r="G90" s="3" t="s">
        <v>615</v>
      </c>
      <c r="H90" s="9"/>
      <c r="I90" s="3" t="s">
        <v>735</v>
      </c>
      <c r="J90" s="9"/>
      <c r="K90" s="3" t="s">
        <v>599</v>
      </c>
      <c r="L90" s="9"/>
      <c r="M90" s="3" t="s">
        <v>1180</v>
      </c>
      <c r="N90" s="9"/>
      <c r="O90" s="3" t="s">
        <v>1218</v>
      </c>
      <c r="P90" s="9"/>
      <c r="Q90" s="3" t="s">
        <v>255</v>
      </c>
      <c r="R90" s="9"/>
      <c r="S90" s="12"/>
      <c r="T90" s="10"/>
      <c r="U90" s="18"/>
      <c r="V90" s="10"/>
      <c r="W90" s="10"/>
      <c r="X90" s="10"/>
      <c r="Y90" s="10"/>
      <c r="Z90" s="10"/>
      <c r="AA90" s="10"/>
      <c r="AB90" s="10"/>
      <c r="AC90" s="10"/>
      <c r="AD90" s="10"/>
      <c r="AE90" s="10"/>
      <c r="AF90" s="10"/>
      <c r="AG90" s="10"/>
      <c r="AH90" s="10"/>
      <c r="AI90" s="10"/>
      <c r="AJ90" s="10"/>
      <c r="AK90" s="10"/>
      <c r="AL90" s="10"/>
      <c r="AM90" s="10"/>
      <c r="AN90" s="10"/>
      <c r="AO90" s="10"/>
    </row>
    <row r="91" spans="1:41" x14ac:dyDescent="0.25">
      <c r="A91" s="3" t="s">
        <v>996</v>
      </c>
      <c r="B91" s="9"/>
      <c r="C91" s="3" t="s">
        <v>836</v>
      </c>
      <c r="D91" s="9"/>
      <c r="E91" s="3" t="s">
        <v>331</v>
      </c>
      <c r="F91" s="9"/>
      <c r="G91" s="3" t="s">
        <v>167</v>
      </c>
      <c r="H91" s="9"/>
      <c r="I91" s="3" t="s">
        <v>336</v>
      </c>
      <c r="J91" s="9"/>
      <c r="K91" s="3" t="s">
        <v>629</v>
      </c>
      <c r="L91" s="9"/>
      <c r="M91" s="3" t="s">
        <v>844</v>
      </c>
      <c r="N91" s="9"/>
      <c r="O91" s="3" t="s">
        <v>1148</v>
      </c>
      <c r="P91" s="9"/>
      <c r="Q91" s="3" t="s">
        <v>1178</v>
      </c>
      <c r="R91" s="9"/>
      <c r="S91" s="12"/>
      <c r="T91" s="10"/>
      <c r="U91" s="18"/>
      <c r="V91" s="10"/>
      <c r="W91" s="10"/>
      <c r="X91" s="10"/>
      <c r="Y91" s="10"/>
      <c r="Z91" s="10"/>
      <c r="AA91" s="10"/>
      <c r="AB91" s="10"/>
      <c r="AC91" s="10"/>
      <c r="AD91" s="10"/>
      <c r="AE91" s="10"/>
      <c r="AF91" s="10"/>
      <c r="AG91" s="10"/>
      <c r="AH91" s="10"/>
      <c r="AI91" s="10"/>
      <c r="AJ91" s="10"/>
      <c r="AK91" s="10"/>
      <c r="AL91" s="10"/>
      <c r="AM91" s="10"/>
      <c r="AN91" s="10"/>
      <c r="AO91" s="10"/>
    </row>
    <row r="92" spans="1:41" x14ac:dyDescent="0.25">
      <c r="A92" s="3" t="s">
        <v>1074</v>
      </c>
      <c r="B92" s="9"/>
      <c r="C92" s="3" t="s">
        <v>595</v>
      </c>
      <c r="D92" s="9"/>
      <c r="E92" s="3" t="s">
        <v>594</v>
      </c>
      <c r="F92" s="9"/>
      <c r="G92" s="3" t="s">
        <v>168</v>
      </c>
      <c r="H92" s="9"/>
      <c r="I92" s="3" t="s">
        <v>337</v>
      </c>
      <c r="J92" s="9"/>
      <c r="K92" s="3" t="s">
        <v>1107</v>
      </c>
      <c r="L92" s="9"/>
      <c r="M92" s="3" t="s">
        <v>137</v>
      </c>
      <c r="N92" s="9"/>
      <c r="O92" s="3" t="s">
        <v>1128</v>
      </c>
      <c r="P92" s="9"/>
      <c r="Q92" s="3" t="s">
        <v>1197</v>
      </c>
      <c r="R92" s="9"/>
      <c r="S92" s="12"/>
      <c r="T92" s="10"/>
      <c r="U92" s="18"/>
      <c r="V92" s="10"/>
      <c r="W92" s="10"/>
      <c r="X92" s="10"/>
      <c r="Y92" s="10"/>
      <c r="Z92" s="10"/>
      <c r="AA92" s="10"/>
      <c r="AB92" s="10"/>
      <c r="AC92" s="10"/>
      <c r="AD92" s="10"/>
      <c r="AE92" s="10"/>
      <c r="AF92" s="10"/>
      <c r="AG92" s="10"/>
      <c r="AH92" s="10"/>
      <c r="AI92" s="10"/>
      <c r="AJ92" s="10"/>
      <c r="AK92" s="10"/>
      <c r="AL92" s="10"/>
      <c r="AM92" s="10"/>
      <c r="AN92" s="10"/>
      <c r="AO92" s="10"/>
    </row>
    <row r="93" spans="1:41" x14ac:dyDescent="0.25">
      <c r="A93" s="3" t="s">
        <v>534</v>
      </c>
      <c r="B93" s="9"/>
      <c r="C93" s="3" t="s">
        <v>837</v>
      </c>
      <c r="D93" s="9"/>
      <c r="E93" s="3" t="s">
        <v>917</v>
      </c>
      <c r="F93" s="9"/>
      <c r="G93" s="3" t="s">
        <v>853</v>
      </c>
      <c r="H93" s="9"/>
      <c r="I93" s="3" t="s">
        <v>338</v>
      </c>
      <c r="J93" s="9"/>
      <c r="K93" s="3" t="s">
        <v>1145</v>
      </c>
      <c r="L93" s="9"/>
      <c r="M93" s="3" t="s">
        <v>1194</v>
      </c>
      <c r="N93" s="9"/>
      <c r="O93" s="3" t="s">
        <v>965</v>
      </c>
      <c r="P93" s="9"/>
      <c r="Q93" s="3" t="s">
        <v>1204</v>
      </c>
      <c r="R93" s="9"/>
      <c r="S93" s="12"/>
      <c r="T93" s="10"/>
      <c r="U93" s="18"/>
      <c r="V93" s="10"/>
      <c r="W93" s="10"/>
      <c r="X93" s="10"/>
      <c r="Y93" s="10"/>
      <c r="Z93" s="10"/>
      <c r="AA93" s="10"/>
      <c r="AB93" s="10"/>
      <c r="AC93" s="10"/>
      <c r="AD93" s="10"/>
      <c r="AE93" s="10"/>
      <c r="AF93" s="10"/>
      <c r="AG93" s="10"/>
      <c r="AH93" s="10"/>
      <c r="AI93" s="10"/>
      <c r="AJ93" s="10"/>
      <c r="AK93" s="10"/>
      <c r="AL93" s="10"/>
      <c r="AM93" s="10"/>
      <c r="AN93" s="10"/>
      <c r="AO93" s="10"/>
    </row>
    <row r="94" spans="1:41" x14ac:dyDescent="0.25">
      <c r="A94" s="3" t="s">
        <v>1059</v>
      </c>
      <c r="B94" s="9"/>
      <c r="C94" s="3" t="s">
        <v>630</v>
      </c>
      <c r="D94" s="9"/>
      <c r="E94" s="3" t="s">
        <v>126</v>
      </c>
      <c r="F94" s="9"/>
      <c r="G94" s="3" t="s">
        <v>948</v>
      </c>
      <c r="H94" s="9"/>
      <c r="I94" s="3" t="s">
        <v>392</v>
      </c>
      <c r="J94" s="9"/>
      <c r="K94" s="3" t="s">
        <v>692</v>
      </c>
      <c r="L94" s="9"/>
      <c r="M94" s="3" t="s">
        <v>255</v>
      </c>
      <c r="N94" s="9"/>
      <c r="O94" s="3" t="s">
        <v>1015</v>
      </c>
      <c r="P94" s="9"/>
      <c r="Q94" s="3" t="s">
        <v>320</v>
      </c>
      <c r="R94" s="9"/>
      <c r="S94" s="12"/>
      <c r="T94" s="10"/>
      <c r="U94" s="18"/>
      <c r="V94" s="10"/>
      <c r="W94" s="10"/>
      <c r="X94" s="10"/>
      <c r="Y94" s="10"/>
      <c r="Z94" s="10"/>
      <c r="AA94" s="10"/>
      <c r="AB94" s="10"/>
      <c r="AC94" s="10"/>
      <c r="AD94" s="10"/>
      <c r="AE94" s="10"/>
      <c r="AF94" s="10"/>
      <c r="AG94" s="10"/>
      <c r="AH94" s="10"/>
      <c r="AI94" s="10"/>
      <c r="AJ94" s="10"/>
      <c r="AK94" s="10"/>
      <c r="AL94" s="10"/>
      <c r="AM94" s="10"/>
      <c r="AN94" s="10"/>
      <c r="AO94" s="10"/>
    </row>
    <row r="95" spans="1:41" x14ac:dyDescent="0.25">
      <c r="A95" s="3" t="s">
        <v>1004</v>
      </c>
      <c r="B95" s="9"/>
      <c r="C95" s="3" t="s">
        <v>986</v>
      </c>
      <c r="D95" s="9"/>
      <c r="E95" s="3" t="s">
        <v>834</v>
      </c>
      <c r="F95" s="9"/>
      <c r="G95" s="3" t="s">
        <v>811</v>
      </c>
      <c r="H95" s="9"/>
      <c r="I95" s="3" t="s">
        <v>815</v>
      </c>
      <c r="J95" s="9"/>
      <c r="K95" s="3" t="s">
        <v>693</v>
      </c>
      <c r="L95" s="9"/>
      <c r="M95" s="3" t="s">
        <v>1178</v>
      </c>
      <c r="N95" s="9"/>
      <c r="O95" s="3" t="s">
        <v>1226</v>
      </c>
      <c r="P95" s="9"/>
      <c r="Q95" s="3" t="s">
        <v>256</v>
      </c>
      <c r="R95" s="9"/>
      <c r="S95" s="12"/>
      <c r="T95" s="10"/>
      <c r="U95" s="18"/>
      <c r="V95" s="10"/>
      <c r="W95" s="10"/>
      <c r="X95" s="10"/>
      <c r="Y95" s="10"/>
      <c r="Z95" s="10"/>
      <c r="AA95" s="10"/>
      <c r="AB95" s="10"/>
      <c r="AC95" s="10"/>
      <c r="AD95" s="10"/>
      <c r="AE95" s="10"/>
      <c r="AF95" s="10"/>
      <c r="AG95" s="10"/>
      <c r="AH95" s="10"/>
      <c r="AI95" s="10"/>
      <c r="AJ95" s="10"/>
      <c r="AK95" s="10"/>
      <c r="AL95" s="10"/>
      <c r="AM95" s="10"/>
      <c r="AN95" s="10"/>
      <c r="AO95" s="10"/>
    </row>
    <row r="96" spans="1:41" x14ac:dyDescent="0.25">
      <c r="A96" s="3" t="s">
        <v>131</v>
      </c>
      <c r="B96" s="9"/>
      <c r="C96" s="3" t="s">
        <v>838</v>
      </c>
      <c r="D96" s="9"/>
      <c r="E96" s="3" t="s">
        <v>772</v>
      </c>
      <c r="F96" s="9"/>
      <c r="G96" s="3" t="s">
        <v>550</v>
      </c>
      <c r="H96" s="9"/>
      <c r="I96" s="3" t="s">
        <v>491</v>
      </c>
      <c r="J96" s="9"/>
      <c r="K96" s="3" t="s">
        <v>538</v>
      </c>
      <c r="L96" s="9"/>
      <c r="M96" s="3" t="s">
        <v>1197</v>
      </c>
      <c r="N96" s="9"/>
      <c r="O96" s="3" t="s">
        <v>985</v>
      </c>
      <c r="P96" s="9"/>
      <c r="Q96" s="3" t="s">
        <v>1198</v>
      </c>
      <c r="R96" s="9"/>
      <c r="S96" s="12"/>
      <c r="T96" s="10"/>
      <c r="U96" s="18"/>
      <c r="V96" s="10"/>
      <c r="W96" s="10"/>
      <c r="X96" s="10"/>
      <c r="Y96" s="10"/>
      <c r="Z96" s="10"/>
      <c r="AA96" s="10"/>
      <c r="AB96" s="10"/>
      <c r="AC96" s="10"/>
      <c r="AD96" s="10"/>
      <c r="AE96" s="10"/>
      <c r="AF96" s="10"/>
      <c r="AG96" s="10"/>
      <c r="AH96" s="10"/>
      <c r="AI96" s="10"/>
      <c r="AJ96" s="10"/>
      <c r="AK96" s="10"/>
      <c r="AL96" s="10"/>
      <c r="AM96" s="10"/>
      <c r="AN96" s="10"/>
      <c r="AO96" s="10"/>
    </row>
    <row r="97" spans="1:41" x14ac:dyDescent="0.25">
      <c r="A97" s="3" t="s">
        <v>1009</v>
      </c>
      <c r="B97" s="9"/>
      <c r="C97" s="3" t="s">
        <v>1069</v>
      </c>
      <c r="D97" s="9"/>
      <c r="E97" s="3" t="s">
        <v>230</v>
      </c>
      <c r="F97" s="9"/>
      <c r="G97" s="3" t="s">
        <v>1070</v>
      </c>
      <c r="H97" s="9"/>
      <c r="I97" s="3" t="s">
        <v>922</v>
      </c>
      <c r="J97" s="9"/>
      <c r="K97" s="3" t="s">
        <v>322</v>
      </c>
      <c r="L97" s="9"/>
      <c r="M97" s="3" t="s">
        <v>1204</v>
      </c>
      <c r="N97" s="9"/>
      <c r="O97" s="3" t="s">
        <v>1120</v>
      </c>
      <c r="P97" s="9"/>
      <c r="Q97" s="3" t="s">
        <v>1044</v>
      </c>
      <c r="R97" s="9"/>
      <c r="S97" s="12"/>
      <c r="T97" s="10"/>
      <c r="U97" s="18"/>
      <c r="V97" s="10"/>
      <c r="W97" s="10"/>
      <c r="X97" s="10"/>
      <c r="Y97" s="10"/>
      <c r="Z97" s="10"/>
      <c r="AA97" s="10"/>
      <c r="AB97" s="10"/>
      <c r="AC97" s="10"/>
      <c r="AD97" s="10"/>
      <c r="AE97" s="10"/>
      <c r="AF97" s="10"/>
      <c r="AG97" s="10"/>
      <c r="AH97" s="10"/>
      <c r="AI97" s="10"/>
      <c r="AJ97" s="10"/>
      <c r="AK97" s="10"/>
      <c r="AL97" s="10"/>
      <c r="AM97" s="10"/>
      <c r="AN97" s="10"/>
      <c r="AO97" s="10"/>
    </row>
    <row r="98" spans="1:41" x14ac:dyDescent="0.25">
      <c r="A98" s="3" t="s">
        <v>133</v>
      </c>
      <c r="B98" s="9"/>
      <c r="C98" s="3" t="s">
        <v>572</v>
      </c>
      <c r="D98" s="9"/>
      <c r="E98" s="3" t="s">
        <v>115</v>
      </c>
      <c r="F98" s="9"/>
      <c r="G98" s="3" t="s">
        <v>616</v>
      </c>
      <c r="H98" s="9"/>
      <c r="I98" s="3" t="s">
        <v>700</v>
      </c>
      <c r="J98" s="9"/>
      <c r="K98" s="3" t="s">
        <v>1111</v>
      </c>
      <c r="L98" s="9"/>
      <c r="M98" s="3" t="s">
        <v>320</v>
      </c>
      <c r="N98" s="9"/>
      <c r="O98" s="3" t="s">
        <v>1215</v>
      </c>
      <c r="P98" s="9"/>
      <c r="Q98" s="3" t="s">
        <v>257</v>
      </c>
      <c r="R98" s="9"/>
      <c r="S98" s="12"/>
      <c r="T98" s="10"/>
      <c r="U98" s="18"/>
      <c r="V98" s="10"/>
      <c r="W98" s="10"/>
      <c r="X98" s="10"/>
      <c r="Y98" s="10"/>
      <c r="Z98" s="10"/>
      <c r="AA98" s="10"/>
      <c r="AB98" s="10"/>
      <c r="AC98" s="10"/>
      <c r="AD98" s="10"/>
      <c r="AE98" s="10"/>
      <c r="AF98" s="10"/>
      <c r="AG98" s="10"/>
      <c r="AH98" s="10"/>
      <c r="AI98" s="10"/>
      <c r="AJ98" s="10"/>
      <c r="AK98" s="10"/>
      <c r="AL98" s="10"/>
      <c r="AM98" s="10"/>
      <c r="AN98" s="10"/>
      <c r="AO98" s="10"/>
    </row>
    <row r="99" spans="1:41" x14ac:dyDescent="0.25">
      <c r="A99" s="3" t="s">
        <v>537</v>
      </c>
      <c r="B99" s="9"/>
      <c r="C99" s="3" t="s">
        <v>1072</v>
      </c>
      <c r="D99" s="9"/>
      <c r="E99" s="3" t="s">
        <v>1001</v>
      </c>
      <c r="F99" s="9"/>
      <c r="G99" s="3" t="s">
        <v>918</v>
      </c>
      <c r="H99" s="9"/>
      <c r="I99" s="3" t="s">
        <v>1030</v>
      </c>
      <c r="J99" s="9"/>
      <c r="K99" s="3" t="s">
        <v>1100</v>
      </c>
      <c r="L99" s="9"/>
      <c r="M99" s="3" t="s">
        <v>845</v>
      </c>
      <c r="N99" s="9"/>
      <c r="O99" s="3" t="s">
        <v>319</v>
      </c>
      <c r="P99" s="9"/>
      <c r="Q99" s="3" t="s">
        <v>1159</v>
      </c>
      <c r="R99" s="9"/>
      <c r="S99" s="12"/>
      <c r="T99" s="10"/>
      <c r="U99" s="18"/>
      <c r="V99" s="10"/>
      <c r="W99" s="10"/>
      <c r="X99" s="10"/>
      <c r="Y99" s="10"/>
      <c r="Z99" s="10"/>
      <c r="AA99" s="10"/>
      <c r="AB99" s="10"/>
      <c r="AC99" s="10"/>
      <c r="AD99" s="10"/>
      <c r="AE99" s="10"/>
      <c r="AF99" s="10"/>
      <c r="AG99" s="10"/>
      <c r="AH99" s="10"/>
      <c r="AI99" s="10"/>
      <c r="AJ99" s="10"/>
      <c r="AK99" s="10"/>
      <c r="AL99" s="10"/>
      <c r="AM99" s="10"/>
      <c r="AN99" s="10"/>
      <c r="AO99" s="10"/>
    </row>
    <row r="100" spans="1:41" x14ac:dyDescent="0.25">
      <c r="A100" s="3" t="s">
        <v>308</v>
      </c>
      <c r="B100" s="9"/>
      <c r="C100" s="3" t="s">
        <v>776</v>
      </c>
      <c r="D100" s="9"/>
      <c r="E100" s="3" t="s">
        <v>134</v>
      </c>
      <c r="F100" s="9"/>
      <c r="G100" s="3" t="s">
        <v>633</v>
      </c>
      <c r="H100" s="9"/>
      <c r="I100" s="3" t="s">
        <v>1068</v>
      </c>
      <c r="J100" s="9"/>
      <c r="K100" s="3" t="s">
        <v>1115</v>
      </c>
      <c r="L100" s="9"/>
      <c r="M100" s="3" t="s">
        <v>256</v>
      </c>
      <c r="N100" s="9"/>
      <c r="O100" s="3" t="s">
        <v>245</v>
      </c>
      <c r="P100" s="9"/>
      <c r="Q100" s="3" t="s">
        <v>1163</v>
      </c>
      <c r="R100" s="9"/>
      <c r="S100" s="12"/>
      <c r="T100" s="10"/>
      <c r="U100" s="18"/>
      <c r="V100" s="10"/>
      <c r="W100" s="10"/>
      <c r="X100" s="10"/>
      <c r="Y100" s="10"/>
      <c r="Z100" s="10"/>
      <c r="AA100" s="10"/>
      <c r="AB100" s="10"/>
      <c r="AC100" s="10"/>
      <c r="AD100" s="10"/>
      <c r="AE100" s="10"/>
      <c r="AF100" s="10"/>
      <c r="AG100" s="10"/>
      <c r="AH100" s="10"/>
      <c r="AI100" s="10"/>
      <c r="AJ100" s="10"/>
      <c r="AK100" s="10"/>
      <c r="AL100" s="10"/>
      <c r="AM100" s="10"/>
      <c r="AN100" s="10"/>
      <c r="AO100" s="10"/>
    </row>
    <row r="101" spans="1:41" x14ac:dyDescent="0.25">
      <c r="A101" s="3" t="s">
        <v>430</v>
      </c>
      <c r="B101" s="9"/>
      <c r="C101" s="3" t="s">
        <v>264</v>
      </c>
      <c r="D101" s="9"/>
      <c r="E101" s="3" t="s">
        <v>486</v>
      </c>
      <c r="F101" s="9"/>
      <c r="G101" s="3" t="s">
        <v>782</v>
      </c>
      <c r="H101" s="9"/>
      <c r="I101" s="3" t="s">
        <v>552</v>
      </c>
      <c r="J101" s="9"/>
      <c r="K101" s="3" t="s">
        <v>1148</v>
      </c>
      <c r="L101" s="9"/>
      <c r="M101" s="3" t="s">
        <v>1198</v>
      </c>
      <c r="N101" s="9"/>
      <c r="O101" s="3" t="s">
        <v>480</v>
      </c>
      <c r="P101" s="9"/>
      <c r="Q101" s="3" t="s">
        <v>694</v>
      </c>
      <c r="R101" s="9"/>
      <c r="S101" s="12"/>
      <c r="T101" s="10"/>
      <c r="U101" s="18"/>
      <c r="V101" s="10"/>
      <c r="W101" s="10"/>
      <c r="X101" s="10"/>
      <c r="Y101" s="10"/>
      <c r="Z101" s="10"/>
      <c r="AA101" s="10"/>
      <c r="AB101" s="10"/>
      <c r="AC101" s="10"/>
      <c r="AD101" s="10"/>
      <c r="AE101" s="10"/>
      <c r="AF101" s="10"/>
      <c r="AG101" s="10"/>
      <c r="AH101" s="10"/>
      <c r="AI101" s="10"/>
      <c r="AJ101" s="10"/>
      <c r="AK101" s="10"/>
      <c r="AL101" s="10"/>
      <c r="AM101" s="10"/>
      <c r="AN101" s="10"/>
      <c r="AO101" s="10"/>
    </row>
    <row r="102" spans="1:41" x14ac:dyDescent="0.25">
      <c r="A102" s="3" t="s">
        <v>602</v>
      </c>
      <c r="B102" s="9"/>
      <c r="C102" s="3" t="s">
        <v>127</v>
      </c>
      <c r="D102" s="9"/>
      <c r="E102" s="3" t="s">
        <v>846</v>
      </c>
      <c r="F102" s="9"/>
      <c r="G102" s="3" t="s">
        <v>783</v>
      </c>
      <c r="H102" s="9"/>
      <c r="I102" s="3" t="s">
        <v>737</v>
      </c>
      <c r="J102" s="9"/>
      <c r="K102" s="3" t="s">
        <v>1128</v>
      </c>
      <c r="L102" s="9"/>
      <c r="M102" s="3" t="s">
        <v>1044</v>
      </c>
      <c r="N102" s="9"/>
      <c r="O102" s="3" t="s">
        <v>1214</v>
      </c>
      <c r="P102" s="9"/>
      <c r="Q102" s="3" t="s">
        <v>1196</v>
      </c>
      <c r="R102" s="9"/>
      <c r="S102" s="12"/>
      <c r="T102" s="10"/>
      <c r="U102" s="18"/>
      <c r="V102" s="10"/>
      <c r="W102" s="10"/>
      <c r="X102" s="10"/>
      <c r="Y102" s="10"/>
      <c r="Z102" s="10"/>
      <c r="AA102" s="10"/>
      <c r="AB102" s="10"/>
      <c r="AC102" s="10"/>
      <c r="AD102" s="10"/>
      <c r="AE102" s="10"/>
      <c r="AF102" s="10"/>
      <c r="AG102" s="10"/>
      <c r="AH102" s="10"/>
      <c r="AI102" s="10"/>
      <c r="AJ102" s="10"/>
      <c r="AK102" s="10"/>
      <c r="AL102" s="10"/>
      <c r="AM102" s="10"/>
      <c r="AN102" s="10"/>
      <c r="AO102" s="10"/>
    </row>
    <row r="103" spans="1:41" x14ac:dyDescent="0.25">
      <c r="A103" s="3" t="s">
        <v>953</v>
      </c>
      <c r="B103" s="9"/>
      <c r="C103" s="3" t="s">
        <v>701</v>
      </c>
      <c r="D103" s="9"/>
      <c r="E103" s="3" t="s">
        <v>1029</v>
      </c>
      <c r="F103" s="9"/>
      <c r="G103" s="3" t="s">
        <v>847</v>
      </c>
      <c r="H103" s="9"/>
      <c r="I103" s="3" t="s">
        <v>169</v>
      </c>
      <c r="J103" s="9"/>
      <c r="K103" s="3" t="s">
        <v>965</v>
      </c>
      <c r="L103" s="9"/>
      <c r="M103" s="3" t="s">
        <v>257</v>
      </c>
      <c r="N103" s="9"/>
      <c r="O103" s="3" t="s">
        <v>1220</v>
      </c>
      <c r="P103" s="9"/>
      <c r="Q103" s="3" t="s">
        <v>1179</v>
      </c>
      <c r="R103" s="9"/>
      <c r="S103" s="12"/>
      <c r="T103" s="10"/>
      <c r="U103" s="18"/>
      <c r="V103" s="10"/>
      <c r="W103" s="10"/>
      <c r="X103" s="10"/>
      <c r="Y103" s="10"/>
      <c r="Z103" s="10"/>
      <c r="AA103" s="10"/>
      <c r="AB103" s="10"/>
      <c r="AC103" s="10"/>
      <c r="AD103" s="10"/>
      <c r="AE103" s="10"/>
      <c r="AF103" s="10"/>
      <c r="AG103" s="10"/>
      <c r="AH103" s="10"/>
      <c r="AI103" s="10"/>
      <c r="AJ103" s="10"/>
      <c r="AK103" s="10"/>
      <c r="AL103" s="10"/>
      <c r="AM103" s="10"/>
      <c r="AN103" s="10"/>
      <c r="AO103" s="10"/>
    </row>
    <row r="104" spans="1:41" x14ac:dyDescent="0.25">
      <c r="A104" s="3" t="s">
        <v>394</v>
      </c>
      <c r="B104" s="9"/>
      <c r="C104" s="3" t="s">
        <v>968</v>
      </c>
      <c r="D104" s="9"/>
      <c r="E104" s="3" t="s">
        <v>488</v>
      </c>
      <c r="F104" s="9"/>
      <c r="G104" s="3" t="s">
        <v>784</v>
      </c>
      <c r="H104" s="9"/>
      <c r="I104" s="3" t="s">
        <v>343</v>
      </c>
      <c r="J104" s="9"/>
      <c r="K104" s="3" t="s">
        <v>482</v>
      </c>
      <c r="L104" s="9"/>
      <c r="M104" s="3" t="s">
        <v>1159</v>
      </c>
      <c r="N104" s="9"/>
      <c r="O104" s="3" t="s">
        <v>667</v>
      </c>
      <c r="P104" s="9"/>
      <c r="Q104" s="3" t="s">
        <v>1042</v>
      </c>
      <c r="R104" s="9"/>
      <c r="S104" s="12"/>
      <c r="T104" s="10"/>
      <c r="U104" s="18"/>
      <c r="V104" s="10"/>
      <c r="W104" s="10"/>
      <c r="X104" s="10"/>
      <c r="Y104" s="10"/>
      <c r="Z104" s="10"/>
      <c r="AA104" s="10"/>
      <c r="AB104" s="10"/>
      <c r="AC104" s="10"/>
      <c r="AD104" s="10"/>
      <c r="AE104" s="10"/>
      <c r="AF104" s="10"/>
      <c r="AG104" s="10"/>
      <c r="AH104" s="10"/>
      <c r="AI104" s="10"/>
      <c r="AJ104" s="10"/>
      <c r="AK104" s="10"/>
      <c r="AL104" s="10"/>
      <c r="AM104" s="10"/>
      <c r="AN104" s="10"/>
      <c r="AO104" s="10"/>
    </row>
    <row r="105" spans="1:41" x14ac:dyDescent="0.25">
      <c r="A105" s="3" t="s">
        <v>233</v>
      </c>
      <c r="B105" s="9"/>
      <c r="C105" s="3" t="s">
        <v>129</v>
      </c>
      <c r="D105" s="9"/>
      <c r="E105" s="3" t="s">
        <v>1041</v>
      </c>
      <c r="F105" s="9"/>
      <c r="G105" s="3" t="s">
        <v>874</v>
      </c>
      <c r="H105" s="9"/>
      <c r="I105" s="3" t="s">
        <v>492</v>
      </c>
      <c r="J105" s="9"/>
      <c r="K105" s="3" t="s">
        <v>1098</v>
      </c>
      <c r="L105" s="9"/>
      <c r="M105" s="3" t="s">
        <v>1163</v>
      </c>
      <c r="N105" s="9"/>
      <c r="O105" s="3" t="s">
        <v>142</v>
      </c>
      <c r="P105" s="9"/>
      <c r="Q105" s="3" t="s">
        <v>601</v>
      </c>
      <c r="R105" s="9"/>
      <c r="S105" s="12"/>
      <c r="T105" s="10"/>
      <c r="U105" s="18"/>
      <c r="V105" s="10"/>
      <c r="W105" s="10"/>
      <c r="X105" s="10"/>
      <c r="Y105" s="10"/>
      <c r="Z105" s="10"/>
      <c r="AA105" s="10"/>
      <c r="AB105" s="10"/>
      <c r="AC105" s="10"/>
      <c r="AD105" s="10"/>
      <c r="AE105" s="10"/>
      <c r="AF105" s="10"/>
      <c r="AG105" s="10"/>
      <c r="AH105" s="10"/>
      <c r="AI105" s="10"/>
      <c r="AJ105" s="10"/>
      <c r="AK105" s="10"/>
      <c r="AL105" s="10"/>
      <c r="AM105" s="10"/>
      <c r="AN105" s="10"/>
      <c r="AO105" s="10"/>
    </row>
    <row r="106" spans="1:41" x14ac:dyDescent="0.25">
      <c r="A106" s="3" t="s">
        <v>432</v>
      </c>
      <c r="B106" s="9"/>
      <c r="C106" s="3" t="s">
        <v>780</v>
      </c>
      <c r="D106" s="9"/>
      <c r="E106" s="3" t="s">
        <v>964</v>
      </c>
      <c r="F106" s="9"/>
      <c r="G106" s="3" t="s">
        <v>1005</v>
      </c>
      <c r="H106" s="9"/>
      <c r="I106" s="3" t="s">
        <v>493</v>
      </c>
      <c r="J106" s="9"/>
      <c r="K106" s="3" t="s">
        <v>1015</v>
      </c>
      <c r="L106" s="9"/>
      <c r="M106" s="3" t="s">
        <v>694</v>
      </c>
      <c r="N106" s="9"/>
      <c r="O106" s="3" t="s">
        <v>1129</v>
      </c>
      <c r="P106" s="9"/>
      <c r="Q106" s="3" t="s">
        <v>148</v>
      </c>
      <c r="R106" s="9"/>
      <c r="S106" s="12"/>
      <c r="T106" s="10"/>
      <c r="U106" s="18"/>
      <c r="V106" s="10"/>
      <c r="W106" s="10"/>
      <c r="X106" s="10"/>
      <c r="Y106" s="10"/>
      <c r="Z106" s="10"/>
      <c r="AA106" s="10"/>
      <c r="AB106" s="10"/>
      <c r="AC106" s="10"/>
      <c r="AD106" s="10"/>
      <c r="AE106" s="10"/>
      <c r="AF106" s="10"/>
      <c r="AG106" s="10"/>
      <c r="AH106" s="10"/>
      <c r="AI106" s="10"/>
      <c r="AJ106" s="10"/>
      <c r="AK106" s="10"/>
      <c r="AL106" s="10"/>
      <c r="AM106" s="10"/>
      <c r="AN106" s="10"/>
      <c r="AO106" s="10"/>
    </row>
    <row r="107" spans="1:41" x14ac:dyDescent="0.25">
      <c r="A107" s="3" t="s">
        <v>106</v>
      </c>
      <c r="B107" s="9"/>
      <c r="C107" s="3" t="s">
        <v>612</v>
      </c>
      <c r="D107" s="9"/>
      <c r="E107" s="3" t="s">
        <v>164</v>
      </c>
      <c r="F107" s="9"/>
      <c r="G107" s="3" t="s">
        <v>170</v>
      </c>
      <c r="H107" s="9"/>
      <c r="I107" s="3" t="s">
        <v>494</v>
      </c>
      <c r="J107" s="9"/>
      <c r="K107" s="3" t="s">
        <v>1102</v>
      </c>
      <c r="L107" s="9"/>
      <c r="M107" s="3" t="s">
        <v>1196</v>
      </c>
      <c r="N107" s="9"/>
      <c r="O107" s="3" t="s">
        <v>1026</v>
      </c>
      <c r="P107" s="9"/>
      <c r="Q107" s="3" t="s">
        <v>1240</v>
      </c>
      <c r="R107" s="9"/>
      <c r="S107" s="12"/>
      <c r="T107" s="10"/>
      <c r="U107" s="18"/>
      <c r="V107" s="10"/>
      <c r="W107" s="10"/>
      <c r="X107" s="10"/>
      <c r="Y107" s="10"/>
      <c r="Z107" s="10"/>
      <c r="AA107" s="10"/>
      <c r="AB107" s="10"/>
      <c r="AC107" s="10"/>
      <c r="AD107" s="10"/>
      <c r="AE107" s="10"/>
      <c r="AF107" s="10"/>
      <c r="AG107" s="10"/>
      <c r="AH107" s="10"/>
      <c r="AI107" s="10"/>
      <c r="AJ107" s="10"/>
      <c r="AK107" s="10"/>
      <c r="AL107" s="10"/>
      <c r="AM107" s="10"/>
      <c r="AN107" s="10"/>
      <c r="AO107" s="10"/>
    </row>
    <row r="108" spans="1:41" x14ac:dyDescent="0.25">
      <c r="A108" s="3" t="s">
        <v>171</v>
      </c>
      <c r="B108" s="9"/>
      <c r="C108" s="3" t="s">
        <v>615</v>
      </c>
      <c r="D108" s="9"/>
      <c r="E108" s="3" t="s">
        <v>840</v>
      </c>
      <c r="F108" s="9"/>
      <c r="G108" s="3" t="s">
        <v>647</v>
      </c>
      <c r="H108" s="9"/>
      <c r="I108" s="3" t="s">
        <v>345</v>
      </c>
      <c r="J108" s="9"/>
      <c r="K108" s="3" t="s">
        <v>985</v>
      </c>
      <c r="L108" s="9"/>
      <c r="M108" s="3" t="s">
        <v>1179</v>
      </c>
      <c r="N108" s="9"/>
      <c r="O108" s="3" t="s">
        <v>146</v>
      </c>
      <c r="P108" s="9"/>
      <c r="Q108" s="3" t="s">
        <v>1170</v>
      </c>
      <c r="R108" s="9"/>
      <c r="S108" s="12"/>
      <c r="T108" s="10"/>
      <c r="U108" s="18"/>
      <c r="V108" s="10"/>
      <c r="W108" s="10"/>
      <c r="X108" s="10"/>
      <c r="Y108" s="10"/>
      <c r="Z108" s="10"/>
      <c r="AA108" s="10"/>
      <c r="AB108" s="10"/>
      <c r="AC108" s="10"/>
      <c r="AD108" s="10"/>
      <c r="AE108" s="10"/>
      <c r="AF108" s="10"/>
      <c r="AG108" s="10"/>
      <c r="AH108" s="10"/>
      <c r="AI108" s="10"/>
      <c r="AJ108" s="10"/>
      <c r="AK108" s="10"/>
      <c r="AL108" s="10"/>
      <c r="AM108" s="10"/>
      <c r="AN108" s="10"/>
      <c r="AO108" s="10"/>
    </row>
    <row r="109" spans="1:41" x14ac:dyDescent="0.25">
      <c r="A109" s="3" t="s">
        <v>246</v>
      </c>
      <c r="B109" s="9"/>
      <c r="C109" s="3" t="s">
        <v>167</v>
      </c>
      <c r="D109" s="9"/>
      <c r="E109" s="3" t="s">
        <v>699</v>
      </c>
      <c r="F109" s="9"/>
      <c r="G109" s="3" t="s">
        <v>346</v>
      </c>
      <c r="H109" s="9"/>
      <c r="I109" s="3" t="s">
        <v>971</v>
      </c>
      <c r="J109" s="9"/>
      <c r="K109" s="3" t="s">
        <v>1120</v>
      </c>
      <c r="L109" s="9"/>
      <c r="M109" s="3" t="s">
        <v>1042</v>
      </c>
      <c r="N109" s="9"/>
      <c r="O109" s="3" t="s">
        <v>147</v>
      </c>
      <c r="P109" s="9"/>
      <c r="Q109" s="3" t="s">
        <v>1165</v>
      </c>
      <c r="R109" s="9"/>
      <c r="S109" s="12"/>
      <c r="T109" s="10"/>
      <c r="U109" s="18"/>
      <c r="V109" s="10"/>
      <c r="W109" s="10"/>
      <c r="X109" s="10"/>
      <c r="Y109" s="10"/>
      <c r="Z109" s="10"/>
      <c r="AA109" s="10"/>
      <c r="AB109" s="10"/>
      <c r="AC109" s="10"/>
      <c r="AD109" s="10"/>
      <c r="AE109" s="10"/>
      <c r="AF109" s="10"/>
      <c r="AG109" s="10"/>
      <c r="AH109" s="10"/>
      <c r="AI109" s="10"/>
      <c r="AJ109" s="10"/>
      <c r="AK109" s="10"/>
      <c r="AL109" s="10"/>
      <c r="AM109" s="10"/>
      <c r="AN109" s="10"/>
      <c r="AO109" s="10"/>
    </row>
    <row r="110" spans="1:41" x14ac:dyDescent="0.25">
      <c r="A110" s="3" t="s">
        <v>785</v>
      </c>
      <c r="B110" s="9"/>
      <c r="C110" s="3" t="s">
        <v>168</v>
      </c>
      <c r="D110" s="9"/>
      <c r="E110" s="3" t="s">
        <v>568</v>
      </c>
      <c r="F110" s="9"/>
      <c r="G110" s="3" t="s">
        <v>573</v>
      </c>
      <c r="H110" s="9"/>
      <c r="I110" s="3" t="s">
        <v>574</v>
      </c>
      <c r="J110" s="9"/>
      <c r="K110" s="3" t="s">
        <v>245</v>
      </c>
      <c r="L110" s="9"/>
      <c r="M110" s="3" t="s">
        <v>601</v>
      </c>
      <c r="N110" s="9"/>
      <c r="O110" s="3" t="s">
        <v>324</v>
      </c>
      <c r="P110" s="9"/>
      <c r="Q110" s="3" t="s">
        <v>325</v>
      </c>
      <c r="R110" s="9"/>
      <c r="S110" s="12"/>
      <c r="T110" s="10"/>
      <c r="U110" s="18"/>
      <c r="V110" s="10"/>
      <c r="W110" s="10"/>
      <c r="X110" s="10"/>
      <c r="Y110" s="10"/>
      <c r="Z110" s="10"/>
      <c r="AA110" s="10"/>
      <c r="AB110" s="10"/>
      <c r="AC110" s="10"/>
      <c r="AD110" s="10"/>
      <c r="AE110" s="10"/>
      <c r="AF110" s="10"/>
      <c r="AG110" s="10"/>
      <c r="AH110" s="10"/>
      <c r="AI110" s="10"/>
      <c r="AJ110" s="10"/>
      <c r="AK110" s="10"/>
      <c r="AL110" s="10"/>
      <c r="AM110" s="10"/>
      <c r="AN110" s="10"/>
      <c r="AO110" s="10"/>
    </row>
    <row r="111" spans="1:41" x14ac:dyDescent="0.25">
      <c r="A111" s="3" t="s">
        <v>437</v>
      </c>
      <c r="B111" s="9"/>
      <c r="C111" s="3" t="s">
        <v>438</v>
      </c>
      <c r="D111" s="9"/>
      <c r="E111" s="3" t="s">
        <v>202</v>
      </c>
      <c r="F111" s="9"/>
      <c r="G111" s="3" t="s">
        <v>697</v>
      </c>
      <c r="H111" s="9"/>
      <c r="I111" s="3" t="s">
        <v>674</v>
      </c>
      <c r="J111" s="9"/>
      <c r="K111" s="3" t="s">
        <v>480</v>
      </c>
      <c r="L111" s="9"/>
      <c r="M111" s="3" t="s">
        <v>148</v>
      </c>
      <c r="N111" s="9"/>
      <c r="O111" s="3" t="s">
        <v>829</v>
      </c>
      <c r="P111" s="9"/>
      <c r="Q111" s="3" t="s">
        <v>669</v>
      </c>
      <c r="R111" s="9"/>
      <c r="S111" s="12"/>
      <c r="T111" s="10"/>
      <c r="U111" s="18"/>
      <c r="V111" s="10"/>
      <c r="W111" s="10"/>
      <c r="X111" s="10"/>
      <c r="Y111" s="10"/>
      <c r="Z111" s="10"/>
      <c r="AA111" s="10"/>
      <c r="AB111" s="10"/>
      <c r="AC111" s="10"/>
      <c r="AD111" s="10"/>
      <c r="AE111" s="10"/>
      <c r="AF111" s="10"/>
      <c r="AG111" s="10"/>
      <c r="AH111" s="10"/>
      <c r="AI111" s="10"/>
      <c r="AJ111" s="10"/>
      <c r="AK111" s="10"/>
      <c r="AL111" s="10"/>
      <c r="AM111" s="10"/>
      <c r="AN111" s="10"/>
      <c r="AO111" s="10"/>
    </row>
    <row r="112" spans="1:41" x14ac:dyDescent="0.25">
      <c r="A112" s="3" t="s">
        <v>603</v>
      </c>
      <c r="B112" s="9"/>
      <c r="C112" s="3" t="s">
        <v>811</v>
      </c>
      <c r="D112" s="9"/>
      <c r="E112" s="3" t="s">
        <v>1022</v>
      </c>
      <c r="F112" s="9"/>
      <c r="G112" s="3" t="s">
        <v>135</v>
      </c>
      <c r="H112" s="9"/>
      <c r="I112" s="3" t="s">
        <v>555</v>
      </c>
      <c r="J112" s="9"/>
      <c r="K112" s="3" t="s">
        <v>1155</v>
      </c>
      <c r="L112" s="9"/>
      <c r="M112" s="3" t="s">
        <v>1170</v>
      </c>
      <c r="N112" s="9"/>
      <c r="O112" s="3" t="s">
        <v>1043</v>
      </c>
      <c r="P112" s="9"/>
      <c r="Q112" s="3" t="s">
        <v>1205</v>
      </c>
      <c r="R112" s="9"/>
      <c r="S112" s="12"/>
      <c r="T112" s="10"/>
      <c r="U112" s="18"/>
      <c r="V112" s="10"/>
      <c r="W112" s="10"/>
      <c r="X112" s="10"/>
      <c r="Y112" s="10"/>
      <c r="Z112" s="10"/>
      <c r="AA112" s="10"/>
      <c r="AB112" s="10"/>
      <c r="AC112" s="10"/>
      <c r="AD112" s="10"/>
      <c r="AE112" s="10"/>
      <c r="AF112" s="10"/>
      <c r="AG112" s="10"/>
      <c r="AH112" s="10"/>
      <c r="AI112" s="10"/>
      <c r="AJ112" s="10"/>
      <c r="AK112" s="10"/>
      <c r="AL112" s="10"/>
      <c r="AM112" s="10"/>
      <c r="AN112" s="10"/>
      <c r="AO112" s="10"/>
    </row>
    <row r="113" spans="1:41" x14ac:dyDescent="0.25">
      <c r="A113" s="3" t="s">
        <v>817</v>
      </c>
      <c r="B113" s="9"/>
      <c r="C113" s="3" t="s">
        <v>550</v>
      </c>
      <c r="D113" s="9"/>
      <c r="E113" s="3" t="s">
        <v>781</v>
      </c>
      <c r="F113" s="9"/>
      <c r="G113" s="3" t="s">
        <v>818</v>
      </c>
      <c r="H113" s="9"/>
      <c r="I113" s="3" t="s">
        <v>172</v>
      </c>
      <c r="J113" s="9"/>
      <c r="K113" s="3" t="s">
        <v>625</v>
      </c>
      <c r="L113" s="9"/>
      <c r="M113" s="3" t="s">
        <v>771</v>
      </c>
      <c r="N113" s="9"/>
      <c r="O113" s="3" t="s">
        <v>1213</v>
      </c>
      <c r="P113" s="9"/>
      <c r="Q113" s="3" t="s">
        <v>764</v>
      </c>
      <c r="R113" s="9"/>
      <c r="S113" s="12"/>
      <c r="T113" s="10"/>
      <c r="U113" s="18"/>
      <c r="V113" s="10"/>
      <c r="W113" s="10"/>
      <c r="X113" s="10"/>
      <c r="Y113" s="10"/>
      <c r="Z113" s="10"/>
      <c r="AA113" s="10"/>
      <c r="AB113" s="10"/>
      <c r="AC113" s="10"/>
      <c r="AD113" s="10"/>
      <c r="AE113" s="10"/>
      <c r="AF113" s="10"/>
      <c r="AG113" s="10"/>
      <c r="AH113" s="10"/>
      <c r="AI113" s="10"/>
      <c r="AJ113" s="10"/>
      <c r="AK113" s="10"/>
      <c r="AL113" s="10"/>
      <c r="AM113" s="10"/>
      <c r="AN113" s="10"/>
      <c r="AO113" s="10"/>
    </row>
    <row r="114" spans="1:41" x14ac:dyDescent="0.25">
      <c r="A114" s="3" t="s">
        <v>386</v>
      </c>
      <c r="B114" s="9"/>
      <c r="C114" s="3" t="s">
        <v>1070</v>
      </c>
      <c r="D114" s="9"/>
      <c r="E114" s="3" t="s">
        <v>490</v>
      </c>
      <c r="F114" s="9"/>
      <c r="G114" s="3" t="s">
        <v>763</v>
      </c>
      <c r="H114" s="9"/>
      <c r="I114" s="3" t="s">
        <v>173</v>
      </c>
      <c r="J114" s="9"/>
      <c r="K114" s="3" t="s">
        <v>667</v>
      </c>
      <c r="L114" s="9"/>
      <c r="M114" s="3" t="s">
        <v>1165</v>
      </c>
      <c r="N114" s="9"/>
      <c r="O114" s="3" t="s">
        <v>1130</v>
      </c>
      <c r="P114" s="9"/>
      <c r="Q114" s="3" t="s">
        <v>1195</v>
      </c>
      <c r="R114" s="9"/>
      <c r="S114" s="12"/>
      <c r="T114" s="10"/>
      <c r="U114" s="18"/>
      <c r="V114" s="10"/>
      <c r="W114" s="10"/>
      <c r="X114" s="10"/>
      <c r="Y114" s="10"/>
      <c r="Z114" s="10"/>
      <c r="AA114" s="10"/>
      <c r="AB114" s="10"/>
      <c r="AC114" s="10"/>
      <c r="AD114" s="10"/>
      <c r="AE114" s="10"/>
      <c r="AF114" s="10"/>
      <c r="AG114" s="10"/>
      <c r="AH114" s="10"/>
      <c r="AI114" s="10"/>
      <c r="AJ114" s="10"/>
      <c r="AK114" s="10"/>
      <c r="AL114" s="10"/>
      <c r="AM114" s="10"/>
      <c r="AN114" s="10"/>
      <c r="AO114" s="10"/>
    </row>
    <row r="115" spans="1:41" x14ac:dyDescent="0.25">
      <c r="A115" s="3" t="s">
        <v>1047</v>
      </c>
      <c r="B115" s="9"/>
      <c r="C115" s="3" t="s">
        <v>1073</v>
      </c>
      <c r="D115" s="9"/>
      <c r="E115" s="3" t="s">
        <v>632</v>
      </c>
      <c r="F115" s="9"/>
      <c r="G115" s="3" t="s">
        <v>703</v>
      </c>
      <c r="H115" s="9"/>
      <c r="I115" s="3" t="s">
        <v>617</v>
      </c>
      <c r="J115" s="9"/>
      <c r="K115" s="3" t="s">
        <v>142</v>
      </c>
      <c r="L115" s="9"/>
      <c r="M115" s="3" t="s">
        <v>325</v>
      </c>
      <c r="N115" s="9"/>
      <c r="O115" s="3" t="s">
        <v>1216</v>
      </c>
      <c r="P115" s="9"/>
      <c r="Q115" s="3" t="s">
        <v>434</v>
      </c>
      <c r="R115" s="9"/>
      <c r="S115" s="12"/>
      <c r="T115" s="10"/>
      <c r="U115" s="18"/>
      <c r="V115" s="10"/>
      <c r="W115" s="10"/>
      <c r="X115" s="10"/>
      <c r="Y115" s="10"/>
      <c r="Z115" s="10"/>
      <c r="AA115" s="10"/>
      <c r="AB115" s="10"/>
      <c r="AC115" s="10"/>
      <c r="AD115" s="10"/>
      <c r="AE115" s="10"/>
      <c r="AF115" s="10"/>
      <c r="AG115" s="10"/>
      <c r="AH115" s="10"/>
      <c r="AI115" s="10"/>
      <c r="AJ115" s="10"/>
      <c r="AK115" s="10"/>
      <c r="AL115" s="10"/>
      <c r="AM115" s="10"/>
      <c r="AN115" s="10"/>
      <c r="AO115" s="10"/>
    </row>
    <row r="116" spans="1:41" x14ac:dyDescent="0.25">
      <c r="A116" s="3" t="s">
        <v>347</v>
      </c>
      <c r="B116" s="9"/>
      <c r="C116" s="3" t="s">
        <v>923</v>
      </c>
      <c r="D116" s="9"/>
      <c r="E116" s="3" t="s">
        <v>339</v>
      </c>
      <c r="F116" s="9"/>
      <c r="G116" s="3" t="s">
        <v>875</v>
      </c>
      <c r="H116" s="9"/>
      <c r="I116" s="3" t="s">
        <v>973</v>
      </c>
      <c r="J116" s="9"/>
      <c r="K116" s="3" t="s">
        <v>1129</v>
      </c>
      <c r="L116" s="9"/>
      <c r="M116" s="3" t="s">
        <v>669</v>
      </c>
      <c r="N116" s="9"/>
      <c r="O116" s="3" t="s">
        <v>670</v>
      </c>
      <c r="P116" s="9"/>
      <c r="Q116" s="3" t="s">
        <v>830</v>
      </c>
      <c r="R116" s="9"/>
      <c r="S116" s="12"/>
      <c r="T116" s="10"/>
      <c r="U116" s="18"/>
      <c r="V116" s="10"/>
      <c r="W116" s="10"/>
      <c r="X116" s="10"/>
      <c r="Y116" s="10"/>
      <c r="Z116" s="10"/>
      <c r="AA116" s="10"/>
      <c r="AB116" s="10"/>
      <c r="AC116" s="10"/>
      <c r="AD116" s="10"/>
      <c r="AE116" s="10"/>
      <c r="AF116" s="10"/>
      <c r="AG116" s="10"/>
      <c r="AH116" s="10"/>
      <c r="AI116" s="10"/>
      <c r="AJ116" s="10"/>
      <c r="AK116" s="10"/>
      <c r="AL116" s="10"/>
      <c r="AM116" s="10"/>
      <c r="AN116" s="10"/>
      <c r="AO116" s="10"/>
    </row>
    <row r="117" spans="1:41" x14ac:dyDescent="0.25">
      <c r="A117" s="3" t="s">
        <v>1060</v>
      </c>
      <c r="B117" s="9"/>
      <c r="C117" s="3" t="s">
        <v>1080</v>
      </c>
      <c r="D117" s="9"/>
      <c r="E117" s="3" t="s">
        <v>340</v>
      </c>
      <c r="F117" s="9"/>
      <c r="G117" s="3" t="s">
        <v>819</v>
      </c>
      <c r="H117" s="9"/>
      <c r="I117" s="3" t="s">
        <v>463</v>
      </c>
      <c r="J117" s="9"/>
      <c r="K117" s="3" t="s">
        <v>1026</v>
      </c>
      <c r="L117" s="9"/>
      <c r="M117" s="3" t="s">
        <v>1205</v>
      </c>
      <c r="N117" s="9"/>
      <c r="O117" s="3" t="s">
        <v>258</v>
      </c>
      <c r="P117" s="9"/>
      <c r="Q117" s="3" t="s">
        <v>766</v>
      </c>
      <c r="R117" s="9"/>
      <c r="S117" s="12"/>
      <c r="T117" s="10"/>
      <c r="U117" s="18"/>
      <c r="V117" s="10"/>
      <c r="W117" s="10"/>
      <c r="X117" s="10"/>
      <c r="Y117" s="10"/>
      <c r="Z117" s="10"/>
      <c r="AA117" s="10"/>
      <c r="AB117" s="10"/>
      <c r="AC117" s="10"/>
      <c r="AD117" s="10"/>
      <c r="AE117" s="10"/>
      <c r="AF117" s="10"/>
      <c r="AG117" s="10"/>
      <c r="AH117" s="10"/>
      <c r="AI117" s="10"/>
      <c r="AJ117" s="10"/>
      <c r="AK117" s="10"/>
      <c r="AL117" s="10"/>
      <c r="AM117" s="10"/>
      <c r="AN117" s="10"/>
      <c r="AO117" s="10"/>
    </row>
    <row r="118" spans="1:41" x14ac:dyDescent="0.25">
      <c r="A118" s="3" t="s">
        <v>309</v>
      </c>
      <c r="B118" s="9"/>
      <c r="C118" s="3" t="s">
        <v>616</v>
      </c>
      <c r="D118" s="9"/>
      <c r="E118" s="3" t="s">
        <v>1003</v>
      </c>
      <c r="F118" s="9"/>
      <c r="G118" s="3" t="s">
        <v>389</v>
      </c>
      <c r="H118" s="9"/>
      <c r="I118" s="3" t="s">
        <v>738</v>
      </c>
      <c r="J118" s="9"/>
      <c r="K118" s="3" t="s">
        <v>542</v>
      </c>
      <c r="L118" s="9"/>
      <c r="M118" s="3" t="s">
        <v>764</v>
      </c>
      <c r="N118" s="9"/>
      <c r="O118" s="3" t="s">
        <v>460</v>
      </c>
      <c r="P118" s="9"/>
      <c r="Q118" s="3" t="s">
        <v>1209</v>
      </c>
      <c r="R118" s="9"/>
      <c r="S118" s="12"/>
      <c r="T118" s="10"/>
      <c r="U118" s="18"/>
      <c r="V118" s="10"/>
      <c r="W118" s="10"/>
      <c r="X118" s="10"/>
      <c r="Y118" s="10"/>
      <c r="Z118" s="10"/>
      <c r="AA118" s="10"/>
      <c r="AB118" s="10"/>
      <c r="AC118" s="10"/>
      <c r="AD118" s="10"/>
      <c r="AE118" s="10"/>
      <c r="AF118" s="10"/>
      <c r="AG118" s="10"/>
      <c r="AH118" s="10"/>
      <c r="AI118" s="10"/>
      <c r="AJ118" s="10"/>
      <c r="AK118" s="10"/>
      <c r="AL118" s="10"/>
      <c r="AM118" s="10"/>
      <c r="AN118" s="10"/>
      <c r="AO118" s="10"/>
    </row>
    <row r="119" spans="1:41" x14ac:dyDescent="0.25">
      <c r="A119" s="3" t="s">
        <v>877</v>
      </c>
      <c r="B119" s="9"/>
      <c r="C119" s="3" t="s">
        <v>980</v>
      </c>
      <c r="D119" s="9"/>
      <c r="E119" s="3" t="s">
        <v>145</v>
      </c>
      <c r="F119" s="9"/>
      <c r="G119" s="3" t="s">
        <v>152</v>
      </c>
      <c r="H119" s="9"/>
      <c r="I119" s="3" t="s">
        <v>1020</v>
      </c>
      <c r="J119" s="9"/>
      <c r="K119" s="3" t="s">
        <v>544</v>
      </c>
      <c r="L119" s="9"/>
      <c r="M119" s="3" t="s">
        <v>1195</v>
      </c>
      <c r="N119" s="9"/>
      <c r="O119" s="3" t="s">
        <v>767</v>
      </c>
      <c r="P119" s="9"/>
      <c r="Q119" s="3" t="s">
        <v>543</v>
      </c>
      <c r="R119" s="9"/>
      <c r="S119" s="12"/>
      <c r="T119" s="10"/>
      <c r="U119" s="18"/>
      <c r="V119" s="10"/>
      <c r="W119" s="10"/>
      <c r="X119" s="10"/>
      <c r="Y119" s="10"/>
      <c r="Z119" s="10"/>
      <c r="AA119" s="10"/>
      <c r="AB119" s="10"/>
      <c r="AC119" s="10"/>
      <c r="AD119" s="10"/>
      <c r="AE119" s="10"/>
      <c r="AF119" s="10"/>
      <c r="AG119" s="10"/>
      <c r="AH119" s="10"/>
      <c r="AI119" s="10"/>
      <c r="AJ119" s="10"/>
      <c r="AK119" s="10"/>
      <c r="AL119" s="10"/>
      <c r="AM119" s="10"/>
      <c r="AN119" s="10"/>
      <c r="AO119" s="10"/>
    </row>
    <row r="120" spans="1:41" x14ac:dyDescent="0.25">
      <c r="A120" s="3" t="s">
        <v>676</v>
      </c>
      <c r="B120" s="9"/>
      <c r="C120" s="3" t="s">
        <v>174</v>
      </c>
      <c r="D120" s="9"/>
      <c r="E120" s="3" t="s">
        <v>239</v>
      </c>
      <c r="F120" s="9"/>
      <c r="G120" s="3" t="s">
        <v>153</v>
      </c>
      <c r="H120" s="9"/>
      <c r="I120" s="3" t="s">
        <v>626</v>
      </c>
      <c r="J120" s="9"/>
      <c r="K120" s="3" t="s">
        <v>146</v>
      </c>
      <c r="L120" s="9"/>
      <c r="M120" s="3" t="s">
        <v>434</v>
      </c>
      <c r="N120" s="9"/>
      <c r="O120" s="3" t="s">
        <v>545</v>
      </c>
      <c r="P120" s="9"/>
      <c r="Q120" s="3" t="s">
        <v>768</v>
      </c>
      <c r="R120" s="9"/>
      <c r="S120" s="12"/>
      <c r="T120" s="10"/>
      <c r="U120" s="18"/>
      <c r="V120" s="10"/>
      <c r="W120" s="10"/>
      <c r="X120" s="10"/>
      <c r="Y120" s="10"/>
      <c r="Z120" s="10"/>
      <c r="AA120" s="10"/>
      <c r="AB120" s="10"/>
      <c r="AC120" s="10"/>
      <c r="AD120" s="10"/>
      <c r="AE120" s="10"/>
      <c r="AF120" s="10"/>
      <c r="AG120" s="10"/>
      <c r="AH120" s="10"/>
      <c r="AI120" s="10"/>
      <c r="AJ120" s="10"/>
      <c r="AK120" s="10"/>
      <c r="AL120" s="10"/>
      <c r="AM120" s="10"/>
      <c r="AN120" s="10"/>
      <c r="AO120" s="10"/>
    </row>
    <row r="121" spans="1:41" x14ac:dyDescent="0.25">
      <c r="A121" s="3" t="s">
        <v>433</v>
      </c>
      <c r="B121" s="9"/>
      <c r="C121" s="3" t="s">
        <v>918</v>
      </c>
      <c r="D121" s="9"/>
      <c r="E121" s="3" t="s">
        <v>393</v>
      </c>
      <c r="F121" s="9"/>
      <c r="G121" s="3" t="s">
        <v>396</v>
      </c>
      <c r="H121" s="9"/>
      <c r="I121" s="3" t="s">
        <v>556</v>
      </c>
      <c r="J121" s="9"/>
      <c r="K121" s="3" t="s">
        <v>147</v>
      </c>
      <c r="L121" s="9"/>
      <c r="M121" s="3" t="s">
        <v>830</v>
      </c>
      <c r="N121" s="9"/>
      <c r="O121" s="3" t="s">
        <v>769</v>
      </c>
      <c r="P121" s="9"/>
      <c r="Q121" s="3" t="s">
        <v>770</v>
      </c>
      <c r="R121" s="9"/>
      <c r="S121" s="12"/>
      <c r="T121" s="10"/>
      <c r="U121" s="18"/>
      <c r="V121" s="10"/>
      <c r="W121" s="10"/>
      <c r="X121" s="10"/>
      <c r="Y121" s="10"/>
      <c r="Z121" s="10"/>
      <c r="AA121" s="10"/>
      <c r="AB121" s="10"/>
      <c r="AC121" s="10"/>
      <c r="AD121" s="10"/>
      <c r="AE121" s="10"/>
      <c r="AF121" s="10"/>
      <c r="AG121" s="10"/>
      <c r="AH121" s="10"/>
      <c r="AI121" s="10"/>
      <c r="AJ121" s="10"/>
      <c r="AK121" s="10"/>
      <c r="AL121" s="10"/>
      <c r="AM121" s="10"/>
      <c r="AN121" s="10"/>
      <c r="AO121" s="10"/>
    </row>
    <row r="122" spans="1:41" x14ac:dyDescent="0.25">
      <c r="A122" s="3" t="s">
        <v>397</v>
      </c>
      <c r="B122" s="9"/>
      <c r="C122" s="3" t="s">
        <v>633</v>
      </c>
      <c r="D122" s="9"/>
      <c r="E122" s="3" t="s">
        <v>388</v>
      </c>
      <c r="F122" s="9"/>
      <c r="G122" s="3" t="s">
        <v>154</v>
      </c>
      <c r="H122" s="9"/>
      <c r="I122" s="3" t="s">
        <v>557</v>
      </c>
      <c r="J122" s="9"/>
      <c r="K122" s="3" t="s">
        <v>332</v>
      </c>
      <c r="L122" s="9"/>
      <c r="M122" s="3" t="s">
        <v>766</v>
      </c>
      <c r="N122" s="9"/>
      <c r="O122" s="3" t="s">
        <v>1046</v>
      </c>
      <c r="P122" s="9"/>
      <c r="Q122" s="3" t="s">
        <v>1188</v>
      </c>
      <c r="R122" s="9"/>
      <c r="S122" s="12"/>
      <c r="T122" s="10"/>
      <c r="U122" s="18"/>
      <c r="V122" s="10"/>
      <c r="W122" s="10"/>
      <c r="X122" s="10"/>
      <c r="Y122" s="10"/>
      <c r="Z122" s="10"/>
      <c r="AA122" s="10"/>
      <c r="AB122" s="10"/>
      <c r="AC122" s="10"/>
      <c r="AD122" s="10"/>
      <c r="AE122" s="10"/>
      <c r="AF122" s="10"/>
      <c r="AG122" s="10"/>
      <c r="AH122" s="10"/>
      <c r="AI122" s="10"/>
      <c r="AJ122" s="10"/>
      <c r="AK122" s="10"/>
      <c r="AL122" s="10"/>
      <c r="AM122" s="10"/>
      <c r="AN122" s="10"/>
      <c r="AO122" s="10"/>
    </row>
    <row r="123" spans="1:41" x14ac:dyDescent="0.25">
      <c r="A123" s="3" t="s">
        <v>604</v>
      </c>
      <c r="B123" s="9"/>
      <c r="C123" s="3" t="s">
        <v>848</v>
      </c>
      <c r="D123" s="9"/>
      <c r="E123" s="3" t="s">
        <v>436</v>
      </c>
      <c r="F123" s="9"/>
      <c r="G123" s="3" t="s">
        <v>588</v>
      </c>
      <c r="H123" s="9"/>
      <c r="I123" s="3" t="s">
        <v>558</v>
      </c>
      <c r="J123" s="9"/>
      <c r="K123" s="3" t="s">
        <v>324</v>
      </c>
      <c r="L123" s="9"/>
      <c r="M123" s="3" t="s">
        <v>1209</v>
      </c>
      <c r="N123" s="9"/>
      <c r="O123" s="3" t="s">
        <v>1157</v>
      </c>
      <c r="P123" s="9"/>
      <c r="Q123" s="3" t="s">
        <v>1210</v>
      </c>
      <c r="R123" s="9"/>
      <c r="S123" s="12"/>
      <c r="T123" s="10"/>
      <c r="U123" s="18"/>
      <c r="V123" s="10"/>
      <c r="W123" s="10"/>
      <c r="X123" s="10"/>
      <c r="Y123" s="10"/>
      <c r="Z123" s="10"/>
      <c r="AA123" s="10"/>
      <c r="AB123" s="10"/>
      <c r="AC123" s="10"/>
      <c r="AD123" s="10"/>
      <c r="AE123" s="10"/>
      <c r="AF123" s="10"/>
      <c r="AG123" s="10"/>
      <c r="AH123" s="10"/>
      <c r="AI123" s="10"/>
      <c r="AJ123" s="10"/>
      <c r="AK123" s="10"/>
      <c r="AL123" s="10"/>
      <c r="AM123" s="10"/>
      <c r="AN123" s="10"/>
      <c r="AO123" s="10"/>
    </row>
    <row r="124" spans="1:41" x14ac:dyDescent="0.25">
      <c r="A124" s="3" t="s">
        <v>175</v>
      </c>
      <c r="B124" s="9"/>
      <c r="C124" s="3" t="s">
        <v>783</v>
      </c>
      <c r="D124" s="9"/>
      <c r="E124" s="3" t="s">
        <v>892</v>
      </c>
      <c r="F124" s="9"/>
      <c r="G124" s="3" t="s">
        <v>1077</v>
      </c>
      <c r="H124" s="9"/>
      <c r="I124" s="3" t="s">
        <v>495</v>
      </c>
      <c r="J124" s="9"/>
      <c r="K124" s="3" t="s">
        <v>829</v>
      </c>
      <c r="L124" s="9"/>
      <c r="M124" s="3" t="s">
        <v>543</v>
      </c>
      <c r="N124" s="9"/>
      <c r="O124" s="3" t="s">
        <v>546</v>
      </c>
      <c r="P124" s="9"/>
      <c r="Q124" s="3" t="s">
        <v>260</v>
      </c>
      <c r="R124" s="9"/>
      <c r="S124" s="12"/>
      <c r="T124" s="10"/>
      <c r="U124" s="18"/>
      <c r="V124" s="10"/>
      <c r="W124" s="10"/>
      <c r="X124" s="10"/>
      <c r="Y124" s="10"/>
      <c r="Z124" s="10"/>
      <c r="AA124" s="10"/>
      <c r="AB124" s="10"/>
      <c r="AC124" s="10"/>
      <c r="AD124" s="10"/>
      <c r="AE124" s="10"/>
      <c r="AF124" s="10"/>
      <c r="AG124" s="10"/>
      <c r="AH124" s="10"/>
      <c r="AI124" s="10"/>
      <c r="AJ124" s="10"/>
      <c r="AK124" s="10"/>
      <c r="AL124" s="10"/>
      <c r="AM124" s="10"/>
      <c r="AN124" s="10"/>
      <c r="AO124" s="10"/>
    </row>
    <row r="125" spans="1:41" x14ac:dyDescent="0.25">
      <c r="A125" s="3" t="s">
        <v>439</v>
      </c>
      <c r="B125" s="9"/>
      <c r="C125" s="3" t="s">
        <v>787</v>
      </c>
      <c r="D125" s="9"/>
      <c r="E125" s="3" t="s">
        <v>341</v>
      </c>
      <c r="F125" s="9"/>
      <c r="G125" s="3" t="s">
        <v>733</v>
      </c>
      <c r="H125" s="9"/>
      <c r="I125" s="3" t="s">
        <v>677</v>
      </c>
      <c r="J125" s="9"/>
      <c r="K125" s="3" t="s">
        <v>1043</v>
      </c>
      <c r="L125" s="9"/>
      <c r="M125" s="3" t="s">
        <v>768</v>
      </c>
      <c r="N125" s="9"/>
      <c r="O125" s="3" t="s">
        <v>1225</v>
      </c>
      <c r="P125" s="9"/>
      <c r="Q125" s="3" t="s">
        <v>698</v>
      </c>
      <c r="R125" s="9"/>
      <c r="S125" s="12"/>
      <c r="T125" s="10"/>
      <c r="U125" s="18"/>
      <c r="V125" s="10"/>
      <c r="W125" s="10"/>
      <c r="X125" s="10"/>
      <c r="Y125" s="10"/>
      <c r="Z125" s="10"/>
      <c r="AA125" s="10"/>
      <c r="AB125" s="10"/>
      <c r="AC125" s="10"/>
      <c r="AD125" s="10"/>
      <c r="AE125" s="10"/>
      <c r="AF125" s="10"/>
      <c r="AG125" s="10"/>
      <c r="AH125" s="10"/>
      <c r="AI125" s="10"/>
      <c r="AJ125" s="10"/>
      <c r="AK125" s="10"/>
      <c r="AL125" s="10"/>
      <c r="AM125" s="10"/>
      <c r="AN125" s="10"/>
      <c r="AO125" s="10"/>
    </row>
    <row r="126" spans="1:41" x14ac:dyDescent="0.25">
      <c r="A126" s="3" t="s">
        <v>589</v>
      </c>
      <c r="B126" s="9"/>
      <c r="C126" s="3" t="s">
        <v>1078</v>
      </c>
      <c r="D126" s="9"/>
      <c r="E126" s="3" t="s">
        <v>1244</v>
      </c>
      <c r="F126" s="9"/>
      <c r="G126" s="3" t="s">
        <v>349</v>
      </c>
      <c r="H126" s="9"/>
      <c r="I126" s="3" t="s">
        <v>176</v>
      </c>
      <c r="J126" s="9"/>
      <c r="K126" s="3" t="s">
        <v>1130</v>
      </c>
      <c r="L126" s="9"/>
      <c r="M126" s="3" t="s">
        <v>1171</v>
      </c>
      <c r="N126" s="9"/>
      <c r="O126" s="3" t="s">
        <v>1140</v>
      </c>
      <c r="P126" s="9"/>
      <c r="Q126" s="3" t="s">
        <v>1201</v>
      </c>
      <c r="R126" s="9"/>
      <c r="S126" s="12"/>
      <c r="T126" s="10"/>
      <c r="U126" s="18"/>
      <c r="V126" s="10"/>
      <c r="W126" s="10"/>
      <c r="X126" s="10"/>
      <c r="Y126" s="10"/>
      <c r="Z126" s="10"/>
      <c r="AA126" s="10"/>
      <c r="AB126" s="10"/>
      <c r="AC126" s="10"/>
      <c r="AD126" s="10"/>
      <c r="AE126" s="10"/>
      <c r="AF126" s="10"/>
      <c r="AG126" s="10"/>
      <c r="AH126" s="10"/>
      <c r="AI126" s="10"/>
      <c r="AJ126" s="10"/>
      <c r="AK126" s="10"/>
      <c r="AL126" s="10"/>
      <c r="AM126" s="10"/>
      <c r="AN126" s="10"/>
      <c r="AO126" s="10"/>
    </row>
    <row r="127" spans="1:41" x14ac:dyDescent="0.25">
      <c r="A127" s="3" t="s">
        <v>820</v>
      </c>
      <c r="B127" s="9"/>
      <c r="C127" s="3" t="s">
        <v>266</v>
      </c>
      <c r="D127" s="9"/>
      <c r="E127" s="3" t="s">
        <v>342</v>
      </c>
      <c r="F127" s="9"/>
      <c r="G127" s="3" t="s">
        <v>487</v>
      </c>
      <c r="H127" s="9"/>
      <c r="I127" s="3" t="s">
        <v>177</v>
      </c>
      <c r="J127" s="9"/>
      <c r="K127" s="3" t="s">
        <v>773</v>
      </c>
      <c r="L127" s="9"/>
      <c r="M127" s="3" t="s">
        <v>770</v>
      </c>
      <c r="N127" s="9"/>
      <c r="O127" s="3" t="s">
        <v>919</v>
      </c>
      <c r="P127" s="9"/>
      <c r="Q127" s="3" t="s">
        <v>1162</v>
      </c>
      <c r="R127" s="9"/>
      <c r="S127" s="12"/>
      <c r="T127" s="10"/>
      <c r="U127" s="18"/>
      <c r="V127" s="10"/>
      <c r="W127" s="10"/>
      <c r="X127" s="10"/>
      <c r="Y127" s="10"/>
      <c r="Z127" s="10"/>
      <c r="AA127" s="10"/>
      <c r="AB127" s="10"/>
      <c r="AC127" s="10"/>
      <c r="AD127" s="10"/>
      <c r="AE127" s="10"/>
      <c r="AF127" s="10"/>
      <c r="AG127" s="10"/>
      <c r="AH127" s="10"/>
      <c r="AI127" s="10"/>
      <c r="AJ127" s="10"/>
      <c r="AK127" s="10"/>
      <c r="AL127" s="10"/>
      <c r="AM127" s="10"/>
      <c r="AN127" s="10"/>
      <c r="AO127" s="10"/>
    </row>
    <row r="128" spans="1:41" x14ac:dyDescent="0.25">
      <c r="A128" s="3" t="s">
        <v>704</v>
      </c>
      <c r="B128" s="9"/>
      <c r="C128" s="3" t="s">
        <v>847</v>
      </c>
      <c r="D128" s="9"/>
      <c r="E128" s="3" t="s">
        <v>1028</v>
      </c>
      <c r="F128" s="9"/>
      <c r="G128" s="3" t="s">
        <v>320</v>
      </c>
      <c r="H128" s="9"/>
      <c r="I128" s="3" t="s">
        <v>856</v>
      </c>
      <c r="J128" s="9"/>
      <c r="K128" s="3" t="s">
        <v>391</v>
      </c>
      <c r="L128" s="9"/>
      <c r="M128" s="3" t="s">
        <v>1188</v>
      </c>
      <c r="N128" s="9"/>
      <c r="O128" s="3" t="s">
        <v>1118</v>
      </c>
      <c r="P128" s="9"/>
      <c r="Q128" s="3" t="s">
        <v>155</v>
      </c>
      <c r="R128" s="9"/>
      <c r="S128" s="12"/>
      <c r="T128" s="10"/>
      <c r="U128" s="18"/>
      <c r="V128" s="10"/>
      <c r="W128" s="10"/>
      <c r="X128" s="10"/>
      <c r="Y128" s="10"/>
      <c r="Z128" s="10"/>
      <c r="AA128" s="10"/>
      <c r="AB128" s="10"/>
      <c r="AC128" s="10"/>
      <c r="AD128" s="10"/>
      <c r="AE128" s="10"/>
      <c r="AF128" s="10"/>
      <c r="AG128" s="10"/>
      <c r="AH128" s="10"/>
      <c r="AI128" s="10"/>
      <c r="AJ128" s="10"/>
      <c r="AK128" s="10"/>
      <c r="AL128" s="10"/>
      <c r="AM128" s="10"/>
      <c r="AN128" s="10"/>
      <c r="AO128" s="10"/>
    </row>
    <row r="129" spans="1:41" x14ac:dyDescent="0.25">
      <c r="A129" s="3" t="s">
        <v>857</v>
      </c>
      <c r="B129" s="9"/>
      <c r="C129" s="3" t="s">
        <v>784</v>
      </c>
      <c r="D129" s="9"/>
      <c r="E129" s="3" t="s">
        <v>816</v>
      </c>
      <c r="F129" s="9"/>
      <c r="G129" s="3" t="s">
        <v>179</v>
      </c>
      <c r="H129" s="9"/>
      <c r="I129" s="3" t="s">
        <v>180</v>
      </c>
      <c r="J129" s="9"/>
      <c r="K129" s="3" t="s">
        <v>670</v>
      </c>
      <c r="L129" s="9"/>
      <c r="M129" s="3" t="s">
        <v>1210</v>
      </c>
      <c r="N129" s="9"/>
      <c r="O129" s="3" t="s">
        <v>1109</v>
      </c>
      <c r="P129" s="9"/>
      <c r="Q129" s="3" t="s">
        <v>1187</v>
      </c>
      <c r="R129" s="9"/>
      <c r="S129" s="12"/>
      <c r="T129" s="10"/>
      <c r="U129" s="18"/>
      <c r="V129" s="10"/>
      <c r="W129" s="10"/>
      <c r="X129" s="10"/>
      <c r="Y129" s="10"/>
      <c r="Z129" s="10"/>
      <c r="AA129" s="10"/>
      <c r="AB129" s="10"/>
      <c r="AC129" s="10"/>
      <c r="AD129" s="10"/>
      <c r="AE129" s="10"/>
      <c r="AF129" s="10"/>
      <c r="AG129" s="10"/>
      <c r="AH129" s="10"/>
      <c r="AI129" s="10"/>
      <c r="AJ129" s="10"/>
      <c r="AK129" s="10"/>
      <c r="AL129" s="10"/>
      <c r="AM129" s="10"/>
      <c r="AN129" s="10"/>
      <c r="AO129" s="10"/>
    </row>
    <row r="130" spans="1:41" x14ac:dyDescent="0.25">
      <c r="A130" s="3" t="s">
        <v>1087</v>
      </c>
      <c r="B130" s="9"/>
      <c r="C130" s="3" t="s">
        <v>924</v>
      </c>
      <c r="D130" s="9"/>
      <c r="E130" s="3" t="s">
        <v>395</v>
      </c>
      <c r="F130" s="9"/>
      <c r="G130" s="3" t="s">
        <v>162</v>
      </c>
      <c r="H130" s="9"/>
      <c r="I130" s="3" t="s">
        <v>618</v>
      </c>
      <c r="J130" s="9"/>
      <c r="K130" s="3" t="s">
        <v>258</v>
      </c>
      <c r="L130" s="9"/>
      <c r="M130" s="3" t="s">
        <v>260</v>
      </c>
      <c r="N130" s="9"/>
      <c r="O130" s="3" t="s">
        <v>334</v>
      </c>
      <c r="P130" s="9"/>
      <c r="Q130" s="3" t="s">
        <v>156</v>
      </c>
      <c r="R130" s="9"/>
      <c r="S130" s="12"/>
      <c r="T130" s="10"/>
      <c r="U130" s="18"/>
      <c r="V130" s="10"/>
      <c r="W130" s="10"/>
      <c r="X130" s="10"/>
      <c r="Y130" s="10"/>
      <c r="Z130" s="10"/>
      <c r="AA130" s="10"/>
      <c r="AB130" s="10"/>
      <c r="AC130" s="10"/>
      <c r="AD130" s="10"/>
      <c r="AE130" s="10"/>
      <c r="AF130" s="10"/>
      <c r="AG130" s="10"/>
      <c r="AH130" s="10"/>
      <c r="AI130" s="10"/>
      <c r="AJ130" s="10"/>
      <c r="AK130" s="10"/>
      <c r="AL130" s="10"/>
      <c r="AM130" s="10"/>
      <c r="AN130" s="10"/>
      <c r="AO130" s="10"/>
    </row>
    <row r="131" spans="1:41" x14ac:dyDescent="0.25">
      <c r="A131" s="3" t="s">
        <v>605</v>
      </c>
      <c r="B131" s="9"/>
      <c r="C131" s="3" t="s">
        <v>181</v>
      </c>
      <c r="D131" s="9"/>
      <c r="E131" s="3" t="s">
        <v>329</v>
      </c>
      <c r="F131" s="9"/>
      <c r="G131" s="3" t="s">
        <v>267</v>
      </c>
      <c r="H131" s="9"/>
      <c r="I131" s="3" t="s">
        <v>547</v>
      </c>
      <c r="J131" s="9"/>
      <c r="K131" s="3" t="s">
        <v>460</v>
      </c>
      <c r="L131" s="9"/>
      <c r="M131" s="3" t="s">
        <v>698</v>
      </c>
      <c r="N131" s="9"/>
      <c r="O131" s="3" t="s">
        <v>261</v>
      </c>
      <c r="P131" s="9"/>
      <c r="Q131" s="3" t="s">
        <v>951</v>
      </c>
      <c r="R131" s="9"/>
      <c r="S131" s="12"/>
      <c r="T131" s="10"/>
      <c r="U131" s="18"/>
      <c r="V131" s="10"/>
      <c r="W131" s="10"/>
      <c r="X131" s="10"/>
      <c r="Y131" s="10"/>
      <c r="Z131" s="10"/>
      <c r="AA131" s="10"/>
      <c r="AB131" s="10"/>
      <c r="AC131" s="10"/>
      <c r="AD131" s="10"/>
      <c r="AE131" s="10"/>
      <c r="AF131" s="10"/>
      <c r="AG131" s="10"/>
      <c r="AH131" s="10"/>
      <c r="AI131" s="10"/>
      <c r="AJ131" s="10"/>
      <c r="AK131" s="10"/>
      <c r="AL131" s="10"/>
      <c r="AM131" s="10"/>
      <c r="AN131" s="10"/>
      <c r="AO131" s="10"/>
    </row>
    <row r="132" spans="1:41" x14ac:dyDescent="0.25">
      <c r="A132" s="3" t="s">
        <v>606</v>
      </c>
      <c r="B132" s="9"/>
      <c r="C132" s="3" t="s">
        <v>1005</v>
      </c>
      <c r="D132" s="9"/>
      <c r="E132" s="3" t="s">
        <v>344</v>
      </c>
      <c r="F132" s="9"/>
      <c r="G132" s="3" t="s">
        <v>906</v>
      </c>
      <c r="H132" s="9"/>
      <c r="I132" s="3" t="s">
        <v>907</v>
      </c>
      <c r="J132" s="9"/>
      <c r="K132" s="3" t="s">
        <v>767</v>
      </c>
      <c r="L132" s="9"/>
      <c r="M132" s="3" t="s">
        <v>1201</v>
      </c>
      <c r="N132" s="9"/>
      <c r="O132" s="3" t="s">
        <v>159</v>
      </c>
      <c r="P132" s="9"/>
      <c r="Q132" s="3" t="s">
        <v>547</v>
      </c>
      <c r="R132" s="9"/>
      <c r="S132" s="12"/>
      <c r="T132" s="10"/>
      <c r="U132" s="18"/>
      <c r="V132" s="10"/>
      <c r="W132" s="10"/>
      <c r="X132" s="10"/>
      <c r="Y132" s="10"/>
      <c r="Z132" s="10"/>
      <c r="AA132" s="10"/>
      <c r="AB132" s="10"/>
      <c r="AC132" s="10"/>
      <c r="AD132" s="10"/>
      <c r="AE132" s="10"/>
      <c r="AF132" s="10"/>
      <c r="AG132" s="10"/>
      <c r="AH132" s="10"/>
      <c r="AI132" s="10"/>
      <c r="AJ132" s="10"/>
      <c r="AK132" s="10"/>
      <c r="AL132" s="10"/>
      <c r="AM132" s="10"/>
      <c r="AN132" s="10"/>
      <c r="AO132" s="10"/>
    </row>
    <row r="133" spans="1:41" x14ac:dyDescent="0.25">
      <c r="A133" s="3" t="s">
        <v>1255</v>
      </c>
      <c r="B133" s="9"/>
      <c r="C133" s="3" t="s">
        <v>648</v>
      </c>
      <c r="D133" s="9"/>
      <c r="E133" s="3" t="s">
        <v>570</v>
      </c>
      <c r="F133" s="9"/>
      <c r="G133" s="3" t="s">
        <v>265</v>
      </c>
      <c r="H133" s="9"/>
      <c r="I133" s="3" t="s">
        <v>159</v>
      </c>
      <c r="J133" s="9"/>
      <c r="K133" s="3" t="s">
        <v>545</v>
      </c>
      <c r="L133" s="9"/>
      <c r="M133" s="3" t="s">
        <v>1162</v>
      </c>
      <c r="N133" s="9"/>
      <c r="O133" s="3" t="s">
        <v>232</v>
      </c>
      <c r="P133" s="9"/>
      <c r="Q133" s="3" t="s">
        <v>571</v>
      </c>
      <c r="R133" s="9"/>
      <c r="S133" s="12"/>
      <c r="T133" s="10"/>
      <c r="U133" s="18"/>
      <c r="V133" s="10"/>
      <c r="W133" s="10"/>
      <c r="X133" s="10"/>
      <c r="Y133" s="10"/>
      <c r="Z133" s="10"/>
      <c r="AA133" s="10"/>
      <c r="AB133" s="10"/>
      <c r="AC133" s="10"/>
      <c r="AD133" s="10"/>
      <c r="AE133" s="10"/>
      <c r="AF133" s="10"/>
      <c r="AG133" s="10"/>
      <c r="AH133" s="10"/>
      <c r="AI133" s="10"/>
      <c r="AJ133" s="10"/>
      <c r="AK133" s="10"/>
      <c r="AL133" s="10"/>
      <c r="AM133" s="10"/>
      <c r="AN133" s="10"/>
      <c r="AO133" s="10"/>
    </row>
    <row r="134" spans="1:41" x14ac:dyDescent="0.25">
      <c r="A134" s="3" t="s">
        <v>351</v>
      </c>
      <c r="B134" s="9"/>
      <c r="C134" s="3" t="s">
        <v>974</v>
      </c>
      <c r="D134" s="9"/>
      <c r="E134" s="3" t="s">
        <v>702</v>
      </c>
      <c r="F134" s="9"/>
      <c r="G134" s="3" t="s">
        <v>904</v>
      </c>
      <c r="H134" s="9"/>
      <c r="I134" s="3" t="s">
        <v>788</v>
      </c>
      <c r="J134" s="9"/>
      <c r="K134" s="3" t="s">
        <v>673</v>
      </c>
      <c r="L134" s="9"/>
      <c r="M134" s="3" t="s">
        <v>155</v>
      </c>
      <c r="N134" s="9"/>
      <c r="O134" s="3" t="s">
        <v>1125</v>
      </c>
      <c r="P134" s="9"/>
      <c r="Q134" s="3" t="s">
        <v>1191</v>
      </c>
      <c r="R134" s="9"/>
      <c r="S134" s="12"/>
      <c r="T134" s="10"/>
      <c r="U134" s="18"/>
      <c r="V134" s="10"/>
      <c r="W134" s="10"/>
      <c r="X134" s="10"/>
      <c r="Y134" s="10"/>
      <c r="Z134" s="10"/>
      <c r="AA134" s="10"/>
      <c r="AB134" s="10"/>
      <c r="AC134" s="10"/>
      <c r="AD134" s="10"/>
      <c r="AE134" s="10"/>
      <c r="AF134" s="10"/>
      <c r="AG134" s="10"/>
      <c r="AH134" s="10"/>
      <c r="AI134" s="10"/>
      <c r="AJ134" s="10"/>
      <c r="AK134" s="10"/>
      <c r="AL134" s="10"/>
      <c r="AM134" s="10"/>
      <c r="AN134" s="10"/>
      <c r="AO134" s="10"/>
    </row>
    <row r="135" spans="1:41" x14ac:dyDescent="0.25">
      <c r="A135" s="3" t="s">
        <v>1094</v>
      </c>
      <c r="B135" s="9"/>
      <c r="C135" s="3" t="s">
        <v>170</v>
      </c>
      <c r="D135" s="9"/>
      <c r="E135" s="3" t="s">
        <v>234</v>
      </c>
      <c r="F135" s="9"/>
      <c r="G135" s="3" t="s">
        <v>268</v>
      </c>
      <c r="H135" s="9"/>
      <c r="I135" s="3" t="s">
        <v>184</v>
      </c>
      <c r="J135" s="9"/>
      <c r="K135" s="3" t="s">
        <v>1046</v>
      </c>
      <c r="L135" s="9"/>
      <c r="M135" s="3" t="s">
        <v>1187</v>
      </c>
      <c r="N135" s="9"/>
      <c r="O135" s="3" t="s">
        <v>262</v>
      </c>
      <c r="P135" s="9"/>
      <c r="Q135" s="3" t="s">
        <v>1160</v>
      </c>
      <c r="R135" s="9"/>
      <c r="S135" s="12"/>
      <c r="T135" s="10"/>
      <c r="U135" s="18"/>
      <c r="V135" s="10"/>
      <c r="W135" s="10"/>
      <c r="X135" s="10"/>
      <c r="Y135" s="10"/>
      <c r="Z135" s="10"/>
      <c r="AA135" s="10"/>
      <c r="AB135" s="10"/>
      <c r="AC135" s="10"/>
      <c r="AD135" s="10"/>
      <c r="AE135" s="10"/>
      <c r="AF135" s="10"/>
      <c r="AG135" s="10"/>
      <c r="AH135" s="10"/>
      <c r="AI135" s="10"/>
      <c r="AJ135" s="10"/>
      <c r="AK135" s="10"/>
      <c r="AL135" s="10"/>
      <c r="AM135" s="10"/>
      <c r="AN135" s="10"/>
      <c r="AO135" s="10"/>
    </row>
    <row r="136" spans="1:41" x14ac:dyDescent="0.25">
      <c r="A136" s="3" t="s">
        <v>483</v>
      </c>
      <c r="B136" s="9"/>
      <c r="C136" s="3" t="s">
        <v>346</v>
      </c>
      <c r="D136" s="9"/>
      <c r="E136" s="3" t="s">
        <v>210</v>
      </c>
      <c r="F136" s="9"/>
      <c r="G136" s="3" t="s">
        <v>269</v>
      </c>
      <c r="H136" s="9"/>
      <c r="I136" s="3" t="s">
        <v>627</v>
      </c>
      <c r="J136" s="9"/>
      <c r="K136" s="3" t="s">
        <v>1157</v>
      </c>
      <c r="L136" s="9"/>
      <c r="M136" s="3" t="s">
        <v>166</v>
      </c>
      <c r="N136" s="9"/>
      <c r="O136" s="3" t="s">
        <v>891</v>
      </c>
      <c r="P136" s="9"/>
      <c r="Q136" s="3" t="s">
        <v>1172</v>
      </c>
      <c r="R136" s="9"/>
      <c r="S136" s="12"/>
      <c r="T136" s="10"/>
      <c r="U136" s="18"/>
      <c r="V136" s="10"/>
      <c r="W136" s="10"/>
      <c r="X136" s="10"/>
      <c r="Y136" s="10"/>
      <c r="Z136" s="10"/>
      <c r="AA136" s="10"/>
      <c r="AB136" s="10"/>
      <c r="AC136" s="10"/>
      <c r="AD136" s="10"/>
      <c r="AE136" s="10"/>
      <c r="AF136" s="10"/>
      <c r="AG136" s="10"/>
      <c r="AH136" s="10"/>
      <c r="AI136" s="10"/>
      <c r="AJ136" s="10"/>
      <c r="AK136" s="10"/>
      <c r="AL136" s="10"/>
      <c r="AM136" s="10"/>
      <c r="AN136" s="10"/>
      <c r="AO136" s="10"/>
    </row>
    <row r="137" spans="1:41" x14ac:dyDescent="0.25">
      <c r="A137" s="3" t="s">
        <v>352</v>
      </c>
      <c r="B137" s="9"/>
      <c r="C137" s="3" t="s">
        <v>573</v>
      </c>
      <c r="D137" s="9"/>
      <c r="E137" s="3" t="s">
        <v>1243</v>
      </c>
      <c r="F137" s="9"/>
      <c r="G137" s="3" t="s">
        <v>1065</v>
      </c>
      <c r="H137" s="9"/>
      <c r="I137" s="3" t="s">
        <v>789</v>
      </c>
      <c r="J137" s="9"/>
      <c r="K137" s="3" t="s">
        <v>165</v>
      </c>
      <c r="L137" s="9"/>
      <c r="M137" s="3" t="s">
        <v>1207</v>
      </c>
      <c r="N137" s="9"/>
      <c r="O137" s="3" t="s">
        <v>1057</v>
      </c>
      <c r="P137" s="9"/>
      <c r="Q137" s="3" t="s">
        <v>774</v>
      </c>
      <c r="R137" s="9"/>
      <c r="S137" s="12"/>
      <c r="T137" s="10"/>
      <c r="U137" s="18"/>
      <c r="V137" s="10"/>
      <c r="W137" s="10"/>
      <c r="X137" s="10"/>
      <c r="Y137" s="10"/>
      <c r="Z137" s="10"/>
      <c r="AA137" s="10"/>
      <c r="AB137" s="10"/>
      <c r="AC137" s="10"/>
      <c r="AD137" s="10"/>
      <c r="AE137" s="10"/>
      <c r="AF137" s="10"/>
      <c r="AG137" s="10"/>
      <c r="AH137" s="10"/>
      <c r="AI137" s="10"/>
      <c r="AJ137" s="10"/>
      <c r="AK137" s="10"/>
      <c r="AL137" s="10"/>
      <c r="AM137" s="10"/>
      <c r="AN137" s="10"/>
      <c r="AO137" s="10"/>
    </row>
    <row r="138" spans="1:41" x14ac:dyDescent="0.25">
      <c r="A138" s="3" t="s">
        <v>353</v>
      </c>
      <c r="B138" s="9"/>
      <c r="C138" s="3" t="s">
        <v>697</v>
      </c>
      <c r="D138" s="9"/>
      <c r="E138" s="3" t="s">
        <v>786</v>
      </c>
      <c r="F138" s="9"/>
      <c r="G138" s="3" t="s">
        <v>270</v>
      </c>
      <c r="H138" s="9"/>
      <c r="I138" s="3" t="s">
        <v>925</v>
      </c>
      <c r="J138" s="9"/>
      <c r="K138" s="3" t="s">
        <v>1142</v>
      </c>
      <c r="L138" s="9"/>
      <c r="M138" s="3" t="s">
        <v>970</v>
      </c>
      <c r="N138" s="9"/>
      <c r="O138" s="3" t="s">
        <v>1117</v>
      </c>
      <c r="P138" s="9"/>
      <c r="Q138" s="3" t="s">
        <v>1064</v>
      </c>
      <c r="R138" s="9"/>
      <c r="S138" s="12"/>
      <c r="T138" s="10"/>
      <c r="U138" s="18"/>
      <c r="V138" s="10"/>
      <c r="W138" s="10"/>
      <c r="X138" s="10"/>
      <c r="Y138" s="10"/>
      <c r="Z138" s="10"/>
      <c r="AA138" s="10"/>
      <c r="AB138" s="10"/>
      <c r="AC138" s="10"/>
      <c r="AD138" s="10"/>
      <c r="AE138" s="10"/>
      <c r="AF138" s="10"/>
      <c r="AG138" s="10"/>
      <c r="AH138" s="10"/>
      <c r="AI138" s="10"/>
      <c r="AJ138" s="10"/>
      <c r="AK138" s="10"/>
      <c r="AL138" s="10"/>
      <c r="AM138" s="10"/>
      <c r="AN138" s="10"/>
      <c r="AO138" s="10"/>
    </row>
    <row r="139" spans="1:41" x14ac:dyDescent="0.25">
      <c r="A139" s="3" t="s">
        <v>1066</v>
      </c>
      <c r="B139" s="9"/>
      <c r="C139" s="3" t="s">
        <v>650</v>
      </c>
      <c r="D139" s="9"/>
      <c r="E139" s="3" t="s">
        <v>814</v>
      </c>
      <c r="F139" s="9"/>
      <c r="G139" s="3" t="s">
        <v>790</v>
      </c>
      <c r="H139" s="9"/>
      <c r="I139" s="3" t="s">
        <v>271</v>
      </c>
      <c r="J139" s="9"/>
      <c r="K139" s="3" t="s">
        <v>549</v>
      </c>
      <c r="L139" s="9"/>
      <c r="M139" s="3" t="s">
        <v>156</v>
      </c>
      <c r="N139" s="9"/>
      <c r="O139" s="3" t="s">
        <v>1150</v>
      </c>
      <c r="P139" s="9"/>
      <c r="Q139" s="3" t="s">
        <v>952</v>
      </c>
      <c r="R139" s="9"/>
      <c r="S139" s="12"/>
      <c r="T139" s="10"/>
      <c r="U139" s="18"/>
      <c r="V139" s="10"/>
      <c r="W139" s="10"/>
      <c r="X139" s="10"/>
      <c r="Y139" s="10"/>
      <c r="Z139" s="10"/>
      <c r="AA139" s="10"/>
      <c r="AB139" s="10"/>
      <c r="AC139" s="10"/>
      <c r="AD139" s="10"/>
      <c r="AE139" s="10"/>
      <c r="AF139" s="10"/>
      <c r="AG139" s="10"/>
      <c r="AH139" s="10"/>
      <c r="AI139" s="10"/>
      <c r="AJ139" s="10"/>
      <c r="AK139" s="10"/>
      <c r="AL139" s="10"/>
      <c r="AM139" s="10"/>
      <c r="AN139" s="10"/>
      <c r="AO139" s="10"/>
    </row>
    <row r="140" spans="1:41" x14ac:dyDescent="0.25">
      <c r="A140" s="3" t="s">
        <v>740</v>
      </c>
      <c r="B140" s="9"/>
      <c r="C140" s="3" t="s">
        <v>818</v>
      </c>
      <c r="D140" s="9"/>
      <c r="E140" s="3" t="s">
        <v>675</v>
      </c>
      <c r="F140" s="9"/>
      <c r="G140" s="3" t="s">
        <v>337</v>
      </c>
      <c r="H140" s="9"/>
      <c r="I140" s="3" t="s">
        <v>560</v>
      </c>
      <c r="J140" s="9"/>
      <c r="K140" s="3" t="s">
        <v>546</v>
      </c>
      <c r="L140" s="9"/>
      <c r="M140" s="3" t="s">
        <v>951</v>
      </c>
      <c r="N140" s="9"/>
      <c r="O140" s="3" t="s">
        <v>1217</v>
      </c>
      <c r="P140" s="9"/>
      <c r="Q140" s="3" t="s">
        <v>644</v>
      </c>
      <c r="R140" s="9"/>
      <c r="S140" s="12"/>
      <c r="T140" s="10"/>
      <c r="U140" s="18"/>
      <c r="V140" s="10"/>
      <c r="W140" s="10"/>
      <c r="X140" s="10"/>
      <c r="Y140" s="10"/>
      <c r="Z140" s="10"/>
      <c r="AA140" s="10"/>
      <c r="AB140" s="10"/>
      <c r="AC140" s="10"/>
      <c r="AD140" s="10"/>
      <c r="AE140" s="10"/>
      <c r="AF140" s="10"/>
      <c r="AG140" s="10"/>
      <c r="AH140" s="10"/>
      <c r="AI140" s="10"/>
      <c r="AJ140" s="10"/>
      <c r="AK140" s="10"/>
      <c r="AL140" s="10"/>
      <c r="AM140" s="10"/>
      <c r="AN140" s="10"/>
      <c r="AO140" s="10"/>
    </row>
    <row r="141" spans="1:41" x14ac:dyDescent="0.25">
      <c r="A141" s="3" t="s">
        <v>705</v>
      </c>
      <c r="B141" s="9"/>
      <c r="C141" s="3" t="s">
        <v>763</v>
      </c>
      <c r="D141" s="9"/>
      <c r="E141" s="3" t="s">
        <v>1252</v>
      </c>
      <c r="F141" s="9"/>
      <c r="G141" s="3" t="s">
        <v>338</v>
      </c>
      <c r="H141" s="9"/>
      <c r="I141" s="3" t="s">
        <v>185</v>
      </c>
      <c r="J141" s="9"/>
      <c r="K141" s="3" t="s">
        <v>1140</v>
      </c>
      <c r="L141" s="9"/>
      <c r="M141" s="3" t="s">
        <v>547</v>
      </c>
      <c r="N141" s="9"/>
      <c r="O141" s="3" t="s">
        <v>921</v>
      </c>
      <c r="P141" s="9"/>
      <c r="Q141" s="3" t="s">
        <v>645</v>
      </c>
      <c r="R141" s="9"/>
      <c r="S141" s="12"/>
      <c r="T141" s="10"/>
      <c r="U141" s="18"/>
      <c r="V141" s="10"/>
      <c r="W141" s="10"/>
      <c r="X141" s="10"/>
      <c r="Y141" s="10"/>
      <c r="Z141" s="10"/>
      <c r="AA141" s="10"/>
      <c r="AB141" s="10"/>
      <c r="AC141" s="10"/>
      <c r="AD141" s="10"/>
      <c r="AE141" s="10"/>
      <c r="AF141" s="10"/>
      <c r="AG141" s="10"/>
      <c r="AH141" s="10"/>
      <c r="AI141" s="10"/>
      <c r="AJ141" s="10"/>
      <c r="AK141" s="10"/>
      <c r="AL141" s="10"/>
      <c r="AM141" s="10"/>
      <c r="AN141" s="10"/>
      <c r="AO141" s="10"/>
    </row>
    <row r="142" spans="1:41" x14ac:dyDescent="0.25">
      <c r="A142" s="3" t="s">
        <v>966</v>
      </c>
      <c r="B142" s="9"/>
      <c r="C142" s="3" t="s">
        <v>703</v>
      </c>
      <c r="D142" s="9"/>
      <c r="E142" s="3" t="s">
        <v>905</v>
      </c>
      <c r="F142" s="9"/>
      <c r="G142" s="3" t="s">
        <v>392</v>
      </c>
      <c r="H142" s="9"/>
      <c r="I142" s="3" t="s">
        <v>706</v>
      </c>
      <c r="J142" s="9"/>
      <c r="K142" s="3" t="s">
        <v>919</v>
      </c>
      <c r="L142" s="9"/>
      <c r="M142" s="3" t="s">
        <v>571</v>
      </c>
      <c r="N142" s="9"/>
      <c r="O142" s="3" t="s">
        <v>777</v>
      </c>
      <c r="P142" s="9"/>
      <c r="Q142" s="3" t="s">
        <v>734</v>
      </c>
      <c r="R142" s="9"/>
      <c r="S142" s="12"/>
      <c r="T142" s="10"/>
      <c r="U142" s="18"/>
      <c r="V142" s="10"/>
      <c r="W142" s="10"/>
      <c r="X142" s="10"/>
      <c r="Y142" s="10"/>
      <c r="Z142" s="10"/>
      <c r="AA142" s="10"/>
      <c r="AB142" s="10"/>
      <c r="AC142" s="10"/>
      <c r="AD142" s="10"/>
      <c r="AE142" s="10"/>
      <c r="AF142" s="10"/>
      <c r="AG142" s="10"/>
      <c r="AH142" s="10"/>
      <c r="AI142" s="10"/>
      <c r="AJ142" s="10"/>
      <c r="AK142" s="10"/>
      <c r="AL142" s="10"/>
      <c r="AM142" s="10"/>
      <c r="AN142" s="10"/>
      <c r="AO142" s="10"/>
    </row>
    <row r="143" spans="1:41" x14ac:dyDescent="0.25">
      <c r="A143" s="3" t="s">
        <v>1027</v>
      </c>
      <c r="B143" s="9"/>
      <c r="C143" s="3" t="s">
        <v>819</v>
      </c>
      <c r="D143" s="9"/>
      <c r="E143" s="3" t="s">
        <v>972</v>
      </c>
      <c r="F143" s="9"/>
      <c r="G143" s="3" t="s">
        <v>325</v>
      </c>
      <c r="H143" s="9"/>
      <c r="I143" s="3" t="s">
        <v>651</v>
      </c>
      <c r="J143" s="9"/>
      <c r="K143" s="3" t="s">
        <v>1118</v>
      </c>
      <c r="L143" s="9"/>
      <c r="M143" s="3" t="s">
        <v>1164</v>
      </c>
      <c r="N143" s="9"/>
      <c r="O143" s="3" t="s">
        <v>553</v>
      </c>
      <c r="P143" s="9"/>
      <c r="Q143" s="3" t="s">
        <v>614</v>
      </c>
      <c r="R143" s="9"/>
      <c r="S143" s="12"/>
      <c r="T143" s="10"/>
      <c r="U143" s="18"/>
      <c r="V143" s="10"/>
      <c r="W143" s="10"/>
      <c r="X143" s="10"/>
      <c r="Y143" s="10"/>
      <c r="Z143" s="10"/>
      <c r="AA143" s="10"/>
      <c r="AB143" s="10"/>
      <c r="AC143" s="10"/>
      <c r="AD143" s="10"/>
      <c r="AE143" s="10"/>
      <c r="AF143" s="10"/>
      <c r="AG143" s="10"/>
      <c r="AH143" s="10"/>
      <c r="AI143" s="10"/>
      <c r="AJ143" s="10"/>
      <c r="AK143" s="10"/>
      <c r="AL143" s="10"/>
      <c r="AM143" s="10"/>
      <c r="AN143" s="10"/>
      <c r="AO143" s="10"/>
    </row>
    <row r="144" spans="1:41" x14ac:dyDescent="0.25">
      <c r="A144" s="3" t="s">
        <v>327</v>
      </c>
      <c r="B144" s="9"/>
      <c r="C144" s="3" t="s">
        <v>926</v>
      </c>
      <c r="D144" s="9"/>
      <c r="E144" s="3" t="s">
        <v>1253</v>
      </c>
      <c r="F144" s="9"/>
      <c r="G144" s="3" t="s">
        <v>354</v>
      </c>
      <c r="H144" s="9"/>
      <c r="I144" s="3" t="s">
        <v>652</v>
      </c>
      <c r="J144" s="9"/>
      <c r="K144" s="3" t="s">
        <v>1109</v>
      </c>
      <c r="L144" s="9"/>
      <c r="M144" s="3" t="s">
        <v>1191</v>
      </c>
      <c r="N144" s="9"/>
      <c r="O144" s="3" t="s">
        <v>1221</v>
      </c>
      <c r="P144" s="9"/>
      <c r="Q144" s="3" t="s">
        <v>1184</v>
      </c>
      <c r="R144" s="9"/>
      <c r="S144" s="12"/>
      <c r="T144" s="10"/>
      <c r="U144" s="18"/>
      <c r="V144" s="10"/>
      <c r="W144" s="10"/>
      <c r="X144" s="10"/>
      <c r="Y144" s="10"/>
      <c r="Z144" s="10"/>
      <c r="AA144" s="10"/>
      <c r="AB144" s="10"/>
      <c r="AC144" s="10"/>
      <c r="AD144" s="10"/>
      <c r="AE144" s="10"/>
      <c r="AF144" s="10"/>
      <c r="AG144" s="10"/>
      <c r="AH144" s="10"/>
      <c r="AI144" s="10"/>
      <c r="AJ144" s="10"/>
      <c r="AK144" s="10"/>
      <c r="AL144" s="10"/>
      <c r="AM144" s="10"/>
      <c r="AN144" s="10"/>
      <c r="AO144" s="10"/>
    </row>
    <row r="145" spans="1:41" x14ac:dyDescent="0.25">
      <c r="A145" s="3" t="s">
        <v>355</v>
      </c>
      <c r="B145" s="9"/>
      <c r="C145" s="3" t="s">
        <v>152</v>
      </c>
      <c r="D145" s="9"/>
      <c r="E145" s="3" t="s">
        <v>506</v>
      </c>
      <c r="F145" s="9"/>
      <c r="G145" s="3" t="s">
        <v>791</v>
      </c>
      <c r="H145" s="9"/>
      <c r="I145" s="3" t="s">
        <v>839</v>
      </c>
      <c r="J145" s="9"/>
      <c r="K145" s="3" t="s">
        <v>334</v>
      </c>
      <c r="L145" s="9"/>
      <c r="M145" s="3" t="s">
        <v>1160</v>
      </c>
      <c r="N145" s="9"/>
      <c r="O145" s="3" t="s">
        <v>646</v>
      </c>
      <c r="P145" s="9"/>
      <c r="Q145" s="3" t="s">
        <v>20</v>
      </c>
      <c r="R145" s="9"/>
      <c r="S145" s="12"/>
      <c r="T145" s="10"/>
      <c r="U145" s="18"/>
      <c r="V145" s="10"/>
      <c r="W145" s="10"/>
      <c r="X145" s="10"/>
      <c r="Y145" s="10"/>
      <c r="Z145" s="10"/>
      <c r="AA145" s="10"/>
      <c r="AB145" s="10"/>
      <c r="AC145" s="10"/>
      <c r="AD145" s="10"/>
      <c r="AE145" s="10"/>
      <c r="AF145" s="10"/>
      <c r="AG145" s="10"/>
      <c r="AH145" s="10"/>
      <c r="AI145" s="10"/>
      <c r="AJ145" s="10"/>
      <c r="AK145" s="10"/>
      <c r="AL145" s="10"/>
      <c r="AM145" s="10"/>
      <c r="AN145" s="10"/>
      <c r="AO145" s="10"/>
    </row>
    <row r="146" spans="1:41" x14ac:dyDescent="0.25">
      <c r="A146" s="3" t="s">
        <v>707</v>
      </c>
      <c r="B146" s="9"/>
      <c r="C146" s="3" t="s">
        <v>153</v>
      </c>
      <c r="D146" s="9"/>
      <c r="E146" s="3" t="s">
        <v>333</v>
      </c>
      <c r="F146" s="9"/>
      <c r="G146" s="3" t="s">
        <v>653</v>
      </c>
      <c r="H146" s="9"/>
      <c r="I146" s="3" t="s">
        <v>20</v>
      </c>
      <c r="J146" s="9"/>
      <c r="K146" s="3" t="s">
        <v>261</v>
      </c>
      <c r="L146" s="9"/>
      <c r="M146" s="3" t="s">
        <v>1054</v>
      </c>
      <c r="N146" s="9"/>
      <c r="O146" s="3" t="s">
        <v>1143</v>
      </c>
      <c r="P146" s="9"/>
      <c r="Q146" s="3" t="s">
        <v>20</v>
      </c>
      <c r="R146" s="9"/>
      <c r="S146" s="12"/>
      <c r="T146" s="10"/>
      <c r="U146" s="18"/>
      <c r="V146" s="10"/>
      <c r="W146" s="10"/>
      <c r="X146" s="10"/>
      <c r="Y146" s="10"/>
      <c r="Z146" s="10"/>
      <c r="AA146" s="10"/>
      <c r="AB146" s="10"/>
      <c r="AC146" s="10"/>
      <c r="AD146" s="10"/>
      <c r="AE146" s="10"/>
      <c r="AF146" s="10"/>
      <c r="AG146" s="10"/>
      <c r="AH146" s="10"/>
      <c r="AI146" s="10"/>
      <c r="AJ146" s="10"/>
      <c r="AK146" s="10"/>
      <c r="AL146" s="10"/>
      <c r="AM146" s="10"/>
      <c r="AN146" s="10"/>
      <c r="AO146" s="10"/>
    </row>
    <row r="147" spans="1:41" x14ac:dyDescent="0.25">
      <c r="A147" s="3" t="s">
        <v>1075</v>
      </c>
      <c r="B147" s="9"/>
      <c r="C147" s="3" t="s">
        <v>821</v>
      </c>
      <c r="D147" s="9"/>
      <c r="E147" s="3" t="s">
        <v>876</v>
      </c>
      <c r="F147" s="9"/>
      <c r="G147" s="3" t="s">
        <v>922</v>
      </c>
      <c r="H147" s="9"/>
      <c r="I147" s="3" t="s">
        <v>20</v>
      </c>
      <c r="J147" s="9"/>
      <c r="K147" s="3" t="s">
        <v>1104</v>
      </c>
      <c r="L147" s="9"/>
      <c r="M147" s="3" t="s">
        <v>1173</v>
      </c>
      <c r="N147" s="9"/>
      <c r="O147" s="3" t="s">
        <v>779</v>
      </c>
      <c r="P147" s="9"/>
      <c r="Q147" s="3" t="s">
        <v>20</v>
      </c>
      <c r="R147" s="9"/>
      <c r="S147" s="12"/>
      <c r="T147" s="10"/>
      <c r="U147" s="18"/>
      <c r="V147" s="10"/>
      <c r="W147" s="10"/>
      <c r="X147" s="10"/>
      <c r="Y147" s="10"/>
      <c r="Z147" s="10"/>
      <c r="AA147" s="10"/>
      <c r="AB147" s="10"/>
      <c r="AC147" s="10"/>
      <c r="AD147" s="10"/>
      <c r="AE147" s="10"/>
      <c r="AF147" s="10"/>
      <c r="AG147" s="10"/>
      <c r="AH147" s="10"/>
      <c r="AI147" s="10"/>
      <c r="AJ147" s="10"/>
      <c r="AK147" s="10"/>
      <c r="AL147" s="10"/>
      <c r="AM147" s="10"/>
      <c r="AN147" s="10"/>
      <c r="AO147" s="10"/>
    </row>
    <row r="148" spans="1:41" x14ac:dyDescent="0.25">
      <c r="A148" s="3" t="s">
        <v>151</v>
      </c>
      <c r="B148" s="9"/>
      <c r="C148" s="3" t="s">
        <v>588</v>
      </c>
      <c r="D148" s="9"/>
      <c r="E148" s="3" t="s">
        <v>231</v>
      </c>
      <c r="F148" s="9"/>
      <c r="G148" s="3" t="s">
        <v>708</v>
      </c>
      <c r="H148" s="9"/>
      <c r="I148" s="3" t="s">
        <v>20</v>
      </c>
      <c r="J148" s="9"/>
      <c r="K148" s="3" t="s">
        <v>159</v>
      </c>
      <c r="L148" s="9"/>
      <c r="M148" s="3" t="s">
        <v>551</v>
      </c>
      <c r="N148" s="9"/>
      <c r="O148" s="3" t="s">
        <v>1227</v>
      </c>
      <c r="P148" s="9"/>
      <c r="Q148" s="3" t="s">
        <v>20</v>
      </c>
      <c r="R148" s="9"/>
      <c r="S148" s="12"/>
      <c r="T148" s="10"/>
      <c r="U148" s="18"/>
      <c r="V148" s="10"/>
      <c r="W148" s="10"/>
      <c r="X148" s="10"/>
      <c r="Y148" s="10"/>
      <c r="Z148" s="10"/>
      <c r="AA148" s="10"/>
      <c r="AB148" s="10"/>
      <c r="AC148" s="10"/>
      <c r="AD148" s="10"/>
      <c r="AE148" s="10"/>
      <c r="AF148" s="10"/>
      <c r="AG148" s="10"/>
      <c r="AH148" s="10"/>
      <c r="AI148" s="10"/>
      <c r="AJ148" s="10"/>
      <c r="AK148" s="10"/>
      <c r="AL148" s="10"/>
      <c r="AM148" s="10"/>
      <c r="AN148" s="10"/>
      <c r="AO148" s="10"/>
    </row>
    <row r="149" spans="1:41" x14ac:dyDescent="0.25">
      <c r="A149" s="3" t="s">
        <v>356</v>
      </c>
      <c r="B149" s="9"/>
      <c r="C149" s="3" t="s">
        <v>590</v>
      </c>
      <c r="D149" s="9"/>
      <c r="E149" s="3" t="s">
        <v>161</v>
      </c>
      <c r="F149" s="9"/>
      <c r="G149" s="3" t="s">
        <v>927</v>
      </c>
      <c r="H149" s="9"/>
      <c r="I149" s="3" t="s">
        <v>20</v>
      </c>
      <c r="J149" s="9"/>
      <c r="K149" s="3" t="s">
        <v>232</v>
      </c>
      <c r="L149" s="9"/>
      <c r="M149" s="3" t="s">
        <v>1172</v>
      </c>
      <c r="N149" s="9"/>
      <c r="O149" s="3" t="s">
        <v>1154</v>
      </c>
      <c r="P149" s="9"/>
      <c r="Q149" s="3" t="s">
        <v>20</v>
      </c>
      <c r="R149" s="9"/>
      <c r="S149" s="12"/>
      <c r="T149" s="10"/>
      <c r="U149" s="18"/>
      <c r="V149" s="10"/>
      <c r="W149" s="10"/>
      <c r="X149" s="10"/>
      <c r="Y149" s="10"/>
      <c r="Z149" s="10"/>
      <c r="AA149" s="10"/>
      <c r="AB149" s="10"/>
      <c r="AC149" s="10"/>
      <c r="AD149" s="10"/>
      <c r="AE149" s="10"/>
      <c r="AF149" s="10"/>
      <c r="AG149" s="10"/>
      <c r="AH149" s="10"/>
      <c r="AI149" s="10"/>
      <c r="AJ149" s="10"/>
      <c r="AK149" s="10"/>
      <c r="AL149" s="10"/>
      <c r="AM149" s="10"/>
      <c r="AN149" s="10"/>
      <c r="AO149" s="10"/>
    </row>
    <row r="150" spans="1:41" x14ac:dyDescent="0.25">
      <c r="A150" s="3" t="s">
        <v>328</v>
      </c>
      <c r="B150" s="9"/>
      <c r="C150" s="3" t="s">
        <v>497</v>
      </c>
      <c r="D150" s="9"/>
      <c r="E150" s="3" t="s">
        <v>322</v>
      </c>
      <c r="F150" s="9"/>
      <c r="G150" s="3" t="s">
        <v>357</v>
      </c>
      <c r="H150" s="9"/>
      <c r="I150" s="3" t="s">
        <v>20</v>
      </c>
      <c r="J150" s="9"/>
      <c r="K150" s="3" t="s">
        <v>1125</v>
      </c>
      <c r="L150" s="9"/>
      <c r="M150" s="3" t="s">
        <v>1208</v>
      </c>
      <c r="N150" s="9"/>
      <c r="O150" s="3" t="s">
        <v>20</v>
      </c>
      <c r="P150" s="9"/>
      <c r="Q150" s="3" t="s">
        <v>20</v>
      </c>
      <c r="R150" s="9"/>
      <c r="S150" s="12"/>
      <c r="T150" s="10"/>
      <c r="U150" s="18"/>
      <c r="V150" s="10"/>
      <c r="W150" s="10"/>
      <c r="X150" s="10"/>
      <c r="Y150" s="10"/>
      <c r="Z150" s="10"/>
      <c r="AA150" s="10"/>
      <c r="AB150" s="10"/>
      <c r="AC150" s="10"/>
      <c r="AD150" s="10"/>
      <c r="AE150" s="10"/>
      <c r="AF150" s="10"/>
      <c r="AG150" s="10"/>
      <c r="AH150" s="10"/>
      <c r="AI150" s="10"/>
      <c r="AJ150" s="10"/>
      <c r="AK150" s="10"/>
      <c r="AL150" s="10"/>
      <c r="AM150" s="10"/>
      <c r="AN150" s="10"/>
      <c r="AO150" s="10"/>
    </row>
    <row r="151" spans="1:41" x14ac:dyDescent="0.25">
      <c r="A151" s="3" t="s">
        <v>1011</v>
      </c>
      <c r="B151" s="9"/>
      <c r="C151" s="3" t="s">
        <v>575</v>
      </c>
      <c r="D151" s="9"/>
      <c r="E151" s="3" t="s">
        <v>1076</v>
      </c>
      <c r="F151" s="9"/>
      <c r="G151" s="3" t="s">
        <v>1081</v>
      </c>
      <c r="H151" s="9"/>
      <c r="I151" s="3" t="s">
        <v>20</v>
      </c>
      <c r="J151" s="9"/>
      <c r="K151" s="3" t="s">
        <v>262</v>
      </c>
      <c r="L151" s="9"/>
      <c r="M151" s="3" t="s">
        <v>774</v>
      </c>
      <c r="N151" s="9"/>
      <c r="O151" s="3" t="s">
        <v>20</v>
      </c>
      <c r="P151" s="9"/>
      <c r="Q151" s="3" t="s">
        <v>20</v>
      </c>
      <c r="R151" s="9"/>
      <c r="S151" s="12"/>
      <c r="T151" s="10"/>
      <c r="U151" s="18"/>
      <c r="V151" s="10"/>
      <c r="W151" s="10"/>
      <c r="X151" s="10"/>
      <c r="Y151" s="10"/>
      <c r="Z151" s="10"/>
      <c r="AA151" s="10"/>
      <c r="AB151" s="10"/>
      <c r="AC151" s="10"/>
      <c r="AD151" s="10"/>
      <c r="AE151" s="10"/>
      <c r="AF151" s="10"/>
      <c r="AG151" s="10"/>
      <c r="AH151" s="10"/>
      <c r="AI151" s="10"/>
      <c r="AJ151" s="10"/>
      <c r="AK151" s="10"/>
      <c r="AL151" s="10"/>
      <c r="AM151" s="10"/>
      <c r="AN151" s="10"/>
      <c r="AO151" s="10"/>
    </row>
    <row r="152" spans="1:41" x14ac:dyDescent="0.25">
      <c r="A152" s="3" t="s">
        <v>358</v>
      </c>
      <c r="B152" s="9"/>
      <c r="C152" s="3" t="s">
        <v>187</v>
      </c>
      <c r="D152" s="9"/>
      <c r="E152" s="3" t="s">
        <v>1241</v>
      </c>
      <c r="F152" s="9"/>
      <c r="G152" s="3" t="s">
        <v>1021</v>
      </c>
      <c r="H152" s="9"/>
      <c r="I152" s="3" t="s">
        <v>20</v>
      </c>
      <c r="J152" s="9"/>
      <c r="K152" s="3" t="s">
        <v>891</v>
      </c>
      <c r="L152" s="9"/>
      <c r="M152" s="3" t="s">
        <v>1064</v>
      </c>
      <c r="N152" s="9"/>
      <c r="O152" s="3" t="s">
        <v>20</v>
      </c>
      <c r="P152" s="9"/>
      <c r="Q152" s="3" t="s">
        <v>20</v>
      </c>
      <c r="R152" s="9"/>
      <c r="S152" s="12"/>
      <c r="T152" s="10"/>
      <c r="U152" s="18"/>
      <c r="V152" s="10"/>
      <c r="W152" s="10"/>
      <c r="X152" s="10"/>
      <c r="Y152" s="10"/>
      <c r="Z152" s="10"/>
      <c r="AA152" s="10"/>
      <c r="AB152" s="10"/>
      <c r="AC152" s="10"/>
      <c r="AD152" s="10"/>
      <c r="AE152" s="10"/>
      <c r="AF152" s="10"/>
      <c r="AG152" s="10"/>
      <c r="AH152" s="10"/>
      <c r="AI152" s="10"/>
      <c r="AJ152" s="10"/>
      <c r="AK152" s="10"/>
      <c r="AL152" s="10"/>
      <c r="AM152" s="10"/>
      <c r="AN152" s="10"/>
      <c r="AO152" s="10"/>
    </row>
    <row r="153" spans="1:41" x14ac:dyDescent="0.25">
      <c r="A153" s="3" t="s">
        <v>858</v>
      </c>
      <c r="B153" s="9"/>
      <c r="C153" s="3" t="s">
        <v>1077</v>
      </c>
      <c r="D153" s="9"/>
      <c r="E153" s="3" t="s">
        <v>548</v>
      </c>
      <c r="F153" s="9"/>
      <c r="G153" s="3" t="s">
        <v>552</v>
      </c>
      <c r="H153" s="9"/>
      <c r="I153" s="3" t="s">
        <v>20</v>
      </c>
      <c r="J153" s="9"/>
      <c r="K153" s="3" t="s">
        <v>1057</v>
      </c>
      <c r="L153" s="9"/>
      <c r="M153" s="3" t="s">
        <v>952</v>
      </c>
      <c r="N153" s="9"/>
      <c r="O153" s="3" t="s">
        <v>20</v>
      </c>
      <c r="P153" s="9"/>
      <c r="Q153" s="3" t="s">
        <v>20</v>
      </c>
      <c r="R153" s="9"/>
      <c r="S153" s="12"/>
      <c r="T153" s="10"/>
      <c r="U153" s="18"/>
      <c r="V153" s="10"/>
      <c r="W153" s="10"/>
      <c r="X153" s="10"/>
      <c r="Y153" s="10"/>
      <c r="Z153" s="10"/>
      <c r="AA153" s="10"/>
      <c r="AB153" s="10"/>
      <c r="AC153" s="10"/>
      <c r="AD153" s="10"/>
      <c r="AE153" s="10"/>
      <c r="AF153" s="10"/>
      <c r="AG153" s="10"/>
      <c r="AH153" s="10"/>
      <c r="AI153" s="10"/>
      <c r="AJ153" s="10"/>
      <c r="AK153" s="10"/>
      <c r="AL153" s="10"/>
      <c r="AM153" s="10"/>
      <c r="AN153" s="10"/>
      <c r="AO153" s="10"/>
    </row>
    <row r="154" spans="1:41" x14ac:dyDescent="0.25">
      <c r="A154" s="3" t="s">
        <v>955</v>
      </c>
      <c r="B154" s="9"/>
      <c r="C154" s="3" t="s">
        <v>188</v>
      </c>
      <c r="D154" s="9"/>
      <c r="E154" s="3" t="s">
        <v>739</v>
      </c>
      <c r="F154" s="9"/>
      <c r="G154" s="3" t="s">
        <v>343</v>
      </c>
      <c r="H154" s="9"/>
      <c r="I154" s="3" t="s">
        <v>20</v>
      </c>
      <c r="J154" s="9"/>
      <c r="K154" s="3" t="s">
        <v>1112</v>
      </c>
      <c r="L154" s="9"/>
      <c r="M154" s="3" t="s">
        <v>644</v>
      </c>
      <c r="N154" s="9"/>
      <c r="O154" s="3" t="s">
        <v>20</v>
      </c>
      <c r="P154" s="9"/>
      <c r="Q154" s="3" t="s">
        <v>20</v>
      </c>
      <c r="R154" s="9"/>
      <c r="S154" s="12"/>
      <c r="T154" s="10"/>
      <c r="U154" s="18"/>
      <c r="V154" s="10"/>
      <c r="W154" s="10"/>
      <c r="X154" s="10"/>
      <c r="Y154" s="10"/>
      <c r="Z154" s="10"/>
      <c r="AA154" s="10"/>
      <c r="AB154" s="10"/>
      <c r="AC154" s="10"/>
      <c r="AD154" s="10"/>
      <c r="AE154" s="10"/>
      <c r="AF154" s="10"/>
      <c r="AG154" s="10"/>
      <c r="AH154" s="10"/>
      <c r="AI154" s="10"/>
      <c r="AJ154" s="10"/>
      <c r="AK154" s="10"/>
      <c r="AL154" s="10"/>
      <c r="AM154" s="10"/>
      <c r="AN154" s="10"/>
      <c r="AO154" s="10"/>
    </row>
    <row r="155" spans="1:41" x14ac:dyDescent="0.25">
      <c r="A155" s="3" t="s">
        <v>359</v>
      </c>
      <c r="B155" s="9"/>
      <c r="C155" s="3" t="s">
        <v>908</v>
      </c>
      <c r="D155" s="9"/>
      <c r="E155" s="3" t="s">
        <v>462</v>
      </c>
      <c r="F155" s="9"/>
      <c r="G155" s="3" t="s">
        <v>360</v>
      </c>
      <c r="H155" s="9"/>
      <c r="I155" s="3" t="s">
        <v>20</v>
      </c>
      <c r="J155" s="9"/>
      <c r="K155" s="3" t="s">
        <v>736</v>
      </c>
      <c r="L155" s="9"/>
      <c r="M155" s="3" t="s">
        <v>645</v>
      </c>
      <c r="N155" s="9"/>
      <c r="O155" s="3" t="s">
        <v>20</v>
      </c>
      <c r="P155" s="9"/>
      <c r="Q155" s="3" t="s">
        <v>20</v>
      </c>
      <c r="R155" s="9"/>
      <c r="S155" s="12"/>
      <c r="T155" s="10"/>
      <c r="U155" s="18"/>
      <c r="V155" s="10"/>
      <c r="W155" s="10"/>
      <c r="X155" s="10"/>
      <c r="Y155" s="10"/>
      <c r="Z155" s="10"/>
      <c r="AA155" s="10"/>
      <c r="AB155" s="10"/>
      <c r="AC155" s="10"/>
      <c r="AD155" s="10"/>
      <c r="AE155" s="10"/>
      <c r="AF155" s="10"/>
      <c r="AG155" s="10"/>
      <c r="AH155" s="10"/>
      <c r="AI155" s="10"/>
      <c r="AJ155" s="10"/>
      <c r="AK155" s="10"/>
      <c r="AL155" s="10"/>
      <c r="AM155" s="10"/>
      <c r="AN155" s="10"/>
      <c r="AO155" s="10"/>
    </row>
    <row r="156" spans="1:41" x14ac:dyDescent="0.25">
      <c r="A156" s="3" t="s">
        <v>576</v>
      </c>
      <c r="B156" s="9"/>
      <c r="C156" s="3" t="s">
        <v>349</v>
      </c>
      <c r="D156" s="9"/>
      <c r="E156" s="3" t="s">
        <v>1246</v>
      </c>
      <c r="F156" s="9"/>
      <c r="G156" s="3" t="s">
        <v>189</v>
      </c>
      <c r="H156" s="9"/>
      <c r="I156" s="3" t="s">
        <v>20</v>
      </c>
      <c r="J156" s="9"/>
      <c r="K156" s="3" t="s">
        <v>1117</v>
      </c>
      <c r="L156" s="9"/>
      <c r="M156" s="3" t="s">
        <v>734</v>
      </c>
      <c r="N156" s="9"/>
      <c r="O156" s="3" t="s">
        <v>20</v>
      </c>
      <c r="P156" s="9"/>
      <c r="Q156" s="3" t="s">
        <v>20</v>
      </c>
      <c r="R156" s="9"/>
      <c r="S156" s="12"/>
      <c r="T156" s="10"/>
      <c r="U156" s="18"/>
      <c r="V156" s="10"/>
      <c r="W156" s="10"/>
      <c r="X156" s="10"/>
      <c r="Y156" s="10"/>
      <c r="Z156" s="10"/>
      <c r="AA156" s="10"/>
      <c r="AB156" s="10"/>
      <c r="AC156" s="10"/>
      <c r="AD156" s="10"/>
      <c r="AE156" s="10"/>
      <c r="AF156" s="10"/>
      <c r="AG156" s="10"/>
      <c r="AH156" s="10"/>
      <c r="AI156" s="10"/>
      <c r="AJ156" s="10"/>
      <c r="AK156" s="10"/>
      <c r="AL156" s="10"/>
      <c r="AM156" s="10"/>
      <c r="AN156" s="10"/>
      <c r="AO156" s="10"/>
    </row>
    <row r="157" spans="1:41" x14ac:dyDescent="0.25">
      <c r="A157" s="3" t="s">
        <v>878</v>
      </c>
      <c r="B157" s="9"/>
      <c r="C157" s="3" t="s">
        <v>400</v>
      </c>
      <c r="D157" s="9"/>
      <c r="E157" s="3" t="s">
        <v>1013</v>
      </c>
      <c r="F157" s="9"/>
      <c r="G157" s="3" t="s">
        <v>493</v>
      </c>
      <c r="H157" s="9"/>
      <c r="I157" s="3" t="s">
        <v>20</v>
      </c>
      <c r="J157" s="9"/>
      <c r="K157" s="3" t="s">
        <v>1150</v>
      </c>
      <c r="L157" s="9"/>
      <c r="M157" s="3" t="s">
        <v>614</v>
      </c>
      <c r="N157" s="9"/>
      <c r="O157" s="3" t="s">
        <v>20</v>
      </c>
      <c r="P157" s="9"/>
      <c r="Q157" s="3" t="s">
        <v>20</v>
      </c>
      <c r="R157" s="9"/>
      <c r="S157" s="12"/>
      <c r="T157" s="10"/>
      <c r="U157" s="18"/>
      <c r="V157" s="10"/>
      <c r="W157" s="10"/>
      <c r="X157" s="10"/>
      <c r="Y157" s="10"/>
      <c r="Z157" s="10"/>
      <c r="AA157" s="10"/>
      <c r="AB157" s="10"/>
      <c r="AC157" s="10"/>
      <c r="AD157" s="10"/>
      <c r="AE157" s="10"/>
      <c r="AF157" s="10"/>
      <c r="AG157" s="10"/>
      <c r="AH157" s="10"/>
      <c r="AI157" s="10"/>
      <c r="AJ157" s="10"/>
      <c r="AK157" s="10"/>
      <c r="AL157" s="10"/>
      <c r="AM157" s="10"/>
      <c r="AN157" s="10"/>
      <c r="AO157" s="10"/>
    </row>
    <row r="158" spans="1:41" x14ac:dyDescent="0.25">
      <c r="A158" s="3" t="s">
        <v>992</v>
      </c>
      <c r="B158" s="9"/>
      <c r="C158" s="3" t="s">
        <v>162</v>
      </c>
      <c r="D158" s="9"/>
      <c r="E158" s="3" t="s">
        <v>565</v>
      </c>
      <c r="F158" s="9"/>
      <c r="G158" s="3" t="s">
        <v>793</v>
      </c>
      <c r="H158" s="9"/>
      <c r="I158" s="3" t="s">
        <v>20</v>
      </c>
      <c r="J158" s="9"/>
      <c r="K158" s="3" t="s">
        <v>921</v>
      </c>
      <c r="L158" s="9"/>
      <c r="M158" s="3" t="s">
        <v>1184</v>
      </c>
      <c r="N158" s="9"/>
      <c r="O158" s="3" t="s">
        <v>20</v>
      </c>
      <c r="P158" s="9"/>
      <c r="Q158" s="3" t="s">
        <v>20</v>
      </c>
      <c r="R158" s="9"/>
      <c r="S158" s="12"/>
      <c r="T158" s="10"/>
      <c r="U158" s="18"/>
      <c r="V158" s="10"/>
      <c r="W158" s="10"/>
      <c r="X158" s="10"/>
      <c r="Y158" s="10"/>
      <c r="Z158" s="10"/>
      <c r="AA158" s="10"/>
      <c r="AB158" s="10"/>
      <c r="AC158" s="10"/>
      <c r="AD158" s="10"/>
      <c r="AE158" s="10"/>
      <c r="AF158" s="10"/>
      <c r="AG158" s="10"/>
      <c r="AH158" s="10"/>
      <c r="AI158" s="10"/>
      <c r="AJ158" s="10"/>
      <c r="AK158" s="10"/>
      <c r="AL158" s="10"/>
      <c r="AM158" s="10"/>
      <c r="AN158" s="10"/>
      <c r="AO158" s="10"/>
    </row>
    <row r="159" spans="1:41" x14ac:dyDescent="0.25">
      <c r="A159" s="3" t="s">
        <v>993</v>
      </c>
      <c r="B159" s="9"/>
      <c r="C159" s="3" t="s">
        <v>267</v>
      </c>
      <c r="D159" s="9"/>
      <c r="E159" s="3" t="s">
        <v>348</v>
      </c>
      <c r="F159" s="9"/>
      <c r="G159" s="3" t="s">
        <v>794</v>
      </c>
      <c r="H159" s="9"/>
      <c r="I159" s="3" t="s">
        <v>20</v>
      </c>
      <c r="J159" s="9"/>
      <c r="K159" s="3" t="s">
        <v>777</v>
      </c>
      <c r="L159" s="9"/>
      <c r="M159" s="3" t="s">
        <v>954</v>
      </c>
      <c r="N159" s="9"/>
      <c r="O159" s="3" t="s">
        <v>20</v>
      </c>
      <c r="P159" s="9"/>
      <c r="Q159" s="3" t="s">
        <v>20</v>
      </c>
      <c r="R159" s="9"/>
      <c r="S159" s="12"/>
      <c r="T159" s="10"/>
      <c r="U159" s="18"/>
      <c r="V159" s="10"/>
      <c r="W159" s="10"/>
      <c r="X159" s="10"/>
      <c r="Y159" s="10"/>
      <c r="Z159" s="10"/>
      <c r="AA159" s="10"/>
      <c r="AB159" s="10"/>
      <c r="AC159" s="10"/>
      <c r="AD159" s="10"/>
      <c r="AE159" s="10"/>
      <c r="AF159" s="10"/>
      <c r="AG159" s="10"/>
      <c r="AH159" s="10"/>
      <c r="AI159" s="10"/>
      <c r="AJ159" s="10"/>
      <c r="AK159" s="10"/>
      <c r="AL159" s="10"/>
      <c r="AM159" s="10"/>
      <c r="AN159" s="10"/>
      <c r="AO159" s="10"/>
    </row>
    <row r="160" spans="1:41" x14ac:dyDescent="0.25">
      <c r="A160" s="3" t="s">
        <v>272</v>
      </c>
      <c r="B160" s="9"/>
      <c r="C160" s="3" t="s">
        <v>906</v>
      </c>
      <c r="D160" s="9"/>
      <c r="E160" s="3" t="s">
        <v>350</v>
      </c>
      <c r="F160" s="9"/>
      <c r="G160" s="3" t="s">
        <v>795</v>
      </c>
      <c r="H160" s="9"/>
      <c r="I160" s="3" t="s">
        <v>20</v>
      </c>
      <c r="J160" s="9"/>
      <c r="K160" s="3" t="s">
        <v>553</v>
      </c>
      <c r="L160" s="9"/>
      <c r="M160" s="3" t="s">
        <v>20</v>
      </c>
      <c r="N160" s="9"/>
      <c r="O160" s="3" t="s">
        <v>20</v>
      </c>
      <c r="P160" s="9"/>
      <c r="Q160" s="3" t="s">
        <v>20</v>
      </c>
      <c r="R160" s="9"/>
      <c r="S160" s="12"/>
      <c r="T160" s="10"/>
      <c r="U160" s="18"/>
      <c r="V160" s="10"/>
      <c r="W160" s="10"/>
      <c r="X160" s="10"/>
      <c r="Y160" s="10"/>
      <c r="Z160" s="10"/>
      <c r="AA160" s="10"/>
      <c r="AB160" s="10"/>
      <c r="AC160" s="10"/>
      <c r="AD160" s="10"/>
      <c r="AE160" s="10"/>
      <c r="AF160" s="10"/>
      <c r="AG160" s="10"/>
      <c r="AH160" s="10"/>
      <c r="AI160" s="10"/>
      <c r="AJ160" s="10"/>
      <c r="AK160" s="10"/>
      <c r="AL160" s="10"/>
      <c r="AM160" s="10"/>
      <c r="AN160" s="10"/>
      <c r="AO160" s="10"/>
    </row>
    <row r="161" spans="1:41" x14ac:dyDescent="0.25">
      <c r="A161" s="3" t="s">
        <v>191</v>
      </c>
      <c r="B161" s="9"/>
      <c r="C161" s="3" t="s">
        <v>956</v>
      </c>
      <c r="D161" s="9"/>
      <c r="E161" s="3" t="s">
        <v>559</v>
      </c>
      <c r="F161" s="9"/>
      <c r="G161" s="3" t="s">
        <v>192</v>
      </c>
      <c r="H161" s="9"/>
      <c r="I161" s="3" t="s">
        <v>20</v>
      </c>
      <c r="J161" s="9"/>
      <c r="K161" s="3" t="s">
        <v>554</v>
      </c>
      <c r="L161" s="9"/>
      <c r="M161" s="3" t="s">
        <v>20</v>
      </c>
      <c r="N161" s="9"/>
      <c r="O161" s="3" t="s">
        <v>20</v>
      </c>
      <c r="P161" s="9"/>
      <c r="Q161" s="3" t="s">
        <v>20</v>
      </c>
      <c r="R161" s="9"/>
      <c r="S161" s="12"/>
      <c r="T161" s="10"/>
      <c r="U161" s="18"/>
      <c r="V161" s="10"/>
      <c r="W161" s="10"/>
      <c r="X161" s="10"/>
      <c r="Y161" s="10"/>
      <c r="Z161" s="10"/>
      <c r="AA161" s="10"/>
      <c r="AB161" s="10"/>
      <c r="AC161" s="10"/>
      <c r="AD161" s="10"/>
      <c r="AE161" s="10"/>
      <c r="AF161" s="10"/>
      <c r="AG161" s="10"/>
      <c r="AH161" s="10"/>
      <c r="AI161" s="10"/>
      <c r="AJ161" s="10"/>
      <c r="AK161" s="10"/>
      <c r="AL161" s="10"/>
      <c r="AM161" s="10"/>
      <c r="AN161" s="10"/>
      <c r="AO161" s="10"/>
    </row>
    <row r="162" spans="1:41" x14ac:dyDescent="0.25">
      <c r="A162" s="3" t="s">
        <v>1097</v>
      </c>
      <c r="B162" s="9"/>
      <c r="C162" s="3" t="s">
        <v>269</v>
      </c>
      <c r="D162" s="9"/>
      <c r="E162" s="3" t="s">
        <v>178</v>
      </c>
      <c r="F162" s="9"/>
      <c r="G162" s="3" t="s">
        <v>574</v>
      </c>
      <c r="H162" s="9"/>
      <c r="I162" s="3" t="s">
        <v>20</v>
      </c>
      <c r="J162" s="9"/>
      <c r="K162" s="3" t="s">
        <v>646</v>
      </c>
      <c r="L162" s="9"/>
      <c r="M162" s="3" t="s">
        <v>20</v>
      </c>
      <c r="N162" s="9"/>
      <c r="O162" s="3" t="s">
        <v>20</v>
      </c>
      <c r="P162" s="9"/>
      <c r="Q162" s="3" t="s">
        <v>20</v>
      </c>
      <c r="R162" s="9"/>
      <c r="S162" s="12"/>
      <c r="T162" s="10"/>
      <c r="U162" s="18"/>
      <c r="V162" s="10"/>
      <c r="W162" s="10"/>
      <c r="X162" s="10"/>
      <c r="Y162" s="10"/>
      <c r="Z162" s="10"/>
      <c r="AA162" s="10"/>
      <c r="AB162" s="10"/>
      <c r="AC162" s="10"/>
      <c r="AD162" s="10"/>
      <c r="AE162" s="10"/>
      <c r="AF162" s="10"/>
      <c r="AG162" s="10"/>
      <c r="AH162" s="10"/>
      <c r="AI162" s="10"/>
      <c r="AJ162" s="10"/>
      <c r="AK162" s="10"/>
      <c r="AL162" s="10"/>
      <c r="AM162" s="10"/>
      <c r="AN162" s="10"/>
      <c r="AO162" s="10"/>
    </row>
    <row r="163" spans="1:41" x14ac:dyDescent="0.25">
      <c r="A163" s="3" t="s">
        <v>273</v>
      </c>
      <c r="B163" s="9"/>
      <c r="C163" s="3" t="s">
        <v>1065</v>
      </c>
      <c r="D163" s="9"/>
      <c r="E163" s="3" t="s">
        <v>1031</v>
      </c>
      <c r="F163" s="9"/>
      <c r="G163" s="3" t="s">
        <v>849</v>
      </c>
      <c r="H163" s="9"/>
      <c r="I163" s="3" t="s">
        <v>20</v>
      </c>
      <c r="J163" s="9"/>
      <c r="K163" s="3" t="s">
        <v>1143</v>
      </c>
      <c r="L163" s="9"/>
      <c r="M163" s="3" t="s">
        <v>20</v>
      </c>
      <c r="N163" s="9"/>
      <c r="O163" s="3" t="s">
        <v>20</v>
      </c>
      <c r="P163" s="9"/>
      <c r="Q163" s="3" t="s">
        <v>20</v>
      </c>
      <c r="R163" s="9"/>
      <c r="S163" s="12"/>
      <c r="T163" s="10"/>
      <c r="U163" s="18"/>
      <c r="V163" s="10"/>
      <c r="W163" s="10"/>
      <c r="X163" s="10"/>
      <c r="Y163" s="10"/>
      <c r="Z163" s="10"/>
      <c r="AA163" s="10"/>
      <c r="AB163" s="10"/>
      <c r="AC163" s="10"/>
      <c r="AD163" s="10"/>
      <c r="AE163" s="10"/>
      <c r="AF163" s="10"/>
      <c r="AG163" s="10"/>
      <c r="AH163" s="10"/>
      <c r="AI163" s="10"/>
      <c r="AJ163" s="10"/>
      <c r="AK163" s="10"/>
      <c r="AL163" s="10"/>
      <c r="AM163" s="10"/>
      <c r="AN163" s="10"/>
      <c r="AO163" s="10"/>
    </row>
    <row r="164" spans="1:41" x14ac:dyDescent="0.25">
      <c r="A164" s="3" t="s">
        <v>879</v>
      </c>
      <c r="B164" s="9"/>
      <c r="C164" s="3" t="s">
        <v>270</v>
      </c>
      <c r="D164" s="9"/>
      <c r="E164" s="3" t="s">
        <v>735</v>
      </c>
      <c r="F164" s="9"/>
      <c r="G164" s="3" t="s">
        <v>880</v>
      </c>
      <c r="H164" s="9"/>
      <c r="I164" s="3" t="s">
        <v>20</v>
      </c>
      <c r="J164" s="9"/>
      <c r="K164" s="3" t="s">
        <v>779</v>
      </c>
      <c r="L164" s="9"/>
      <c r="M164" s="3" t="s">
        <v>20</v>
      </c>
      <c r="N164" s="9"/>
      <c r="O164" s="3" t="s">
        <v>20</v>
      </c>
      <c r="P164" s="9"/>
      <c r="Q164" s="3" t="s">
        <v>20</v>
      </c>
      <c r="R164" s="9"/>
      <c r="S164" s="12"/>
      <c r="T164" s="10"/>
      <c r="U164" s="18"/>
      <c r="V164" s="10"/>
      <c r="W164" s="10"/>
      <c r="X164" s="10"/>
      <c r="Y164" s="10"/>
      <c r="Z164" s="10"/>
      <c r="AA164" s="10"/>
      <c r="AB164" s="10"/>
      <c r="AC164" s="10"/>
      <c r="AD164" s="10"/>
      <c r="AE164" s="10"/>
      <c r="AF164" s="10"/>
      <c r="AG164" s="10"/>
      <c r="AH164" s="10"/>
      <c r="AI164" s="10"/>
      <c r="AJ164" s="10"/>
      <c r="AK164" s="10"/>
      <c r="AL164" s="10"/>
      <c r="AM164" s="10"/>
      <c r="AN164" s="10"/>
      <c r="AO164" s="10"/>
    </row>
    <row r="165" spans="1:41" x14ac:dyDescent="0.25">
      <c r="A165" s="3" t="s">
        <v>709</v>
      </c>
      <c r="B165" s="9"/>
      <c r="C165" s="3" t="s">
        <v>790</v>
      </c>
      <c r="D165" s="9"/>
      <c r="E165" s="3" t="s">
        <v>336</v>
      </c>
      <c r="F165" s="9"/>
      <c r="G165" s="3" t="s">
        <v>928</v>
      </c>
      <c r="H165" s="9"/>
      <c r="I165" s="3" t="s">
        <v>20</v>
      </c>
      <c r="J165" s="9"/>
      <c r="K165" s="3" t="s">
        <v>1134</v>
      </c>
      <c r="L165" s="9"/>
      <c r="M165" s="3" t="s">
        <v>20</v>
      </c>
      <c r="N165" s="9"/>
      <c r="O165" s="3" t="s">
        <v>20</v>
      </c>
      <c r="P165" s="9"/>
      <c r="Q165" s="3" t="s">
        <v>20</v>
      </c>
      <c r="R165" s="9"/>
      <c r="S165" s="12"/>
      <c r="T165" s="10"/>
      <c r="U165" s="18"/>
      <c r="V165" s="10"/>
      <c r="W165" s="10"/>
      <c r="X165" s="10"/>
      <c r="Y165" s="10"/>
      <c r="Z165" s="10"/>
      <c r="AA165" s="10"/>
      <c r="AB165" s="10"/>
      <c r="AC165" s="10"/>
      <c r="AD165" s="10"/>
      <c r="AE165" s="10"/>
      <c r="AF165" s="10"/>
      <c r="AG165" s="10"/>
      <c r="AH165" s="10"/>
      <c r="AI165" s="10"/>
      <c r="AJ165" s="10"/>
      <c r="AK165" s="10"/>
      <c r="AL165" s="10"/>
      <c r="AM165" s="10"/>
      <c r="AN165" s="10"/>
      <c r="AO165" s="10"/>
    </row>
    <row r="166" spans="1:41" x14ac:dyDescent="0.25">
      <c r="A166" s="3" t="s">
        <v>577</v>
      </c>
      <c r="B166" s="9"/>
      <c r="C166" s="3" t="s">
        <v>337</v>
      </c>
      <c r="D166" s="9"/>
      <c r="E166" s="3" t="s">
        <v>182</v>
      </c>
      <c r="F166" s="9"/>
      <c r="G166" s="3" t="s">
        <v>1082</v>
      </c>
      <c r="H166" s="9"/>
      <c r="I166" s="3" t="s">
        <v>20</v>
      </c>
      <c r="J166" s="9"/>
      <c r="K166" s="3" t="s">
        <v>1154</v>
      </c>
      <c r="L166" s="9"/>
      <c r="M166" s="3" t="s">
        <v>20</v>
      </c>
      <c r="N166" s="9"/>
      <c r="O166" s="3" t="s">
        <v>20</v>
      </c>
      <c r="P166" s="9"/>
      <c r="Q166" s="3" t="s">
        <v>20</v>
      </c>
      <c r="R166" s="9"/>
      <c r="S166" s="12"/>
      <c r="T166" s="10"/>
      <c r="U166" s="18"/>
      <c r="V166" s="10"/>
      <c r="W166" s="10"/>
      <c r="X166" s="10"/>
      <c r="Y166" s="10"/>
      <c r="Z166" s="10"/>
      <c r="AA166" s="10"/>
      <c r="AB166" s="10"/>
      <c r="AC166" s="10"/>
      <c r="AD166" s="10"/>
      <c r="AE166" s="10"/>
      <c r="AF166" s="10"/>
      <c r="AG166" s="10"/>
      <c r="AH166" s="10"/>
      <c r="AI166" s="10"/>
      <c r="AJ166" s="10"/>
      <c r="AK166" s="10"/>
      <c r="AL166" s="10"/>
      <c r="AM166" s="10"/>
      <c r="AN166" s="10"/>
      <c r="AO166" s="10"/>
    </row>
    <row r="167" spans="1:41" x14ac:dyDescent="0.25">
      <c r="A167" s="3" t="s">
        <v>361</v>
      </c>
      <c r="B167" s="9"/>
      <c r="C167" s="3" t="s">
        <v>338</v>
      </c>
      <c r="D167" s="9"/>
      <c r="E167" s="3" t="s">
        <v>183</v>
      </c>
      <c r="F167" s="9"/>
      <c r="G167" s="3" t="s">
        <v>172</v>
      </c>
      <c r="H167" s="9"/>
      <c r="I167" s="3" t="s">
        <v>20</v>
      </c>
      <c r="J167" s="9"/>
      <c r="K167" s="3" t="s">
        <v>20</v>
      </c>
      <c r="L167" s="9"/>
      <c r="M167" s="3" t="s">
        <v>20</v>
      </c>
      <c r="N167" s="9"/>
      <c r="O167" s="3" t="s">
        <v>20</v>
      </c>
      <c r="P167" s="9"/>
      <c r="Q167" s="3" t="s">
        <v>20</v>
      </c>
      <c r="R167" s="9"/>
      <c r="S167" s="12"/>
      <c r="T167" s="10"/>
      <c r="U167" s="18"/>
      <c r="V167" s="10"/>
      <c r="W167" s="10"/>
      <c r="X167" s="10"/>
      <c r="Y167" s="10"/>
      <c r="Z167" s="10"/>
      <c r="AA167" s="10"/>
      <c r="AB167" s="10"/>
      <c r="AC167" s="10"/>
      <c r="AD167" s="10"/>
      <c r="AE167" s="10"/>
      <c r="AF167" s="10"/>
      <c r="AG167" s="10"/>
      <c r="AH167" s="10"/>
      <c r="AI167" s="10"/>
      <c r="AJ167" s="10"/>
      <c r="AK167" s="10"/>
      <c r="AL167" s="10"/>
      <c r="AM167" s="10"/>
      <c r="AN167" s="10"/>
      <c r="AO167" s="10"/>
    </row>
    <row r="168" spans="1:41" x14ac:dyDescent="0.25">
      <c r="A168" s="3" t="s">
        <v>1050</v>
      </c>
      <c r="B168" s="9"/>
      <c r="C168" s="3" t="s">
        <v>1032</v>
      </c>
      <c r="D168" s="9"/>
      <c r="E168" s="3" t="s">
        <v>815</v>
      </c>
      <c r="F168" s="9"/>
      <c r="G168" s="3" t="s">
        <v>498</v>
      </c>
      <c r="H168" s="9"/>
      <c r="I168" s="3" t="s">
        <v>20</v>
      </c>
      <c r="J168" s="9"/>
      <c r="K168" s="3" t="s">
        <v>20</v>
      </c>
      <c r="L168" s="9"/>
      <c r="M168" s="3" t="s">
        <v>20</v>
      </c>
      <c r="N168" s="9"/>
      <c r="O168" s="3" t="s">
        <v>20</v>
      </c>
      <c r="P168" s="9"/>
      <c r="Q168" s="3" t="s">
        <v>20</v>
      </c>
      <c r="R168" s="9"/>
      <c r="S168" s="12"/>
      <c r="T168" s="10"/>
      <c r="U168" s="18"/>
      <c r="V168" s="10"/>
      <c r="W168" s="10"/>
      <c r="X168" s="10"/>
      <c r="Y168" s="10"/>
      <c r="Z168" s="10"/>
      <c r="AA168" s="10"/>
      <c r="AB168" s="10"/>
      <c r="AC168" s="10"/>
      <c r="AD168" s="10"/>
      <c r="AE168" s="10"/>
      <c r="AF168" s="10"/>
      <c r="AG168" s="10"/>
      <c r="AH168" s="10"/>
      <c r="AI168" s="10"/>
      <c r="AJ168" s="10"/>
      <c r="AK168" s="10"/>
      <c r="AL168" s="10"/>
      <c r="AM168" s="10"/>
      <c r="AN168" s="10"/>
      <c r="AO168" s="10"/>
    </row>
    <row r="169" spans="1:41" x14ac:dyDescent="0.25">
      <c r="A169" s="3" t="s">
        <v>594</v>
      </c>
      <c r="B169" s="9"/>
      <c r="C169" s="3" t="s">
        <v>796</v>
      </c>
      <c r="D169" s="9"/>
      <c r="E169" s="3" t="s">
        <v>491</v>
      </c>
      <c r="F169" s="9"/>
      <c r="G169" s="3" t="s">
        <v>881</v>
      </c>
      <c r="H169" s="9"/>
      <c r="I169" s="3" t="s">
        <v>20</v>
      </c>
      <c r="J169" s="9"/>
      <c r="K169" s="3" t="s">
        <v>20</v>
      </c>
      <c r="L169" s="9"/>
      <c r="M169" s="3" t="s">
        <v>20</v>
      </c>
      <c r="N169" s="9"/>
      <c r="O169" s="3" t="s">
        <v>20</v>
      </c>
      <c r="P169" s="9"/>
      <c r="Q169" s="3" t="s">
        <v>20</v>
      </c>
      <c r="R169" s="9"/>
      <c r="S169" s="12"/>
      <c r="T169" s="10"/>
      <c r="U169" s="18"/>
      <c r="V169" s="10"/>
      <c r="W169" s="10"/>
      <c r="X169" s="10"/>
      <c r="Y169" s="10"/>
      <c r="Z169" s="10"/>
      <c r="AA169" s="10"/>
      <c r="AB169" s="10"/>
      <c r="AC169" s="10"/>
      <c r="AD169" s="10"/>
      <c r="AE169" s="10"/>
      <c r="AF169" s="10"/>
      <c r="AG169" s="10"/>
      <c r="AH169" s="10"/>
      <c r="AI169" s="10"/>
      <c r="AJ169" s="10"/>
      <c r="AK169" s="10"/>
      <c r="AL169" s="10"/>
      <c r="AM169" s="10"/>
      <c r="AN169" s="10"/>
      <c r="AO169" s="10"/>
    </row>
    <row r="170" spans="1:41" x14ac:dyDescent="0.25">
      <c r="A170" s="3" t="s">
        <v>126</v>
      </c>
      <c r="B170" s="9"/>
      <c r="C170" s="3" t="s">
        <v>193</v>
      </c>
      <c r="D170" s="9"/>
      <c r="E170" s="3" t="s">
        <v>235</v>
      </c>
      <c r="F170" s="9"/>
      <c r="G170" s="3" t="s">
        <v>617</v>
      </c>
      <c r="H170" s="9"/>
      <c r="I170" s="3" t="s">
        <v>20</v>
      </c>
      <c r="J170" s="9"/>
      <c r="K170" s="3" t="s">
        <v>20</v>
      </c>
      <c r="L170" s="9"/>
      <c r="M170" s="3" t="s">
        <v>20</v>
      </c>
      <c r="N170" s="9"/>
      <c r="O170" s="3" t="s">
        <v>20</v>
      </c>
      <c r="P170" s="9"/>
      <c r="Q170" s="3" t="s">
        <v>20</v>
      </c>
      <c r="R170" s="9"/>
      <c r="S170" s="12"/>
      <c r="T170" s="10"/>
      <c r="U170" s="18"/>
      <c r="V170" s="10"/>
      <c r="W170" s="10"/>
      <c r="X170" s="10"/>
      <c r="Y170" s="10"/>
      <c r="Z170" s="10"/>
      <c r="AA170" s="10"/>
      <c r="AB170" s="10"/>
      <c r="AC170" s="10"/>
      <c r="AD170" s="10"/>
      <c r="AE170" s="10"/>
      <c r="AF170" s="10"/>
      <c r="AG170" s="10"/>
      <c r="AH170" s="10"/>
      <c r="AI170" s="10"/>
      <c r="AJ170" s="10"/>
      <c r="AK170" s="10"/>
      <c r="AL170" s="10"/>
      <c r="AM170" s="10"/>
      <c r="AN170" s="10"/>
      <c r="AO170" s="10"/>
    </row>
    <row r="171" spans="1:41" x14ac:dyDescent="0.25">
      <c r="A171" s="3" t="s">
        <v>274</v>
      </c>
      <c r="B171" s="9"/>
      <c r="C171" s="3" t="s">
        <v>653</v>
      </c>
      <c r="D171" s="9"/>
      <c r="E171" s="3" t="s">
        <v>649</v>
      </c>
      <c r="F171" s="9"/>
      <c r="G171" s="3" t="s">
        <v>441</v>
      </c>
      <c r="H171" s="9"/>
      <c r="I171" s="3" t="s">
        <v>20</v>
      </c>
      <c r="J171" s="9"/>
      <c r="K171" s="3" t="s">
        <v>20</v>
      </c>
      <c r="L171" s="9"/>
      <c r="M171" s="3" t="s">
        <v>20</v>
      </c>
      <c r="N171" s="9"/>
      <c r="O171" s="3" t="s">
        <v>20</v>
      </c>
      <c r="P171" s="9"/>
      <c r="Q171" s="3" t="s">
        <v>20</v>
      </c>
      <c r="R171" s="9"/>
      <c r="S171" s="12"/>
      <c r="T171" s="10"/>
      <c r="U171" s="18"/>
      <c r="V171" s="10"/>
      <c r="W171" s="10"/>
      <c r="X171" s="10"/>
      <c r="Y171" s="10"/>
      <c r="Z171" s="10"/>
      <c r="AA171" s="10"/>
      <c r="AB171" s="10"/>
      <c r="AC171" s="10"/>
      <c r="AD171" s="10"/>
      <c r="AE171" s="10"/>
      <c r="AF171" s="10"/>
      <c r="AG171" s="10"/>
      <c r="AH171" s="10"/>
      <c r="AI171" s="10"/>
      <c r="AJ171" s="10"/>
      <c r="AK171" s="10"/>
      <c r="AL171" s="10"/>
      <c r="AM171" s="10"/>
      <c r="AN171" s="10"/>
      <c r="AO171" s="10"/>
    </row>
    <row r="172" spans="1:41" x14ac:dyDescent="0.25">
      <c r="A172" s="3" t="s">
        <v>710</v>
      </c>
      <c r="B172" s="9"/>
      <c r="C172" s="3" t="s">
        <v>442</v>
      </c>
      <c r="D172" s="9"/>
      <c r="E172" s="3" t="s">
        <v>1048</v>
      </c>
      <c r="F172" s="9"/>
      <c r="G172" s="3" t="s">
        <v>973</v>
      </c>
      <c r="H172" s="9"/>
      <c r="I172" s="3" t="s">
        <v>20</v>
      </c>
      <c r="J172" s="9"/>
      <c r="K172" s="3" t="s">
        <v>20</v>
      </c>
      <c r="L172" s="9"/>
      <c r="M172" s="3" t="s">
        <v>20</v>
      </c>
      <c r="N172" s="9"/>
      <c r="O172" s="3" t="s">
        <v>20</v>
      </c>
      <c r="P172" s="9"/>
      <c r="Q172" s="3" t="s">
        <v>20</v>
      </c>
      <c r="R172" s="9"/>
      <c r="S172" s="12"/>
      <c r="T172" s="10"/>
      <c r="U172" s="18"/>
      <c r="V172" s="10"/>
      <c r="W172" s="10"/>
      <c r="X172" s="10"/>
      <c r="Y172" s="10"/>
      <c r="Z172" s="10"/>
      <c r="AA172" s="10"/>
      <c r="AB172" s="10"/>
      <c r="AC172" s="10"/>
      <c r="AD172" s="10"/>
      <c r="AE172" s="10"/>
      <c r="AF172" s="10"/>
      <c r="AG172" s="10"/>
      <c r="AH172" s="10"/>
      <c r="AI172" s="10"/>
      <c r="AJ172" s="10"/>
      <c r="AK172" s="10"/>
      <c r="AL172" s="10"/>
      <c r="AM172" s="10"/>
      <c r="AN172" s="10"/>
      <c r="AO172" s="10"/>
    </row>
    <row r="173" spans="1:41" x14ac:dyDescent="0.25">
      <c r="A173" s="3" t="s">
        <v>797</v>
      </c>
      <c r="B173" s="9"/>
      <c r="C173" s="3" t="s">
        <v>194</v>
      </c>
      <c r="D173" s="9"/>
      <c r="E173" s="3" t="s">
        <v>700</v>
      </c>
      <c r="F173" s="9"/>
      <c r="G173" s="3" t="s">
        <v>929</v>
      </c>
      <c r="H173" s="9"/>
      <c r="I173" s="3" t="s">
        <v>20</v>
      </c>
      <c r="J173" s="9"/>
      <c r="K173" s="3" t="s">
        <v>20</v>
      </c>
      <c r="L173" s="9"/>
      <c r="M173" s="3" t="s">
        <v>20</v>
      </c>
      <c r="N173" s="9"/>
      <c r="O173" s="3" t="s">
        <v>20</v>
      </c>
      <c r="P173" s="9"/>
      <c r="Q173" s="3" t="s">
        <v>20</v>
      </c>
      <c r="R173" s="9"/>
      <c r="S173" s="12"/>
      <c r="T173" s="10"/>
      <c r="U173" s="18"/>
      <c r="V173" s="10"/>
      <c r="W173" s="10"/>
      <c r="X173" s="10"/>
      <c r="Y173" s="10"/>
      <c r="Z173" s="10"/>
      <c r="AA173" s="10"/>
      <c r="AB173" s="10"/>
      <c r="AC173" s="10"/>
      <c r="AD173" s="10"/>
      <c r="AE173" s="10"/>
      <c r="AF173" s="10"/>
      <c r="AG173" s="10"/>
      <c r="AH173" s="10"/>
      <c r="AI173" s="10"/>
      <c r="AJ173" s="10"/>
      <c r="AK173" s="10"/>
      <c r="AL173" s="10"/>
      <c r="AM173" s="10"/>
      <c r="AN173" s="10"/>
      <c r="AO173" s="10"/>
    </row>
    <row r="174" spans="1:41" x14ac:dyDescent="0.25">
      <c r="A174" s="3" t="s">
        <v>824</v>
      </c>
      <c r="B174" s="9"/>
      <c r="C174" s="3" t="s">
        <v>678</v>
      </c>
      <c r="D174" s="9"/>
      <c r="E174" s="3" t="s">
        <v>1030</v>
      </c>
      <c r="F174" s="9"/>
      <c r="G174" s="3" t="s">
        <v>1067</v>
      </c>
      <c r="H174" s="9"/>
      <c r="I174" s="3" t="s">
        <v>20</v>
      </c>
      <c r="J174" s="9"/>
      <c r="K174" s="3" t="s">
        <v>20</v>
      </c>
      <c r="L174" s="9"/>
      <c r="M174" s="3" t="s">
        <v>20</v>
      </c>
      <c r="N174" s="9"/>
      <c r="O174" s="3" t="s">
        <v>20</v>
      </c>
      <c r="P174" s="9"/>
      <c r="Q174" s="3" t="s">
        <v>20</v>
      </c>
      <c r="R174" s="9"/>
      <c r="S174" s="12"/>
      <c r="T174" s="10"/>
      <c r="U174" s="18"/>
      <c r="V174" s="10"/>
      <c r="W174" s="10"/>
      <c r="X174" s="10"/>
      <c r="Y174" s="10"/>
      <c r="Z174" s="10"/>
      <c r="AA174" s="10"/>
      <c r="AB174" s="10"/>
      <c r="AC174" s="10"/>
      <c r="AD174" s="10"/>
      <c r="AE174" s="10"/>
      <c r="AF174" s="10"/>
      <c r="AG174" s="10"/>
      <c r="AH174" s="10"/>
      <c r="AI174" s="10"/>
      <c r="AJ174" s="10"/>
      <c r="AK174" s="10"/>
      <c r="AL174" s="10"/>
      <c r="AM174" s="10"/>
      <c r="AN174" s="10"/>
      <c r="AO174" s="10"/>
    </row>
    <row r="175" spans="1:41" x14ac:dyDescent="0.25">
      <c r="A175" s="3" t="s">
        <v>798</v>
      </c>
      <c r="B175" s="9"/>
      <c r="C175" s="3" t="s">
        <v>1007</v>
      </c>
      <c r="D175" s="9"/>
      <c r="E175" s="3" t="s">
        <v>1049</v>
      </c>
      <c r="F175" s="9"/>
      <c r="G175" s="3" t="s">
        <v>1020</v>
      </c>
      <c r="H175" s="9"/>
      <c r="I175" s="3" t="s">
        <v>20</v>
      </c>
      <c r="J175" s="9"/>
      <c r="K175" s="3" t="s">
        <v>20</v>
      </c>
      <c r="L175" s="9"/>
      <c r="M175" s="3" t="s">
        <v>20</v>
      </c>
      <c r="N175" s="9"/>
      <c r="O175" s="3" t="s">
        <v>20</v>
      </c>
      <c r="P175" s="9"/>
      <c r="Q175" s="3" t="s">
        <v>20</v>
      </c>
      <c r="R175" s="9"/>
      <c r="S175" s="12"/>
      <c r="T175" s="10"/>
      <c r="U175" s="18"/>
      <c r="V175" s="10"/>
      <c r="W175" s="10"/>
      <c r="X175" s="10"/>
      <c r="Y175" s="10"/>
      <c r="Z175" s="10"/>
      <c r="AA175" s="10"/>
      <c r="AB175" s="10"/>
      <c r="AC175" s="10"/>
      <c r="AD175" s="10"/>
      <c r="AE175" s="10"/>
      <c r="AF175" s="10"/>
      <c r="AG175" s="10"/>
      <c r="AH175" s="10"/>
      <c r="AI175" s="10"/>
      <c r="AJ175" s="10"/>
      <c r="AK175" s="10"/>
      <c r="AL175" s="10"/>
      <c r="AM175" s="10"/>
      <c r="AN175" s="10"/>
      <c r="AO175" s="10"/>
    </row>
    <row r="176" spans="1:41" x14ac:dyDescent="0.25">
      <c r="A176" s="3" t="s">
        <v>859</v>
      </c>
      <c r="B176" s="9"/>
      <c r="C176" s="3" t="s">
        <v>708</v>
      </c>
      <c r="D176" s="9"/>
      <c r="E176" s="3" t="s">
        <v>496</v>
      </c>
      <c r="F176" s="9"/>
      <c r="G176" s="3" t="s">
        <v>930</v>
      </c>
      <c r="H176" s="9"/>
      <c r="I176" s="3" t="s">
        <v>20</v>
      </c>
      <c r="J176" s="9"/>
      <c r="K176" s="3" t="s">
        <v>20</v>
      </c>
      <c r="L176" s="9"/>
      <c r="M176" s="3" t="s">
        <v>20</v>
      </c>
      <c r="N176" s="9"/>
      <c r="O176" s="3" t="s">
        <v>20</v>
      </c>
      <c r="P176" s="9"/>
      <c r="Q176" s="3" t="s">
        <v>20</v>
      </c>
      <c r="R176" s="9"/>
      <c r="S176" s="12"/>
      <c r="T176" s="10"/>
      <c r="U176" s="18"/>
      <c r="V176" s="10"/>
      <c r="W176" s="10"/>
      <c r="X176" s="10"/>
      <c r="Y176" s="10"/>
      <c r="Z176" s="10"/>
      <c r="AA176" s="10"/>
      <c r="AB176" s="10"/>
      <c r="AC176" s="10"/>
      <c r="AD176" s="10"/>
      <c r="AE176" s="10"/>
      <c r="AF176" s="10"/>
      <c r="AG176" s="10"/>
      <c r="AH176" s="10"/>
      <c r="AI176" s="10"/>
      <c r="AJ176" s="10"/>
      <c r="AK176" s="10"/>
      <c r="AL176" s="10"/>
      <c r="AM176" s="10"/>
      <c r="AN176" s="10"/>
      <c r="AO176" s="10"/>
    </row>
    <row r="177" spans="1:41" x14ac:dyDescent="0.25">
      <c r="A177" s="3" t="s">
        <v>834</v>
      </c>
      <c r="B177" s="9"/>
      <c r="C177" s="3" t="s">
        <v>1055</v>
      </c>
      <c r="D177" s="9"/>
      <c r="E177" s="3" t="s">
        <v>464</v>
      </c>
      <c r="F177" s="9"/>
      <c r="G177" s="3" t="s">
        <v>558</v>
      </c>
      <c r="H177" s="9"/>
      <c r="I177" s="3" t="s">
        <v>20</v>
      </c>
      <c r="J177" s="9"/>
      <c r="K177" s="3" t="s">
        <v>20</v>
      </c>
      <c r="L177" s="9"/>
      <c r="M177" s="3" t="s">
        <v>20</v>
      </c>
      <c r="N177" s="9"/>
      <c r="O177" s="3" t="s">
        <v>20</v>
      </c>
      <c r="P177" s="9"/>
      <c r="Q177" s="3" t="s">
        <v>20</v>
      </c>
      <c r="R177" s="9"/>
      <c r="S177" s="12"/>
      <c r="T177" s="10"/>
      <c r="U177" s="18"/>
      <c r="V177" s="10"/>
      <c r="W177" s="10"/>
      <c r="X177" s="10"/>
      <c r="Y177" s="10"/>
      <c r="Z177" s="10"/>
      <c r="AA177" s="10"/>
      <c r="AB177" s="10"/>
      <c r="AC177" s="10"/>
      <c r="AD177" s="10"/>
      <c r="AE177" s="10"/>
      <c r="AF177" s="10"/>
      <c r="AG177" s="10"/>
      <c r="AH177" s="10"/>
      <c r="AI177" s="10"/>
      <c r="AJ177" s="10"/>
      <c r="AK177" s="10"/>
      <c r="AL177" s="10"/>
      <c r="AM177" s="10"/>
      <c r="AN177" s="10"/>
      <c r="AO177" s="10"/>
    </row>
    <row r="178" spans="1:41" x14ac:dyDescent="0.25">
      <c r="A178" s="3" t="s">
        <v>772</v>
      </c>
      <c r="B178" s="9"/>
      <c r="C178" s="3" t="s">
        <v>927</v>
      </c>
      <c r="D178" s="9"/>
      <c r="E178" s="3" t="s">
        <v>1242</v>
      </c>
      <c r="F178" s="9"/>
      <c r="G178" s="3" t="s">
        <v>401</v>
      </c>
      <c r="H178" s="9"/>
      <c r="I178" s="3" t="s">
        <v>20</v>
      </c>
      <c r="J178" s="9"/>
      <c r="K178" s="3" t="s">
        <v>20</v>
      </c>
      <c r="L178" s="9"/>
      <c r="M178" s="3" t="s">
        <v>20</v>
      </c>
      <c r="N178" s="9"/>
      <c r="O178" s="3" t="s">
        <v>20</v>
      </c>
      <c r="P178" s="9"/>
      <c r="Q178" s="3" t="s">
        <v>20</v>
      </c>
      <c r="R178" s="9"/>
      <c r="S178" s="12"/>
      <c r="T178" s="10"/>
      <c r="U178" s="18"/>
      <c r="V178" s="10"/>
      <c r="W178" s="10"/>
      <c r="X178" s="10"/>
      <c r="Y178" s="10"/>
      <c r="Z178" s="10"/>
      <c r="AA178" s="10"/>
      <c r="AB178" s="10"/>
      <c r="AC178" s="10"/>
      <c r="AD178" s="10"/>
      <c r="AE178" s="10"/>
      <c r="AF178" s="10"/>
      <c r="AG178" s="10"/>
      <c r="AH178" s="10"/>
      <c r="AI178" s="10"/>
      <c r="AJ178" s="10"/>
      <c r="AK178" s="10"/>
      <c r="AL178" s="10"/>
      <c r="AM178" s="10"/>
      <c r="AN178" s="10"/>
      <c r="AO178" s="10"/>
    </row>
    <row r="179" spans="1:41" x14ac:dyDescent="0.25">
      <c r="A179" s="3" t="s">
        <v>237</v>
      </c>
      <c r="B179" s="9"/>
      <c r="C179" s="3" t="s">
        <v>357</v>
      </c>
      <c r="D179" s="9"/>
      <c r="E179" s="3" t="s">
        <v>186</v>
      </c>
      <c r="F179" s="9"/>
      <c r="G179" s="3" t="s">
        <v>994</v>
      </c>
      <c r="H179" s="9"/>
      <c r="I179" s="3" t="s">
        <v>20</v>
      </c>
      <c r="J179" s="9"/>
      <c r="K179" s="3" t="s">
        <v>20</v>
      </c>
      <c r="L179" s="9"/>
      <c r="M179" s="3" t="s">
        <v>20</v>
      </c>
      <c r="N179" s="9"/>
      <c r="O179" s="3" t="s">
        <v>20</v>
      </c>
      <c r="P179" s="9"/>
      <c r="Q179" s="3" t="s">
        <v>20</v>
      </c>
      <c r="R179" s="9"/>
      <c r="S179" s="12"/>
      <c r="T179" s="10"/>
      <c r="U179" s="18"/>
      <c r="V179" s="10"/>
      <c r="W179" s="10"/>
      <c r="X179" s="10"/>
      <c r="Y179" s="10"/>
      <c r="Z179" s="10"/>
      <c r="AA179" s="10"/>
      <c r="AB179" s="10"/>
      <c r="AC179" s="10"/>
      <c r="AD179" s="10"/>
      <c r="AE179" s="10"/>
      <c r="AF179" s="10"/>
      <c r="AG179" s="10"/>
      <c r="AH179" s="10"/>
      <c r="AI179" s="10"/>
      <c r="AJ179" s="10"/>
      <c r="AK179" s="10"/>
      <c r="AL179" s="10"/>
      <c r="AM179" s="10"/>
      <c r="AN179" s="10"/>
      <c r="AO179" s="10"/>
    </row>
    <row r="180" spans="1:41" x14ac:dyDescent="0.25">
      <c r="A180" s="3" t="s">
        <v>1095</v>
      </c>
      <c r="B180" s="9"/>
      <c r="C180" s="3" t="s">
        <v>766</v>
      </c>
      <c r="D180" s="9"/>
      <c r="E180" s="3" t="s">
        <v>1068</v>
      </c>
      <c r="F180" s="9"/>
      <c r="G180" s="3" t="s">
        <v>177</v>
      </c>
      <c r="H180" s="9"/>
      <c r="I180" s="3" t="s">
        <v>20</v>
      </c>
      <c r="J180" s="9"/>
      <c r="K180" s="3" t="s">
        <v>20</v>
      </c>
      <c r="L180" s="9"/>
      <c r="M180" s="3" t="s">
        <v>20</v>
      </c>
      <c r="N180" s="9"/>
      <c r="O180" s="3" t="s">
        <v>20</v>
      </c>
      <c r="P180" s="9"/>
      <c r="Q180" s="3" t="s">
        <v>20</v>
      </c>
      <c r="R180" s="9"/>
      <c r="S180" s="12"/>
      <c r="T180" s="10"/>
      <c r="U180" s="18"/>
      <c r="V180" s="10"/>
      <c r="W180" s="10"/>
      <c r="X180" s="10"/>
      <c r="Y180" s="10"/>
      <c r="Z180" s="10"/>
      <c r="AA180" s="10"/>
      <c r="AB180" s="10"/>
      <c r="AC180" s="10"/>
      <c r="AD180" s="10"/>
      <c r="AE180" s="10"/>
      <c r="AF180" s="10"/>
      <c r="AG180" s="10"/>
      <c r="AH180" s="10"/>
      <c r="AI180" s="10"/>
      <c r="AJ180" s="10"/>
      <c r="AK180" s="10"/>
      <c r="AL180" s="10"/>
      <c r="AM180" s="10"/>
      <c r="AN180" s="10"/>
      <c r="AO180" s="10"/>
    </row>
    <row r="181" spans="1:41" x14ac:dyDescent="0.25">
      <c r="A181" s="3" t="s">
        <v>196</v>
      </c>
      <c r="B181" s="9"/>
      <c r="C181" s="3" t="s">
        <v>1081</v>
      </c>
      <c r="D181" s="9"/>
      <c r="E181" s="3" t="s">
        <v>737</v>
      </c>
      <c r="F181" s="9"/>
      <c r="G181" s="3" t="s">
        <v>856</v>
      </c>
      <c r="H181" s="9"/>
      <c r="I181" s="3" t="s">
        <v>20</v>
      </c>
      <c r="J181" s="9"/>
      <c r="K181" s="3" t="s">
        <v>20</v>
      </c>
      <c r="L181" s="9"/>
      <c r="M181" s="3" t="s">
        <v>20</v>
      </c>
      <c r="N181" s="9"/>
      <c r="O181" s="3" t="s">
        <v>20</v>
      </c>
      <c r="P181" s="9"/>
      <c r="Q181" s="3" t="s">
        <v>20</v>
      </c>
      <c r="R181" s="9"/>
      <c r="S181" s="12"/>
      <c r="T181" s="10"/>
      <c r="U181" s="18"/>
      <c r="V181" s="10"/>
      <c r="W181" s="10"/>
      <c r="X181" s="10"/>
      <c r="Y181" s="10"/>
      <c r="Z181" s="10"/>
      <c r="AA181" s="10"/>
      <c r="AB181" s="10"/>
      <c r="AC181" s="10"/>
      <c r="AD181" s="10"/>
      <c r="AE181" s="10"/>
      <c r="AF181" s="10"/>
      <c r="AG181" s="10"/>
      <c r="AH181" s="10"/>
      <c r="AI181" s="10"/>
      <c r="AJ181" s="10"/>
      <c r="AK181" s="10"/>
      <c r="AL181" s="10"/>
      <c r="AM181" s="10"/>
      <c r="AN181" s="10"/>
      <c r="AO181" s="10"/>
    </row>
    <row r="182" spans="1:41" x14ac:dyDescent="0.25">
      <c r="A182" s="3" t="s">
        <v>197</v>
      </c>
      <c r="B182" s="9"/>
      <c r="C182" s="3" t="s">
        <v>1021</v>
      </c>
      <c r="D182" s="9"/>
      <c r="E182" s="3" t="s">
        <v>169</v>
      </c>
      <c r="F182" s="9"/>
      <c r="G182" s="3" t="s">
        <v>180</v>
      </c>
      <c r="H182" s="9"/>
      <c r="I182" s="3" t="s">
        <v>20</v>
      </c>
      <c r="J182" s="9"/>
      <c r="K182" s="3" t="s">
        <v>20</v>
      </c>
      <c r="L182" s="9"/>
      <c r="M182" s="3" t="s">
        <v>20</v>
      </c>
      <c r="N182" s="9"/>
      <c r="O182" s="3" t="s">
        <v>20</v>
      </c>
      <c r="P182" s="9"/>
      <c r="Q182" s="3" t="s">
        <v>20</v>
      </c>
      <c r="R182" s="9"/>
      <c r="S182" s="12"/>
      <c r="T182" s="10"/>
      <c r="U182" s="18"/>
      <c r="V182" s="10"/>
      <c r="W182" s="10"/>
      <c r="X182" s="10"/>
      <c r="Y182" s="10"/>
      <c r="Z182" s="10"/>
      <c r="AA182" s="10"/>
      <c r="AB182" s="10"/>
      <c r="AC182" s="10"/>
      <c r="AD182" s="10"/>
      <c r="AE182" s="10"/>
      <c r="AF182" s="10"/>
      <c r="AG182" s="10"/>
      <c r="AH182" s="10"/>
      <c r="AI182" s="10"/>
      <c r="AJ182" s="10"/>
      <c r="AK182" s="10"/>
      <c r="AL182" s="10"/>
      <c r="AM182" s="10"/>
      <c r="AN182" s="10"/>
      <c r="AO182" s="10"/>
    </row>
    <row r="183" spans="1:41" x14ac:dyDescent="0.25">
      <c r="A183" s="3" t="s">
        <v>134</v>
      </c>
      <c r="B183" s="9"/>
      <c r="C183" s="3" t="s">
        <v>578</v>
      </c>
      <c r="D183" s="9"/>
      <c r="E183" s="3" t="s">
        <v>398</v>
      </c>
      <c r="F183" s="9"/>
      <c r="G183" s="3" t="s">
        <v>636</v>
      </c>
      <c r="H183" s="9"/>
      <c r="I183" s="3" t="s">
        <v>20</v>
      </c>
      <c r="J183" s="9"/>
      <c r="K183" s="3" t="s">
        <v>20</v>
      </c>
      <c r="L183" s="9"/>
      <c r="M183" s="3" t="s">
        <v>20</v>
      </c>
      <c r="N183" s="9"/>
      <c r="O183" s="3" t="s">
        <v>20</v>
      </c>
      <c r="P183" s="9"/>
      <c r="Q183" s="3" t="s">
        <v>20</v>
      </c>
      <c r="R183" s="9"/>
      <c r="S183" s="12"/>
      <c r="T183" s="10"/>
      <c r="U183" s="18"/>
      <c r="V183" s="10"/>
      <c r="W183" s="10"/>
      <c r="X183" s="10"/>
      <c r="Y183" s="10"/>
      <c r="Z183" s="10"/>
      <c r="AA183" s="10"/>
      <c r="AB183" s="10"/>
      <c r="AC183" s="10"/>
      <c r="AD183" s="10"/>
      <c r="AE183" s="10"/>
      <c r="AF183" s="10"/>
      <c r="AG183" s="10"/>
      <c r="AH183" s="10"/>
      <c r="AI183" s="10"/>
      <c r="AJ183" s="10"/>
      <c r="AK183" s="10"/>
      <c r="AL183" s="10"/>
      <c r="AM183" s="10"/>
      <c r="AN183" s="10"/>
      <c r="AO183" s="10"/>
    </row>
    <row r="184" spans="1:41" x14ac:dyDescent="0.25">
      <c r="A184" s="3" t="s">
        <v>561</v>
      </c>
      <c r="B184" s="9"/>
      <c r="C184" s="3" t="s">
        <v>343</v>
      </c>
      <c r="D184" s="9"/>
      <c r="E184" s="3" t="s">
        <v>492</v>
      </c>
      <c r="F184" s="9"/>
      <c r="G184" s="3" t="s">
        <v>501</v>
      </c>
      <c r="H184" s="9"/>
      <c r="I184" s="3" t="s">
        <v>20</v>
      </c>
      <c r="J184" s="9"/>
      <c r="K184" s="3" t="s">
        <v>20</v>
      </c>
      <c r="L184" s="9"/>
      <c r="M184" s="3" t="s">
        <v>20</v>
      </c>
      <c r="N184" s="9"/>
      <c r="O184" s="3" t="s">
        <v>20</v>
      </c>
      <c r="P184" s="9"/>
      <c r="Q184" s="3" t="s">
        <v>20</v>
      </c>
      <c r="R184" s="9"/>
      <c r="S184" s="12"/>
      <c r="T184" s="10"/>
      <c r="U184" s="18"/>
      <c r="V184" s="10"/>
      <c r="W184" s="10"/>
      <c r="X184" s="10"/>
      <c r="Y184" s="10"/>
      <c r="Z184" s="10"/>
      <c r="AA184" s="10"/>
      <c r="AB184" s="10"/>
      <c r="AC184" s="10"/>
      <c r="AD184" s="10"/>
      <c r="AE184" s="10"/>
      <c r="AF184" s="10"/>
      <c r="AG184" s="10"/>
      <c r="AH184" s="10"/>
      <c r="AI184" s="10"/>
      <c r="AJ184" s="10"/>
      <c r="AK184" s="10"/>
      <c r="AL184" s="10"/>
      <c r="AM184" s="10"/>
      <c r="AN184" s="10"/>
      <c r="AO184" s="10"/>
    </row>
    <row r="185" spans="1:41" x14ac:dyDescent="0.25">
      <c r="A185" s="3" t="s">
        <v>846</v>
      </c>
      <c r="B185" s="9"/>
      <c r="C185" s="3" t="s">
        <v>360</v>
      </c>
      <c r="D185" s="9"/>
      <c r="E185" s="3" t="s">
        <v>1248</v>
      </c>
      <c r="F185" s="9"/>
      <c r="G185" s="3" t="s">
        <v>932</v>
      </c>
      <c r="H185" s="9"/>
      <c r="I185" s="3" t="s">
        <v>20</v>
      </c>
      <c r="J185" s="9"/>
      <c r="K185" s="3" t="s">
        <v>20</v>
      </c>
      <c r="L185" s="9"/>
      <c r="M185" s="3" t="s">
        <v>20</v>
      </c>
      <c r="N185" s="9"/>
      <c r="O185" s="3" t="s">
        <v>20</v>
      </c>
      <c r="P185" s="9"/>
      <c r="Q185" s="3" t="s">
        <v>20</v>
      </c>
      <c r="R185" s="9"/>
      <c r="S185" s="12"/>
      <c r="T185" s="10"/>
      <c r="U185" s="18"/>
      <c r="V185" s="10"/>
      <c r="W185" s="10"/>
      <c r="X185" s="10"/>
      <c r="Y185" s="10"/>
      <c r="Z185" s="10"/>
      <c r="AA185" s="10"/>
      <c r="AB185" s="10"/>
      <c r="AC185" s="10"/>
      <c r="AD185" s="10"/>
      <c r="AE185" s="10"/>
      <c r="AF185" s="10"/>
      <c r="AG185" s="10"/>
      <c r="AH185" s="10"/>
      <c r="AI185" s="10"/>
      <c r="AJ185" s="10"/>
      <c r="AK185" s="10"/>
      <c r="AL185" s="10"/>
      <c r="AM185" s="10"/>
      <c r="AN185" s="10"/>
      <c r="AO185" s="10"/>
    </row>
    <row r="186" spans="1:41" x14ac:dyDescent="0.25">
      <c r="A186" s="3" t="s">
        <v>712</v>
      </c>
      <c r="B186" s="9"/>
      <c r="C186" s="3" t="s">
        <v>189</v>
      </c>
      <c r="D186" s="9"/>
      <c r="E186" s="3" t="s">
        <v>1254</v>
      </c>
      <c r="F186" s="9"/>
      <c r="G186" s="3" t="s">
        <v>362</v>
      </c>
      <c r="H186" s="9"/>
      <c r="I186" s="3" t="s">
        <v>20</v>
      </c>
      <c r="J186" s="9"/>
      <c r="K186" s="3" t="s">
        <v>20</v>
      </c>
      <c r="L186" s="9"/>
      <c r="M186" s="3" t="s">
        <v>20</v>
      </c>
      <c r="N186" s="9"/>
      <c r="O186" s="3" t="s">
        <v>20</v>
      </c>
      <c r="P186" s="9"/>
      <c r="Q186" s="3" t="s">
        <v>20</v>
      </c>
      <c r="R186" s="9"/>
      <c r="S186" s="12"/>
      <c r="T186" s="10"/>
      <c r="U186" s="18"/>
      <c r="V186" s="10"/>
      <c r="W186" s="10"/>
      <c r="X186" s="10"/>
      <c r="Y186" s="10"/>
      <c r="Z186" s="10"/>
      <c r="AA186" s="10"/>
      <c r="AB186" s="10"/>
      <c r="AC186" s="10"/>
      <c r="AD186" s="10"/>
      <c r="AE186" s="10"/>
      <c r="AF186" s="10"/>
      <c r="AG186" s="10"/>
      <c r="AH186" s="10"/>
      <c r="AI186" s="10"/>
      <c r="AJ186" s="10"/>
      <c r="AK186" s="10"/>
      <c r="AL186" s="10"/>
      <c r="AM186" s="10"/>
      <c r="AN186" s="10"/>
      <c r="AO186" s="10"/>
    </row>
    <row r="187" spans="1:41" x14ac:dyDescent="0.25">
      <c r="A187" s="3" t="s">
        <v>713</v>
      </c>
      <c r="B187" s="9"/>
      <c r="C187" s="3" t="s">
        <v>562</v>
      </c>
      <c r="D187" s="9"/>
      <c r="E187" s="3" t="s">
        <v>399</v>
      </c>
      <c r="F187" s="9"/>
      <c r="G187" s="3" t="s">
        <v>547</v>
      </c>
      <c r="H187" s="9"/>
      <c r="I187" s="3" t="s">
        <v>20</v>
      </c>
      <c r="J187" s="9"/>
      <c r="K187" s="3" t="s">
        <v>20</v>
      </c>
      <c r="L187" s="9"/>
      <c r="M187" s="3" t="s">
        <v>20</v>
      </c>
      <c r="N187" s="9"/>
      <c r="O187" s="3" t="s">
        <v>20</v>
      </c>
      <c r="P187" s="9"/>
      <c r="Q187" s="3" t="s">
        <v>20</v>
      </c>
      <c r="R187" s="9"/>
      <c r="S187" s="12"/>
      <c r="T187" s="10"/>
      <c r="U187" s="18"/>
      <c r="V187" s="10"/>
      <c r="W187" s="10"/>
      <c r="X187" s="10"/>
      <c r="Y187" s="10"/>
      <c r="Z187" s="10"/>
      <c r="AA187" s="10"/>
      <c r="AB187" s="10"/>
      <c r="AC187" s="10"/>
      <c r="AD187" s="10"/>
      <c r="AE187" s="10"/>
      <c r="AF187" s="10"/>
      <c r="AG187" s="10"/>
      <c r="AH187" s="10"/>
      <c r="AI187" s="10"/>
      <c r="AJ187" s="10"/>
      <c r="AK187" s="10"/>
      <c r="AL187" s="10"/>
      <c r="AM187" s="10"/>
      <c r="AN187" s="10"/>
      <c r="AO187" s="10"/>
    </row>
    <row r="188" spans="1:41" x14ac:dyDescent="0.25">
      <c r="A188" s="3" t="s">
        <v>488</v>
      </c>
      <c r="B188" s="9"/>
      <c r="C188" s="3" t="s">
        <v>793</v>
      </c>
      <c r="D188" s="9"/>
      <c r="E188" s="3" t="s">
        <v>345</v>
      </c>
      <c r="F188" s="9"/>
      <c r="G188" s="3" t="s">
        <v>363</v>
      </c>
      <c r="H188" s="9"/>
      <c r="I188" s="3" t="s">
        <v>20</v>
      </c>
      <c r="J188" s="9"/>
      <c r="K188" s="3" t="s">
        <v>20</v>
      </c>
      <c r="L188" s="9"/>
      <c r="M188" s="3" t="s">
        <v>20</v>
      </c>
      <c r="N188" s="9"/>
      <c r="O188" s="3" t="s">
        <v>20</v>
      </c>
      <c r="P188" s="9"/>
      <c r="Q188" s="3" t="s">
        <v>20</v>
      </c>
      <c r="R188" s="9"/>
      <c r="S188" s="12"/>
      <c r="T188" s="10"/>
      <c r="U188" s="18"/>
      <c r="V188" s="10"/>
      <c r="W188" s="10"/>
      <c r="X188" s="10"/>
      <c r="Y188" s="10"/>
      <c r="Z188" s="10"/>
      <c r="AA188" s="10"/>
      <c r="AB188" s="10"/>
      <c r="AC188" s="10"/>
      <c r="AD188" s="10"/>
      <c r="AE188" s="10"/>
      <c r="AF188" s="10"/>
      <c r="AG188" s="10"/>
      <c r="AH188" s="10"/>
      <c r="AI188" s="10"/>
      <c r="AJ188" s="10"/>
      <c r="AK188" s="10"/>
      <c r="AL188" s="10"/>
      <c r="AM188" s="10"/>
      <c r="AN188" s="10"/>
      <c r="AO188" s="10"/>
    </row>
    <row r="189" spans="1:41" x14ac:dyDescent="0.25">
      <c r="A189" s="3" t="s">
        <v>933</v>
      </c>
      <c r="B189" s="9"/>
      <c r="C189" s="3" t="s">
        <v>494</v>
      </c>
      <c r="D189" s="9"/>
      <c r="E189" s="3" t="s">
        <v>971</v>
      </c>
      <c r="F189" s="9"/>
      <c r="G189" s="3" t="s">
        <v>503</v>
      </c>
      <c r="H189" s="9"/>
      <c r="I189" s="3" t="s">
        <v>20</v>
      </c>
      <c r="J189" s="9"/>
      <c r="K189" s="3" t="s">
        <v>20</v>
      </c>
      <c r="L189" s="9"/>
      <c r="M189" s="3" t="s">
        <v>20</v>
      </c>
      <c r="N189" s="9"/>
      <c r="O189" s="3" t="s">
        <v>20</v>
      </c>
      <c r="P189" s="9"/>
      <c r="Q189" s="3" t="s">
        <v>20</v>
      </c>
      <c r="R189" s="9"/>
      <c r="S189" s="12"/>
      <c r="T189" s="10"/>
      <c r="U189" s="18"/>
      <c r="V189" s="10"/>
      <c r="W189" s="10"/>
      <c r="X189" s="10"/>
      <c r="Y189" s="10"/>
      <c r="Z189" s="10"/>
      <c r="AA189" s="10"/>
      <c r="AB189" s="10"/>
      <c r="AC189" s="10"/>
      <c r="AD189" s="10"/>
      <c r="AE189" s="10"/>
      <c r="AF189" s="10"/>
      <c r="AG189" s="10"/>
      <c r="AH189" s="10"/>
      <c r="AI189" s="10"/>
      <c r="AJ189" s="10"/>
      <c r="AK189" s="10"/>
      <c r="AL189" s="10"/>
      <c r="AM189" s="10"/>
      <c r="AN189" s="10"/>
      <c r="AO189" s="10"/>
    </row>
    <row r="190" spans="1:41" x14ac:dyDescent="0.25">
      <c r="A190" s="3" t="s">
        <v>116</v>
      </c>
      <c r="B190" s="9"/>
      <c r="C190" s="3" t="s">
        <v>192</v>
      </c>
      <c r="D190" s="9"/>
      <c r="E190" s="3" t="s">
        <v>792</v>
      </c>
      <c r="F190" s="9"/>
      <c r="G190" s="3" t="s">
        <v>199</v>
      </c>
      <c r="H190" s="9"/>
      <c r="I190" s="3" t="s">
        <v>20</v>
      </c>
      <c r="J190" s="9"/>
      <c r="K190" s="3" t="s">
        <v>20</v>
      </c>
      <c r="L190" s="9"/>
      <c r="M190" s="3" t="s">
        <v>20</v>
      </c>
      <c r="N190" s="9"/>
      <c r="O190" s="3" t="s">
        <v>20</v>
      </c>
      <c r="P190" s="9"/>
      <c r="Q190" s="3" t="s">
        <v>20</v>
      </c>
      <c r="R190" s="9"/>
      <c r="S190" s="12"/>
      <c r="T190" s="10"/>
      <c r="U190" s="18"/>
      <c r="V190" s="10"/>
      <c r="W190" s="10"/>
      <c r="X190" s="10"/>
      <c r="Y190" s="10"/>
      <c r="Z190" s="10"/>
      <c r="AA190" s="10"/>
      <c r="AB190" s="10"/>
      <c r="AC190" s="10"/>
      <c r="AD190" s="10"/>
      <c r="AE190" s="10"/>
      <c r="AF190" s="10"/>
      <c r="AG190" s="10"/>
      <c r="AH190" s="10"/>
      <c r="AI190" s="10"/>
      <c r="AJ190" s="10"/>
      <c r="AK190" s="10"/>
      <c r="AL190" s="10"/>
      <c r="AM190" s="10"/>
      <c r="AN190" s="10"/>
      <c r="AO190" s="10"/>
    </row>
    <row r="191" spans="1:41" x14ac:dyDescent="0.25">
      <c r="A191" s="3" t="s">
        <v>799</v>
      </c>
      <c r="B191" s="9"/>
      <c r="C191" s="3" t="s">
        <v>981</v>
      </c>
      <c r="D191" s="9"/>
      <c r="E191" s="3" t="s">
        <v>1258</v>
      </c>
      <c r="F191" s="9"/>
      <c r="G191" s="3" t="s">
        <v>619</v>
      </c>
      <c r="H191" s="9"/>
      <c r="I191" s="3" t="s">
        <v>20</v>
      </c>
      <c r="J191" s="9"/>
      <c r="K191" s="3" t="s">
        <v>20</v>
      </c>
      <c r="L191" s="9"/>
      <c r="M191" s="3" t="s">
        <v>20</v>
      </c>
      <c r="N191" s="9"/>
      <c r="O191" s="3" t="s">
        <v>20</v>
      </c>
      <c r="P191" s="9"/>
      <c r="Q191" s="3" t="s">
        <v>20</v>
      </c>
      <c r="R191" s="9"/>
      <c r="S191" s="12"/>
      <c r="T191" s="10"/>
      <c r="U191" s="18"/>
      <c r="V191" s="10"/>
      <c r="W191" s="10"/>
      <c r="X191" s="10"/>
      <c r="Y191" s="10"/>
      <c r="Z191" s="10"/>
      <c r="AA191" s="10"/>
      <c r="AB191" s="10"/>
      <c r="AC191" s="10"/>
      <c r="AD191" s="10"/>
      <c r="AE191" s="10"/>
      <c r="AF191" s="10"/>
      <c r="AG191" s="10"/>
      <c r="AH191" s="10"/>
      <c r="AI191" s="10"/>
      <c r="AJ191" s="10"/>
      <c r="AK191" s="10"/>
      <c r="AL191" s="10"/>
      <c r="AM191" s="10"/>
      <c r="AN191" s="10"/>
      <c r="AO191" s="10"/>
    </row>
    <row r="192" spans="1:41" x14ac:dyDescent="0.25">
      <c r="A192" s="3" t="s">
        <v>860</v>
      </c>
      <c r="B192" s="9"/>
      <c r="C192" s="3" t="s">
        <v>849</v>
      </c>
      <c r="D192" s="9"/>
      <c r="E192" s="3" t="s">
        <v>745</v>
      </c>
      <c r="F192" s="9"/>
      <c r="G192" s="3" t="s">
        <v>591</v>
      </c>
      <c r="H192" s="9"/>
      <c r="I192" s="3" t="s">
        <v>20</v>
      </c>
      <c r="J192" s="9"/>
      <c r="K192" s="3" t="s">
        <v>20</v>
      </c>
      <c r="L192" s="9"/>
      <c r="M192" s="3" t="s">
        <v>20</v>
      </c>
      <c r="N192" s="9"/>
      <c r="O192" s="3" t="s">
        <v>20</v>
      </c>
      <c r="P192" s="9"/>
      <c r="Q192" s="3" t="s">
        <v>20</v>
      </c>
      <c r="R192" s="9"/>
      <c r="S192" s="12"/>
      <c r="T192" s="10"/>
      <c r="U192" s="18"/>
      <c r="V192" s="10"/>
      <c r="W192" s="10"/>
      <c r="X192" s="10"/>
      <c r="Y192" s="10"/>
      <c r="Z192" s="10"/>
      <c r="AA192" s="10"/>
      <c r="AB192" s="10"/>
      <c r="AC192" s="10"/>
      <c r="AD192" s="10"/>
      <c r="AE192" s="10"/>
      <c r="AF192" s="10"/>
      <c r="AG192" s="10"/>
      <c r="AH192" s="10"/>
      <c r="AI192" s="10"/>
      <c r="AJ192" s="10"/>
      <c r="AK192" s="10"/>
      <c r="AL192" s="10"/>
      <c r="AM192" s="10"/>
      <c r="AN192" s="10"/>
      <c r="AO192" s="10"/>
    </row>
    <row r="193" spans="1:41" x14ac:dyDescent="0.25">
      <c r="A193" s="3" t="s">
        <v>850</v>
      </c>
      <c r="B193" s="9"/>
      <c r="C193" s="3" t="s">
        <v>880</v>
      </c>
      <c r="D193" s="9"/>
      <c r="E193" s="3" t="s">
        <v>674</v>
      </c>
      <c r="F193" s="9"/>
      <c r="G193" s="3" t="s">
        <v>184</v>
      </c>
      <c r="H193" s="9"/>
      <c r="I193" s="3" t="s">
        <v>20</v>
      </c>
      <c r="J193" s="9"/>
      <c r="K193" s="3" t="s">
        <v>20</v>
      </c>
      <c r="L193" s="9"/>
      <c r="M193" s="3" t="s">
        <v>20</v>
      </c>
      <c r="N193" s="9"/>
      <c r="O193" s="3" t="s">
        <v>20</v>
      </c>
      <c r="P193" s="9"/>
      <c r="Q193" s="3" t="s">
        <v>20</v>
      </c>
      <c r="R193" s="9"/>
      <c r="S193" s="12"/>
      <c r="T193" s="10"/>
      <c r="U193" s="18"/>
      <c r="V193" s="10"/>
      <c r="W193" s="10"/>
      <c r="X193" s="10"/>
      <c r="Y193" s="10"/>
      <c r="Z193" s="10"/>
      <c r="AA193" s="10"/>
      <c r="AB193" s="10"/>
      <c r="AC193" s="10"/>
      <c r="AD193" s="10"/>
      <c r="AE193" s="10"/>
      <c r="AF193" s="10"/>
      <c r="AG193" s="10"/>
      <c r="AH193" s="10"/>
      <c r="AI193" s="10"/>
      <c r="AJ193" s="10"/>
      <c r="AK193" s="10"/>
      <c r="AL193" s="10"/>
      <c r="AM193" s="10"/>
      <c r="AN193" s="10"/>
      <c r="AO193" s="10"/>
    </row>
    <row r="194" spans="1:41" x14ac:dyDescent="0.25">
      <c r="A194" s="3" t="s">
        <v>200</v>
      </c>
      <c r="B194" s="9"/>
      <c r="C194" s="3" t="s">
        <v>957</v>
      </c>
      <c r="D194" s="9"/>
      <c r="E194" s="3" t="s">
        <v>555</v>
      </c>
      <c r="F194" s="9"/>
      <c r="G194" s="3" t="s">
        <v>825</v>
      </c>
      <c r="H194" s="9"/>
      <c r="I194" s="3" t="s">
        <v>20</v>
      </c>
      <c r="J194" s="9"/>
      <c r="K194" s="3" t="s">
        <v>20</v>
      </c>
      <c r="L194" s="9"/>
      <c r="M194" s="3" t="s">
        <v>20</v>
      </c>
      <c r="N194" s="9"/>
      <c r="O194" s="3" t="s">
        <v>20</v>
      </c>
      <c r="P194" s="9"/>
      <c r="Q194" s="3" t="s">
        <v>20</v>
      </c>
      <c r="R194" s="9"/>
      <c r="S194" s="12"/>
      <c r="T194" s="10"/>
      <c r="U194" s="18"/>
      <c r="V194" s="10"/>
      <c r="W194" s="10"/>
      <c r="X194" s="10"/>
      <c r="Y194" s="10"/>
      <c r="Z194" s="10"/>
      <c r="AA194" s="10"/>
      <c r="AB194" s="10"/>
      <c r="AC194" s="10"/>
      <c r="AD194" s="10"/>
      <c r="AE194" s="10"/>
      <c r="AF194" s="10"/>
      <c r="AG194" s="10"/>
      <c r="AH194" s="10"/>
      <c r="AI194" s="10"/>
      <c r="AJ194" s="10"/>
      <c r="AK194" s="10"/>
      <c r="AL194" s="10"/>
      <c r="AM194" s="10"/>
      <c r="AN194" s="10"/>
      <c r="AO194" s="10"/>
    </row>
    <row r="195" spans="1:41" x14ac:dyDescent="0.25">
      <c r="A195" s="3" t="s">
        <v>975</v>
      </c>
      <c r="B195" s="9"/>
      <c r="C195" s="3" t="s">
        <v>928</v>
      </c>
      <c r="D195" s="9"/>
      <c r="E195" s="3" t="s">
        <v>822</v>
      </c>
      <c r="F195" s="9"/>
      <c r="G195" s="3" t="s">
        <v>789</v>
      </c>
      <c r="H195" s="9"/>
      <c r="I195" s="3" t="s">
        <v>20</v>
      </c>
      <c r="J195" s="9"/>
      <c r="K195" s="3" t="s">
        <v>20</v>
      </c>
      <c r="L195" s="9"/>
      <c r="M195" s="3" t="s">
        <v>20</v>
      </c>
      <c r="N195" s="9"/>
      <c r="O195" s="3" t="s">
        <v>20</v>
      </c>
      <c r="P195" s="9"/>
      <c r="Q195" s="3" t="s">
        <v>20</v>
      </c>
      <c r="R195" s="9"/>
      <c r="S195" s="12"/>
      <c r="T195" s="10"/>
      <c r="U195" s="18"/>
      <c r="V195" s="10"/>
      <c r="W195" s="10"/>
      <c r="X195" s="10"/>
      <c r="Y195" s="10"/>
      <c r="Z195" s="10"/>
      <c r="AA195" s="10"/>
      <c r="AB195" s="10"/>
      <c r="AC195" s="10"/>
      <c r="AD195" s="10"/>
      <c r="AE195" s="10"/>
      <c r="AF195" s="10"/>
      <c r="AG195" s="10"/>
      <c r="AH195" s="10"/>
      <c r="AI195" s="10"/>
      <c r="AJ195" s="10"/>
      <c r="AK195" s="10"/>
      <c r="AL195" s="10"/>
      <c r="AM195" s="10"/>
      <c r="AN195" s="10"/>
      <c r="AO195" s="10"/>
    </row>
    <row r="196" spans="1:41" x14ac:dyDescent="0.25">
      <c r="A196" s="3" t="s">
        <v>840</v>
      </c>
      <c r="B196" s="9"/>
      <c r="C196" s="3" t="s">
        <v>1082</v>
      </c>
      <c r="D196" s="9"/>
      <c r="E196" s="3" t="s">
        <v>173</v>
      </c>
      <c r="F196" s="9"/>
      <c r="G196" s="3" t="s">
        <v>201</v>
      </c>
      <c r="H196" s="9"/>
      <c r="I196" s="3" t="s">
        <v>20</v>
      </c>
      <c r="J196" s="9"/>
      <c r="K196" s="3" t="s">
        <v>20</v>
      </c>
      <c r="L196" s="9"/>
      <c r="M196" s="3" t="s">
        <v>20</v>
      </c>
      <c r="N196" s="9"/>
      <c r="O196" s="3" t="s">
        <v>20</v>
      </c>
      <c r="P196" s="9"/>
      <c r="Q196" s="3" t="s">
        <v>20</v>
      </c>
      <c r="R196" s="9"/>
      <c r="S196" s="12"/>
      <c r="T196" s="10"/>
      <c r="U196" s="18"/>
      <c r="V196" s="10"/>
      <c r="W196" s="10"/>
      <c r="X196" s="10"/>
      <c r="Y196" s="10"/>
      <c r="Z196" s="10"/>
      <c r="AA196" s="10"/>
      <c r="AB196" s="10"/>
      <c r="AC196" s="10"/>
      <c r="AD196" s="10"/>
      <c r="AE196" s="10"/>
      <c r="AF196" s="10"/>
      <c r="AG196" s="10"/>
      <c r="AH196" s="10"/>
      <c r="AI196" s="10"/>
      <c r="AJ196" s="10"/>
      <c r="AK196" s="10"/>
      <c r="AL196" s="10"/>
      <c r="AM196" s="10"/>
      <c r="AN196" s="10"/>
      <c r="AO196" s="10"/>
    </row>
    <row r="197" spans="1:41" x14ac:dyDescent="0.25">
      <c r="A197" s="3" t="s">
        <v>801</v>
      </c>
      <c r="B197" s="9"/>
      <c r="C197" s="3" t="s">
        <v>881</v>
      </c>
      <c r="D197" s="9"/>
      <c r="E197" s="3" t="s">
        <v>190</v>
      </c>
      <c r="F197" s="9"/>
      <c r="G197" s="3" t="s">
        <v>802</v>
      </c>
      <c r="H197" s="9"/>
      <c r="I197" s="3" t="s">
        <v>20</v>
      </c>
      <c r="J197" s="9"/>
      <c r="K197" s="3" t="s">
        <v>20</v>
      </c>
      <c r="L197" s="9"/>
      <c r="M197" s="3" t="s">
        <v>20</v>
      </c>
      <c r="N197" s="9"/>
      <c r="O197" s="3" t="s">
        <v>20</v>
      </c>
      <c r="P197" s="9"/>
      <c r="Q197" s="3" t="s">
        <v>20</v>
      </c>
      <c r="R197" s="9"/>
      <c r="S197" s="12"/>
      <c r="T197" s="10"/>
      <c r="U197" s="18"/>
      <c r="V197" s="10"/>
      <c r="W197" s="10"/>
      <c r="X197" s="10"/>
      <c r="Y197" s="10"/>
      <c r="Z197" s="10"/>
      <c r="AA197" s="10"/>
      <c r="AB197" s="10"/>
      <c r="AC197" s="10"/>
      <c r="AD197" s="10"/>
      <c r="AE197" s="10"/>
      <c r="AF197" s="10"/>
      <c r="AG197" s="10"/>
      <c r="AH197" s="10"/>
      <c r="AI197" s="10"/>
      <c r="AJ197" s="10"/>
      <c r="AK197" s="10"/>
      <c r="AL197" s="10"/>
      <c r="AM197" s="10"/>
      <c r="AN197" s="10"/>
      <c r="AO197" s="10"/>
    </row>
    <row r="198" spans="1:41" x14ac:dyDescent="0.25">
      <c r="A198" s="3" t="s">
        <v>841</v>
      </c>
      <c r="B198" s="9"/>
      <c r="C198" s="3" t="s">
        <v>441</v>
      </c>
      <c r="D198" s="9"/>
      <c r="E198" s="3" t="s">
        <v>236</v>
      </c>
      <c r="F198" s="9"/>
      <c r="G198" s="3" t="s">
        <v>935</v>
      </c>
      <c r="H198" s="9"/>
      <c r="I198" s="3" t="s">
        <v>20</v>
      </c>
      <c r="J198" s="9"/>
      <c r="K198" s="3" t="s">
        <v>20</v>
      </c>
      <c r="L198" s="9"/>
      <c r="M198" s="3" t="s">
        <v>20</v>
      </c>
      <c r="N198" s="9"/>
      <c r="O198" s="3" t="s">
        <v>20</v>
      </c>
      <c r="P198" s="9"/>
      <c r="Q198" s="3" t="s">
        <v>20</v>
      </c>
      <c r="R198" s="9"/>
      <c r="S198" s="12"/>
      <c r="T198" s="10"/>
      <c r="U198" s="18"/>
      <c r="V198" s="10"/>
      <c r="W198" s="10"/>
      <c r="X198" s="10"/>
      <c r="Y198" s="10"/>
      <c r="Z198" s="10"/>
      <c r="AA198" s="10"/>
      <c r="AB198" s="10"/>
      <c r="AC198" s="10"/>
      <c r="AD198" s="10"/>
      <c r="AE198" s="10"/>
      <c r="AF198" s="10"/>
      <c r="AG198" s="10"/>
      <c r="AH198" s="10"/>
      <c r="AI198" s="10"/>
      <c r="AJ198" s="10"/>
      <c r="AK198" s="10"/>
      <c r="AL198" s="10"/>
      <c r="AM198" s="10"/>
      <c r="AN198" s="10"/>
      <c r="AO198" s="10"/>
    </row>
    <row r="199" spans="1:41" x14ac:dyDescent="0.25">
      <c r="A199" s="3" t="s">
        <v>141</v>
      </c>
      <c r="B199" s="9"/>
      <c r="C199" s="3" t="s">
        <v>862</v>
      </c>
      <c r="D199" s="9"/>
      <c r="E199" s="3" t="s">
        <v>1017</v>
      </c>
      <c r="F199" s="9"/>
      <c r="G199" s="3" t="s">
        <v>925</v>
      </c>
      <c r="H199" s="9"/>
      <c r="I199" s="3" t="s">
        <v>20</v>
      </c>
      <c r="J199" s="9"/>
      <c r="K199" s="3" t="s">
        <v>20</v>
      </c>
      <c r="L199" s="9"/>
      <c r="M199" s="3" t="s">
        <v>20</v>
      </c>
      <c r="N199" s="9"/>
      <c r="O199" s="3" t="s">
        <v>20</v>
      </c>
      <c r="P199" s="9"/>
      <c r="Q199" s="3" t="s">
        <v>20</v>
      </c>
      <c r="R199" s="9"/>
      <c r="S199" s="12"/>
      <c r="T199" s="10"/>
      <c r="U199" s="18"/>
      <c r="V199" s="10"/>
      <c r="W199" s="10"/>
      <c r="X199" s="10"/>
      <c r="Y199" s="10"/>
      <c r="Z199" s="10"/>
      <c r="AA199" s="10"/>
      <c r="AB199" s="10"/>
      <c r="AC199" s="10"/>
      <c r="AD199" s="10"/>
      <c r="AE199" s="10"/>
      <c r="AF199" s="10"/>
      <c r="AG199" s="10"/>
      <c r="AH199" s="10"/>
      <c r="AI199" s="10"/>
      <c r="AJ199" s="10"/>
      <c r="AK199" s="10"/>
      <c r="AL199" s="10"/>
      <c r="AM199" s="10"/>
      <c r="AN199" s="10"/>
      <c r="AO199" s="10"/>
    </row>
    <row r="200" spans="1:41" x14ac:dyDescent="0.25">
      <c r="A200" s="3" t="s">
        <v>504</v>
      </c>
      <c r="B200" s="9"/>
      <c r="C200" s="3" t="s">
        <v>1067</v>
      </c>
      <c r="D200" s="9"/>
      <c r="E200" s="3" t="s">
        <v>440</v>
      </c>
      <c r="F200" s="9"/>
      <c r="G200" s="3" t="s">
        <v>654</v>
      </c>
      <c r="H200" s="9"/>
      <c r="I200" s="3" t="s">
        <v>20</v>
      </c>
      <c r="J200" s="9"/>
      <c r="K200" s="3" t="s">
        <v>20</v>
      </c>
      <c r="L200" s="9"/>
      <c r="M200" s="3" t="s">
        <v>20</v>
      </c>
      <c r="N200" s="9"/>
      <c r="O200" s="3" t="s">
        <v>20</v>
      </c>
      <c r="P200" s="9"/>
      <c r="Q200" s="3" t="s">
        <v>20</v>
      </c>
      <c r="R200" s="9"/>
      <c r="S200" s="12"/>
      <c r="T200" s="10"/>
      <c r="U200" s="18"/>
      <c r="V200" s="10"/>
      <c r="W200" s="10"/>
      <c r="X200" s="10"/>
      <c r="Y200" s="10"/>
      <c r="Z200" s="10"/>
      <c r="AA200" s="10"/>
      <c r="AB200" s="10"/>
      <c r="AC200" s="10"/>
      <c r="AD200" s="10"/>
      <c r="AE200" s="10"/>
      <c r="AF200" s="10"/>
      <c r="AG200" s="10"/>
      <c r="AH200" s="10"/>
      <c r="AI200" s="10"/>
      <c r="AJ200" s="10"/>
      <c r="AK200" s="10"/>
      <c r="AL200" s="10"/>
      <c r="AM200" s="10"/>
      <c r="AN200" s="10"/>
      <c r="AO200" s="10"/>
    </row>
    <row r="201" spans="1:41" x14ac:dyDescent="0.25">
      <c r="A201" s="3" t="s">
        <v>568</v>
      </c>
      <c r="B201" s="9"/>
      <c r="C201" s="3" t="s">
        <v>803</v>
      </c>
      <c r="D201" s="9"/>
      <c r="E201" s="3" t="s">
        <v>463</v>
      </c>
      <c r="F201" s="9"/>
      <c r="G201" s="3" t="s">
        <v>655</v>
      </c>
      <c r="H201" s="9"/>
      <c r="I201" s="3" t="s">
        <v>20</v>
      </c>
      <c r="J201" s="9"/>
      <c r="K201" s="3" t="s">
        <v>20</v>
      </c>
      <c r="L201" s="9"/>
      <c r="M201" s="3" t="s">
        <v>20</v>
      </c>
      <c r="N201" s="9"/>
      <c r="O201" s="3" t="s">
        <v>20</v>
      </c>
      <c r="P201" s="9"/>
      <c r="Q201" s="3" t="s">
        <v>20</v>
      </c>
      <c r="R201" s="9"/>
      <c r="S201" s="12"/>
      <c r="T201" s="10"/>
      <c r="U201" s="18"/>
      <c r="V201" s="10"/>
      <c r="W201" s="10"/>
      <c r="X201" s="10"/>
      <c r="Y201" s="10"/>
      <c r="Z201" s="10"/>
      <c r="AA201" s="10"/>
      <c r="AB201" s="10"/>
      <c r="AC201" s="10"/>
      <c r="AD201" s="10"/>
      <c r="AE201" s="10"/>
      <c r="AF201" s="10"/>
      <c r="AG201" s="10"/>
      <c r="AH201" s="10"/>
      <c r="AI201" s="10"/>
      <c r="AJ201" s="10"/>
      <c r="AK201" s="10"/>
      <c r="AL201" s="10"/>
      <c r="AM201" s="10"/>
      <c r="AN201" s="10"/>
      <c r="AO201" s="10"/>
    </row>
    <row r="202" spans="1:41" x14ac:dyDescent="0.25">
      <c r="A202" s="3" t="s">
        <v>202</v>
      </c>
      <c r="B202" s="9"/>
      <c r="C202" s="3" t="s">
        <v>1020</v>
      </c>
      <c r="D202" s="9"/>
      <c r="E202" s="3" t="s">
        <v>738</v>
      </c>
      <c r="F202" s="9"/>
      <c r="G202" s="3" t="s">
        <v>560</v>
      </c>
      <c r="H202" s="9"/>
      <c r="I202" s="3" t="s">
        <v>20</v>
      </c>
      <c r="J202" s="9"/>
      <c r="K202" s="3" t="s">
        <v>20</v>
      </c>
      <c r="L202" s="9"/>
      <c r="M202" s="3" t="s">
        <v>20</v>
      </c>
      <c r="N202" s="9"/>
      <c r="O202" s="3" t="s">
        <v>20</v>
      </c>
      <c r="P202" s="9"/>
      <c r="Q202" s="3" t="s">
        <v>20</v>
      </c>
      <c r="R202" s="9"/>
      <c r="S202" s="12"/>
      <c r="T202" s="10"/>
      <c r="U202" s="18"/>
      <c r="V202" s="10"/>
      <c r="W202" s="10"/>
      <c r="X202" s="10"/>
      <c r="Y202" s="10"/>
      <c r="Z202" s="10"/>
      <c r="AA202" s="10"/>
      <c r="AB202" s="10"/>
      <c r="AC202" s="10"/>
      <c r="AD202" s="10"/>
      <c r="AE202" s="10"/>
      <c r="AF202" s="10"/>
      <c r="AG202" s="10"/>
      <c r="AH202" s="10"/>
      <c r="AI202" s="10"/>
      <c r="AJ202" s="10"/>
      <c r="AK202" s="10"/>
      <c r="AL202" s="10"/>
      <c r="AM202" s="10"/>
      <c r="AN202" s="10"/>
      <c r="AO202" s="10"/>
    </row>
    <row r="203" spans="1:41" x14ac:dyDescent="0.25">
      <c r="A203" s="3" t="s">
        <v>382</v>
      </c>
      <c r="B203" s="9"/>
      <c r="C203" s="3" t="s">
        <v>715</v>
      </c>
      <c r="D203" s="9"/>
      <c r="E203" s="3" t="s">
        <v>1006</v>
      </c>
      <c r="F203" s="9"/>
      <c r="G203" s="3" t="s">
        <v>203</v>
      </c>
      <c r="H203" s="9"/>
      <c r="I203" s="3" t="s">
        <v>20</v>
      </c>
      <c r="J203" s="9"/>
      <c r="K203" s="3" t="s">
        <v>20</v>
      </c>
      <c r="L203" s="9"/>
      <c r="M203" s="3" t="s">
        <v>20</v>
      </c>
      <c r="N203" s="9"/>
      <c r="O203" s="3" t="s">
        <v>20</v>
      </c>
      <c r="P203" s="9"/>
      <c r="Q203" s="3" t="s">
        <v>20</v>
      </c>
      <c r="R203" s="9"/>
      <c r="S203" s="12"/>
      <c r="T203" s="10"/>
      <c r="U203" s="18"/>
      <c r="V203" s="10"/>
      <c r="W203" s="10"/>
      <c r="X203" s="10"/>
      <c r="Y203" s="10"/>
      <c r="Z203" s="10"/>
      <c r="AA203" s="10"/>
      <c r="AB203" s="10"/>
      <c r="AC203" s="10"/>
      <c r="AD203" s="10"/>
      <c r="AE203" s="10"/>
      <c r="AF203" s="10"/>
      <c r="AG203" s="10"/>
      <c r="AH203" s="10"/>
      <c r="AI203" s="10"/>
      <c r="AJ203" s="10"/>
      <c r="AK203" s="10"/>
      <c r="AL203" s="10"/>
      <c r="AM203" s="10"/>
      <c r="AN203" s="10"/>
      <c r="AO203" s="10"/>
    </row>
    <row r="204" spans="1:41" x14ac:dyDescent="0.25">
      <c r="A204" s="3" t="s">
        <v>1022</v>
      </c>
      <c r="B204" s="9"/>
      <c r="C204" s="3" t="s">
        <v>930</v>
      </c>
      <c r="D204" s="9"/>
      <c r="E204" s="3" t="s">
        <v>626</v>
      </c>
      <c r="F204" s="9"/>
      <c r="G204" s="3" t="s">
        <v>204</v>
      </c>
      <c r="H204" s="9"/>
      <c r="I204" s="3" t="s">
        <v>20</v>
      </c>
      <c r="J204" s="9"/>
      <c r="K204" s="3" t="s">
        <v>20</v>
      </c>
      <c r="L204" s="9"/>
      <c r="M204" s="3" t="s">
        <v>20</v>
      </c>
      <c r="N204" s="9"/>
      <c r="O204" s="3" t="s">
        <v>20</v>
      </c>
      <c r="P204" s="9"/>
      <c r="Q204" s="3" t="s">
        <v>20</v>
      </c>
      <c r="R204" s="9"/>
      <c r="S204" s="12"/>
      <c r="T204" s="10"/>
      <c r="U204" s="18"/>
      <c r="V204" s="10"/>
      <c r="W204" s="10"/>
      <c r="X204" s="10"/>
      <c r="Y204" s="10"/>
      <c r="Z204" s="10"/>
      <c r="AA204" s="10"/>
      <c r="AB204" s="10"/>
      <c r="AC204" s="10"/>
      <c r="AD204" s="10"/>
      <c r="AE204" s="10"/>
      <c r="AF204" s="10"/>
      <c r="AG204" s="10"/>
      <c r="AH204" s="10"/>
      <c r="AI204" s="10"/>
      <c r="AJ204" s="10"/>
      <c r="AK204" s="10"/>
      <c r="AL204" s="10"/>
      <c r="AM204" s="10"/>
      <c r="AN204" s="10"/>
      <c r="AO204" s="10"/>
    </row>
    <row r="205" spans="1:41" x14ac:dyDescent="0.25">
      <c r="A205" s="3" t="s">
        <v>1056</v>
      </c>
      <c r="B205" s="9"/>
      <c r="C205" s="3" t="s">
        <v>934</v>
      </c>
      <c r="D205" s="9"/>
      <c r="E205" s="3" t="s">
        <v>823</v>
      </c>
      <c r="F205" s="9"/>
      <c r="G205" s="3" t="s">
        <v>592</v>
      </c>
      <c r="H205" s="9"/>
      <c r="I205" s="3" t="s">
        <v>20</v>
      </c>
      <c r="J205" s="9"/>
      <c r="K205" s="3" t="s">
        <v>20</v>
      </c>
      <c r="L205" s="9"/>
      <c r="M205" s="3" t="s">
        <v>20</v>
      </c>
      <c r="N205" s="9"/>
      <c r="O205" s="3" t="s">
        <v>20</v>
      </c>
      <c r="P205" s="9"/>
      <c r="Q205" s="3" t="s">
        <v>20</v>
      </c>
      <c r="R205" s="9"/>
      <c r="S205" s="12"/>
      <c r="T205" s="10"/>
      <c r="U205" s="18"/>
      <c r="V205" s="10"/>
      <c r="W205" s="10"/>
      <c r="X205" s="10"/>
      <c r="Y205" s="10"/>
      <c r="Z205" s="10"/>
      <c r="AA205" s="10"/>
      <c r="AB205" s="10"/>
      <c r="AC205" s="10"/>
      <c r="AD205" s="10"/>
      <c r="AE205" s="10"/>
      <c r="AF205" s="10"/>
      <c r="AG205" s="10"/>
      <c r="AH205" s="10"/>
      <c r="AI205" s="10"/>
      <c r="AJ205" s="10"/>
      <c r="AK205" s="10"/>
      <c r="AL205" s="10"/>
      <c r="AM205" s="10"/>
      <c r="AN205" s="10"/>
      <c r="AO205" s="10"/>
    </row>
    <row r="206" spans="1:41" x14ac:dyDescent="0.25">
      <c r="A206" s="3" t="s">
        <v>781</v>
      </c>
      <c r="B206" s="9"/>
      <c r="C206" s="3" t="s">
        <v>403</v>
      </c>
      <c r="D206" s="9"/>
      <c r="E206" s="3" t="s">
        <v>556</v>
      </c>
      <c r="F206" s="9"/>
      <c r="G206" s="3" t="s">
        <v>205</v>
      </c>
      <c r="H206" s="9"/>
      <c r="I206" s="3" t="s">
        <v>20</v>
      </c>
      <c r="J206" s="9"/>
      <c r="K206" s="3" t="s">
        <v>20</v>
      </c>
      <c r="L206" s="9"/>
      <c r="M206" s="3" t="s">
        <v>20</v>
      </c>
      <c r="N206" s="9"/>
      <c r="O206" s="3" t="s">
        <v>20</v>
      </c>
      <c r="P206" s="9"/>
      <c r="Q206" s="3" t="s">
        <v>20</v>
      </c>
      <c r="R206" s="9"/>
      <c r="S206" s="12"/>
      <c r="T206" s="10"/>
      <c r="U206" s="18"/>
      <c r="V206" s="10"/>
      <c r="W206" s="10"/>
      <c r="X206" s="10"/>
      <c r="Y206" s="10"/>
      <c r="Z206" s="10"/>
      <c r="AA206" s="10"/>
      <c r="AB206" s="10"/>
      <c r="AC206" s="10"/>
      <c r="AD206" s="10"/>
      <c r="AE206" s="10"/>
      <c r="AF206" s="10"/>
      <c r="AG206" s="10"/>
      <c r="AH206" s="10"/>
      <c r="AI206" s="10"/>
      <c r="AJ206" s="10"/>
      <c r="AK206" s="10"/>
      <c r="AL206" s="10"/>
      <c r="AM206" s="10"/>
      <c r="AN206" s="10"/>
      <c r="AO206" s="10"/>
    </row>
    <row r="207" spans="1:41" x14ac:dyDescent="0.25">
      <c r="A207" s="3" t="s">
        <v>206</v>
      </c>
      <c r="B207" s="9"/>
      <c r="C207" s="3" t="s">
        <v>401</v>
      </c>
      <c r="D207" s="9"/>
      <c r="E207" s="3" t="s">
        <v>557</v>
      </c>
      <c r="F207" s="9"/>
      <c r="G207" s="3" t="s">
        <v>207</v>
      </c>
      <c r="H207" s="9"/>
      <c r="I207" s="3" t="s">
        <v>20</v>
      </c>
      <c r="J207" s="9"/>
      <c r="K207" s="3" t="s">
        <v>20</v>
      </c>
      <c r="L207" s="9"/>
      <c r="M207" s="3" t="s">
        <v>20</v>
      </c>
      <c r="N207" s="9"/>
      <c r="O207" s="3" t="s">
        <v>20</v>
      </c>
      <c r="P207" s="9"/>
      <c r="Q207" s="3" t="s">
        <v>20</v>
      </c>
      <c r="R207" s="9"/>
      <c r="S207" s="12"/>
      <c r="T207" s="10"/>
      <c r="U207" s="18"/>
      <c r="V207" s="10"/>
      <c r="W207" s="10"/>
      <c r="X207" s="10"/>
      <c r="Y207" s="10"/>
      <c r="Z207" s="10"/>
      <c r="AA207" s="10"/>
      <c r="AB207" s="10"/>
      <c r="AC207" s="10"/>
      <c r="AD207" s="10"/>
      <c r="AE207" s="10"/>
      <c r="AF207" s="10"/>
      <c r="AG207" s="10"/>
      <c r="AH207" s="10"/>
      <c r="AI207" s="10"/>
      <c r="AJ207" s="10"/>
      <c r="AK207" s="10"/>
      <c r="AL207" s="10"/>
      <c r="AM207" s="10"/>
      <c r="AN207" s="10"/>
      <c r="AO207" s="10"/>
    </row>
    <row r="208" spans="1:41" x14ac:dyDescent="0.25">
      <c r="A208" s="3" t="s">
        <v>987</v>
      </c>
      <c r="B208" s="9"/>
      <c r="C208" s="3" t="s">
        <v>994</v>
      </c>
      <c r="D208" s="9"/>
      <c r="E208" s="3" t="s">
        <v>495</v>
      </c>
      <c r="F208" s="9"/>
      <c r="G208" s="3" t="s">
        <v>706</v>
      </c>
      <c r="H208" s="9"/>
      <c r="I208" s="3" t="s">
        <v>20</v>
      </c>
      <c r="J208" s="9"/>
      <c r="K208" s="3" t="s">
        <v>20</v>
      </c>
      <c r="L208" s="9"/>
      <c r="M208" s="3" t="s">
        <v>20</v>
      </c>
      <c r="N208" s="9"/>
      <c r="O208" s="3" t="s">
        <v>20</v>
      </c>
      <c r="P208" s="9"/>
      <c r="Q208" s="3" t="s">
        <v>20</v>
      </c>
      <c r="R208" s="9"/>
      <c r="S208" s="12"/>
      <c r="T208" s="10"/>
      <c r="U208" s="18"/>
      <c r="V208" s="10"/>
      <c r="W208" s="10"/>
      <c r="X208" s="10"/>
      <c r="Y208" s="10"/>
      <c r="Z208" s="10"/>
      <c r="AA208" s="10"/>
      <c r="AB208" s="10"/>
      <c r="AC208" s="10"/>
      <c r="AD208" s="10"/>
      <c r="AE208" s="10"/>
      <c r="AF208" s="10"/>
      <c r="AG208" s="10"/>
      <c r="AH208" s="10"/>
      <c r="AI208" s="10"/>
      <c r="AJ208" s="10"/>
      <c r="AK208" s="10"/>
      <c r="AL208" s="10"/>
      <c r="AM208" s="10"/>
      <c r="AN208" s="10"/>
      <c r="AO208" s="10"/>
    </row>
    <row r="209" spans="1:41" x14ac:dyDescent="0.25">
      <c r="A209" s="3" t="s">
        <v>208</v>
      </c>
      <c r="B209" s="9"/>
      <c r="C209" s="3" t="s">
        <v>180</v>
      </c>
      <c r="D209" s="9"/>
      <c r="E209" s="3" t="s">
        <v>677</v>
      </c>
      <c r="F209" s="9"/>
      <c r="G209" s="3" t="s">
        <v>1079</v>
      </c>
      <c r="H209" s="9"/>
      <c r="I209" s="3" t="s">
        <v>20</v>
      </c>
      <c r="J209" s="9"/>
      <c r="K209" s="3" t="s">
        <v>20</v>
      </c>
      <c r="L209" s="9"/>
      <c r="M209" s="3" t="s">
        <v>20</v>
      </c>
      <c r="N209" s="9"/>
      <c r="O209" s="3" t="s">
        <v>20</v>
      </c>
      <c r="P209" s="9"/>
      <c r="Q209" s="3" t="s">
        <v>20</v>
      </c>
      <c r="R209" s="9"/>
      <c r="S209" s="12"/>
      <c r="T209" s="10"/>
      <c r="U209" s="18"/>
      <c r="V209" s="10"/>
      <c r="W209" s="10"/>
      <c r="X209" s="10"/>
      <c r="Y209" s="10"/>
      <c r="Z209" s="10"/>
      <c r="AA209" s="10"/>
      <c r="AB209" s="10"/>
      <c r="AC209" s="10"/>
      <c r="AD209" s="10"/>
      <c r="AE209" s="10"/>
      <c r="AF209" s="10"/>
      <c r="AG209" s="10"/>
      <c r="AH209" s="10"/>
      <c r="AI209" s="10"/>
      <c r="AJ209" s="10"/>
      <c r="AK209" s="10"/>
      <c r="AL209" s="10"/>
      <c r="AM209" s="10"/>
      <c r="AN209" s="10"/>
      <c r="AO209" s="10"/>
    </row>
    <row r="210" spans="1:41" x14ac:dyDescent="0.25">
      <c r="A210" s="3" t="s">
        <v>490</v>
      </c>
      <c r="B210" s="9"/>
      <c r="C210" s="3" t="s">
        <v>501</v>
      </c>
      <c r="D210" s="9"/>
      <c r="E210" s="3" t="s">
        <v>449</v>
      </c>
      <c r="F210" s="9"/>
      <c r="G210" s="3" t="s">
        <v>651</v>
      </c>
      <c r="H210" s="9"/>
      <c r="I210" s="3" t="s">
        <v>20</v>
      </c>
      <c r="J210" s="9"/>
      <c r="K210" s="3" t="s">
        <v>20</v>
      </c>
      <c r="L210" s="9"/>
      <c r="M210" s="3" t="s">
        <v>20</v>
      </c>
      <c r="N210" s="9"/>
      <c r="O210" s="3" t="s">
        <v>20</v>
      </c>
      <c r="P210" s="9"/>
      <c r="Q210" s="3" t="s">
        <v>20</v>
      </c>
      <c r="R210" s="9"/>
      <c r="S210" s="12"/>
      <c r="T210" s="10"/>
      <c r="U210" s="18"/>
      <c r="V210" s="10"/>
      <c r="W210" s="10"/>
      <c r="X210" s="10"/>
      <c r="Y210" s="10"/>
      <c r="Z210" s="10"/>
      <c r="AA210" s="10"/>
      <c r="AB210" s="10"/>
      <c r="AC210" s="10"/>
      <c r="AD210" s="10"/>
      <c r="AE210" s="10"/>
      <c r="AF210" s="10"/>
      <c r="AG210" s="10"/>
      <c r="AH210" s="10"/>
      <c r="AI210" s="10"/>
      <c r="AJ210" s="10"/>
      <c r="AK210" s="10"/>
      <c r="AL210" s="10"/>
      <c r="AM210" s="10"/>
      <c r="AN210" s="10"/>
      <c r="AO210" s="10"/>
    </row>
    <row r="211" spans="1:41" x14ac:dyDescent="0.25">
      <c r="A211" s="3" t="s">
        <v>958</v>
      </c>
      <c r="B211" s="9"/>
      <c r="C211" s="3" t="s">
        <v>932</v>
      </c>
      <c r="D211" s="9"/>
      <c r="E211" s="3" t="s">
        <v>1061</v>
      </c>
      <c r="F211" s="9"/>
      <c r="G211" s="3" t="s">
        <v>652</v>
      </c>
      <c r="H211" s="9"/>
      <c r="I211" s="3" t="s">
        <v>20</v>
      </c>
      <c r="J211" s="9"/>
      <c r="K211" s="3" t="s">
        <v>20</v>
      </c>
      <c r="L211" s="9"/>
      <c r="M211" s="3" t="s">
        <v>20</v>
      </c>
      <c r="N211" s="9"/>
      <c r="O211" s="3" t="s">
        <v>20</v>
      </c>
      <c r="P211" s="9"/>
      <c r="Q211" s="3" t="s">
        <v>20</v>
      </c>
      <c r="R211" s="9"/>
      <c r="S211" s="12"/>
      <c r="T211" s="10"/>
      <c r="U211" s="18"/>
      <c r="V211" s="10"/>
      <c r="W211" s="10"/>
      <c r="X211" s="10"/>
      <c r="Y211" s="10"/>
      <c r="Z211" s="10"/>
      <c r="AA211" s="10"/>
      <c r="AB211" s="10"/>
      <c r="AC211" s="10"/>
      <c r="AD211" s="10"/>
      <c r="AE211" s="10"/>
      <c r="AF211" s="10"/>
      <c r="AG211" s="10"/>
      <c r="AH211" s="10"/>
      <c r="AI211" s="10"/>
      <c r="AJ211" s="10"/>
      <c r="AK211" s="10"/>
      <c r="AL211" s="10"/>
      <c r="AM211" s="10"/>
      <c r="AN211" s="10"/>
      <c r="AO211" s="10"/>
    </row>
    <row r="212" spans="1:41" x14ac:dyDescent="0.25">
      <c r="A212" s="3" t="s">
        <v>863</v>
      </c>
      <c r="B212" s="9"/>
      <c r="C212" s="3" t="s">
        <v>404</v>
      </c>
      <c r="D212" s="9"/>
      <c r="E212" s="3" t="s">
        <v>711</v>
      </c>
      <c r="F212" s="9"/>
      <c r="G212" s="3" t="s">
        <v>364</v>
      </c>
      <c r="H212" s="9"/>
      <c r="I212" s="3" t="s">
        <v>20</v>
      </c>
      <c r="J212" s="9"/>
      <c r="K212" s="3" t="s">
        <v>20</v>
      </c>
      <c r="L212" s="9"/>
      <c r="M212" s="3" t="s">
        <v>20</v>
      </c>
      <c r="N212" s="9"/>
      <c r="O212" s="3" t="s">
        <v>20</v>
      </c>
      <c r="P212" s="9"/>
      <c r="Q212" s="3" t="s">
        <v>20</v>
      </c>
      <c r="R212" s="9"/>
      <c r="S212" s="12"/>
      <c r="T212" s="10"/>
      <c r="U212" s="18"/>
      <c r="V212" s="10"/>
      <c r="W212" s="10"/>
      <c r="X212" s="10"/>
      <c r="Y212" s="10"/>
      <c r="Z212" s="10"/>
      <c r="AA212" s="10"/>
      <c r="AB212" s="10"/>
      <c r="AC212" s="10"/>
      <c r="AD212" s="10"/>
      <c r="AE212" s="10"/>
      <c r="AF212" s="10"/>
      <c r="AG212" s="10"/>
      <c r="AH212" s="10"/>
      <c r="AI212" s="10"/>
      <c r="AJ212" s="10"/>
      <c r="AK212" s="10"/>
      <c r="AL212" s="10"/>
      <c r="AM212" s="10"/>
      <c r="AN212" s="10"/>
      <c r="AO212" s="10"/>
    </row>
    <row r="213" spans="1:41" x14ac:dyDescent="0.25">
      <c r="A213" s="3" t="s">
        <v>632</v>
      </c>
      <c r="B213" s="9"/>
      <c r="C213" s="3" t="s">
        <v>618</v>
      </c>
      <c r="D213" s="9"/>
      <c r="E213" s="3" t="s">
        <v>275</v>
      </c>
      <c r="F213" s="9"/>
      <c r="G213" s="3" t="s">
        <v>656</v>
      </c>
      <c r="H213" s="9"/>
      <c r="I213" s="3" t="s">
        <v>20</v>
      </c>
      <c r="J213" s="9"/>
      <c r="K213" s="3" t="s">
        <v>20</v>
      </c>
      <c r="L213" s="9"/>
      <c r="M213" s="3" t="s">
        <v>20</v>
      </c>
      <c r="N213" s="9"/>
      <c r="O213" s="3" t="s">
        <v>20</v>
      </c>
      <c r="P213" s="9"/>
      <c r="Q213" s="3" t="s">
        <v>20</v>
      </c>
      <c r="R213" s="9"/>
      <c r="S213" s="12"/>
      <c r="T213" s="10"/>
      <c r="U213" s="18"/>
      <c r="V213" s="10"/>
      <c r="W213" s="10"/>
      <c r="X213" s="10"/>
      <c r="Y213" s="10"/>
      <c r="Z213" s="10"/>
      <c r="AA213" s="10"/>
      <c r="AB213" s="10"/>
      <c r="AC213" s="10"/>
      <c r="AD213" s="10"/>
      <c r="AE213" s="10"/>
      <c r="AF213" s="10"/>
      <c r="AG213" s="10"/>
      <c r="AH213" s="10"/>
      <c r="AI213" s="10"/>
      <c r="AJ213" s="10"/>
      <c r="AK213" s="10"/>
      <c r="AL213" s="10"/>
      <c r="AM213" s="10"/>
      <c r="AN213" s="10"/>
      <c r="AO213" s="10"/>
    </row>
    <row r="214" spans="1:41" x14ac:dyDescent="0.25">
      <c r="A214" s="3" t="s">
        <v>1051</v>
      </c>
      <c r="B214" s="9"/>
      <c r="C214" s="3" t="s">
        <v>209</v>
      </c>
      <c r="D214" s="9"/>
      <c r="E214" s="3" t="s">
        <v>334</v>
      </c>
      <c r="F214" s="9"/>
      <c r="G214" s="3" t="s">
        <v>657</v>
      </c>
      <c r="H214" s="9"/>
      <c r="I214" s="3" t="s">
        <v>20</v>
      </c>
      <c r="J214" s="9"/>
      <c r="K214" s="3" t="s">
        <v>20</v>
      </c>
      <c r="L214" s="9"/>
      <c r="M214" s="3" t="s">
        <v>20</v>
      </c>
      <c r="N214" s="9"/>
      <c r="O214" s="3" t="s">
        <v>20</v>
      </c>
      <c r="P214" s="9"/>
      <c r="Q214" s="3" t="s">
        <v>20</v>
      </c>
      <c r="R214" s="9"/>
      <c r="S214" s="12"/>
      <c r="T214" s="10"/>
      <c r="U214" s="18"/>
      <c r="V214" s="10"/>
      <c r="W214" s="10"/>
      <c r="X214" s="10"/>
      <c r="Y214" s="10"/>
      <c r="Z214" s="10"/>
      <c r="AA214" s="10"/>
      <c r="AB214" s="10"/>
      <c r="AC214" s="10"/>
      <c r="AD214" s="10"/>
      <c r="AE214" s="10"/>
      <c r="AF214" s="10"/>
      <c r="AG214" s="10"/>
      <c r="AH214" s="10"/>
      <c r="AI214" s="10"/>
      <c r="AJ214" s="10"/>
      <c r="AK214" s="10"/>
      <c r="AL214" s="10"/>
      <c r="AM214" s="10"/>
      <c r="AN214" s="10"/>
      <c r="AO214" s="10"/>
    </row>
    <row r="215" spans="1:41" x14ac:dyDescent="0.25">
      <c r="A215" s="3" t="s">
        <v>339</v>
      </c>
      <c r="B215" s="9"/>
      <c r="C215" s="3" t="s">
        <v>909</v>
      </c>
      <c r="D215" s="9"/>
      <c r="E215" s="3" t="s">
        <v>907</v>
      </c>
      <c r="F215" s="9"/>
      <c r="G215" s="3" t="s">
        <v>20</v>
      </c>
      <c r="H215" s="9"/>
      <c r="I215" s="3" t="s">
        <v>20</v>
      </c>
      <c r="J215" s="9"/>
      <c r="K215" s="3" t="s">
        <v>20</v>
      </c>
      <c r="L215" s="9"/>
      <c r="M215" s="3" t="s">
        <v>20</v>
      </c>
      <c r="N215" s="9"/>
      <c r="O215" s="3" t="s">
        <v>20</v>
      </c>
      <c r="P215" s="9"/>
      <c r="Q215" s="3" t="s">
        <v>20</v>
      </c>
      <c r="R215" s="9"/>
      <c r="S215" s="12"/>
      <c r="T215" s="10"/>
      <c r="U215" s="18"/>
      <c r="V215" s="10"/>
      <c r="W215" s="10"/>
      <c r="X215" s="10"/>
      <c r="Y215" s="10"/>
      <c r="Z215" s="10"/>
      <c r="AA215" s="10"/>
      <c r="AB215" s="10"/>
      <c r="AC215" s="10"/>
      <c r="AD215" s="10"/>
      <c r="AE215" s="10"/>
      <c r="AF215" s="10"/>
      <c r="AG215" s="10"/>
      <c r="AH215" s="10"/>
      <c r="AI215" s="10"/>
      <c r="AJ215" s="10"/>
      <c r="AK215" s="10"/>
      <c r="AL215" s="10"/>
      <c r="AM215" s="10"/>
      <c r="AN215" s="10"/>
      <c r="AO215" s="10"/>
    </row>
    <row r="216" spans="1:41" x14ac:dyDescent="0.25">
      <c r="A216" s="3" t="s">
        <v>988</v>
      </c>
      <c r="B216" s="9"/>
      <c r="C216" s="3" t="s">
        <v>503</v>
      </c>
      <c r="D216" s="9"/>
      <c r="E216" s="3" t="s">
        <v>159</v>
      </c>
      <c r="F216" s="9"/>
      <c r="G216" s="3" t="s">
        <v>20</v>
      </c>
      <c r="H216" s="9"/>
      <c r="I216" s="3" t="s">
        <v>20</v>
      </c>
      <c r="J216" s="9"/>
      <c r="K216" s="3" t="s">
        <v>20</v>
      </c>
      <c r="L216" s="9"/>
      <c r="M216" s="3" t="s">
        <v>20</v>
      </c>
      <c r="N216" s="9"/>
      <c r="O216" s="3" t="s">
        <v>20</v>
      </c>
      <c r="P216" s="9"/>
      <c r="Q216" s="3" t="s">
        <v>20</v>
      </c>
      <c r="R216" s="9"/>
      <c r="S216" s="12"/>
      <c r="T216" s="10"/>
      <c r="U216" s="18"/>
      <c r="V216" s="10"/>
      <c r="W216" s="10"/>
      <c r="X216" s="10"/>
      <c r="Y216" s="10"/>
      <c r="Z216" s="10"/>
      <c r="AA216" s="10"/>
      <c r="AB216" s="10"/>
      <c r="AC216" s="10"/>
      <c r="AD216" s="10"/>
      <c r="AE216" s="10"/>
      <c r="AF216" s="10"/>
      <c r="AG216" s="10"/>
      <c r="AH216" s="10"/>
      <c r="AI216" s="10"/>
      <c r="AJ216" s="10"/>
      <c r="AK216" s="10"/>
      <c r="AL216" s="10"/>
      <c r="AM216" s="10"/>
      <c r="AN216" s="10"/>
      <c r="AO216" s="10"/>
    </row>
    <row r="217" spans="1:41" x14ac:dyDescent="0.25">
      <c r="A217" s="3" t="s">
        <v>716</v>
      </c>
      <c r="B217" s="9"/>
      <c r="C217" s="3" t="s">
        <v>405</v>
      </c>
      <c r="D217" s="9"/>
      <c r="E217" s="3" t="s">
        <v>499</v>
      </c>
      <c r="F217" s="9"/>
      <c r="G217" s="3" t="s">
        <v>20</v>
      </c>
      <c r="H217" s="9"/>
      <c r="I217" s="3" t="s">
        <v>20</v>
      </c>
      <c r="J217" s="9"/>
      <c r="K217" s="3" t="s">
        <v>20</v>
      </c>
      <c r="L217" s="9"/>
      <c r="M217" s="3" t="s">
        <v>20</v>
      </c>
      <c r="N217" s="9"/>
      <c r="O217" s="3" t="s">
        <v>20</v>
      </c>
      <c r="P217" s="9"/>
      <c r="Q217" s="3" t="s">
        <v>20</v>
      </c>
      <c r="R217" s="9"/>
      <c r="S217" s="12"/>
      <c r="T217" s="10"/>
      <c r="U217" s="18"/>
      <c r="V217" s="10"/>
      <c r="W217" s="10"/>
      <c r="X217" s="10"/>
      <c r="Y217" s="10"/>
      <c r="Z217" s="10"/>
      <c r="AA217" s="10"/>
      <c r="AB217" s="10"/>
      <c r="AC217" s="10"/>
      <c r="AD217" s="10"/>
      <c r="AE217" s="10"/>
      <c r="AF217" s="10"/>
      <c r="AG217" s="10"/>
      <c r="AH217" s="10"/>
      <c r="AI217" s="10"/>
      <c r="AJ217" s="10"/>
      <c r="AK217" s="10"/>
      <c r="AL217" s="10"/>
      <c r="AM217" s="10"/>
      <c r="AN217" s="10"/>
      <c r="AO217" s="10"/>
    </row>
    <row r="218" spans="1:41" x14ac:dyDescent="0.25">
      <c r="A218" s="3" t="s">
        <v>340</v>
      </c>
      <c r="B218" s="9"/>
      <c r="C218" s="3" t="s">
        <v>199</v>
      </c>
      <c r="D218" s="9"/>
      <c r="E218" s="3" t="s">
        <v>195</v>
      </c>
      <c r="F218" s="9"/>
      <c r="G218" s="3" t="s">
        <v>20</v>
      </c>
      <c r="H218" s="9"/>
      <c r="I218" s="3" t="s">
        <v>20</v>
      </c>
      <c r="J218" s="9"/>
      <c r="K218" s="3" t="s">
        <v>20</v>
      </c>
      <c r="L218" s="9"/>
      <c r="M218" s="3" t="s">
        <v>20</v>
      </c>
      <c r="N218" s="9"/>
      <c r="O218" s="3" t="s">
        <v>20</v>
      </c>
      <c r="P218" s="9"/>
      <c r="Q218" s="3" t="s">
        <v>20</v>
      </c>
      <c r="R218" s="9"/>
      <c r="S218" s="12"/>
      <c r="T218" s="10"/>
      <c r="U218" s="18"/>
      <c r="V218" s="10"/>
      <c r="W218" s="10"/>
      <c r="X218" s="10"/>
      <c r="Y218" s="10"/>
      <c r="Z218" s="10"/>
      <c r="AA218" s="10"/>
      <c r="AB218" s="10"/>
      <c r="AC218" s="10"/>
      <c r="AD218" s="10"/>
      <c r="AE218" s="10"/>
      <c r="AF218" s="10"/>
      <c r="AG218" s="10"/>
      <c r="AH218" s="10"/>
      <c r="AI218" s="10"/>
      <c r="AJ218" s="10"/>
      <c r="AK218" s="10"/>
      <c r="AL218" s="10"/>
      <c r="AM218" s="10"/>
      <c r="AN218" s="10"/>
      <c r="AO218" s="10"/>
    </row>
    <row r="219" spans="1:41" x14ac:dyDescent="0.25">
      <c r="A219" s="3" t="s">
        <v>658</v>
      </c>
      <c r="B219" s="9"/>
      <c r="C219" s="3" t="s">
        <v>619</v>
      </c>
      <c r="D219" s="9"/>
      <c r="E219" s="3" t="s">
        <v>634</v>
      </c>
      <c r="F219" s="9"/>
      <c r="G219" s="3" t="s">
        <v>20</v>
      </c>
      <c r="H219" s="9"/>
      <c r="I219" s="3" t="s">
        <v>20</v>
      </c>
      <c r="J219" s="9"/>
      <c r="K219" s="3" t="s">
        <v>20</v>
      </c>
      <c r="L219" s="9"/>
      <c r="M219" s="3" t="s">
        <v>20</v>
      </c>
      <c r="N219" s="9"/>
      <c r="O219" s="3" t="s">
        <v>20</v>
      </c>
      <c r="P219" s="9"/>
      <c r="Q219" s="3" t="s">
        <v>20</v>
      </c>
      <c r="R219" s="9"/>
      <c r="S219" s="12"/>
      <c r="T219" s="10"/>
      <c r="U219" s="18"/>
      <c r="V219" s="10"/>
      <c r="W219" s="10"/>
      <c r="X219" s="10"/>
      <c r="Y219" s="10"/>
      <c r="Z219" s="10"/>
      <c r="AA219" s="10"/>
      <c r="AB219" s="10"/>
      <c r="AC219" s="10"/>
      <c r="AD219" s="10"/>
      <c r="AE219" s="10"/>
      <c r="AF219" s="10"/>
      <c r="AG219" s="10"/>
      <c r="AH219" s="10"/>
      <c r="AI219" s="10"/>
      <c r="AJ219" s="10"/>
      <c r="AK219" s="10"/>
      <c r="AL219" s="10"/>
      <c r="AM219" s="10"/>
      <c r="AN219" s="10"/>
      <c r="AO219" s="10"/>
    </row>
    <row r="220" spans="1:41" x14ac:dyDescent="0.25">
      <c r="A220" s="3" t="s">
        <v>365</v>
      </c>
      <c r="B220" s="9"/>
      <c r="C220" s="3" t="s">
        <v>591</v>
      </c>
      <c r="D220" s="9"/>
      <c r="E220" s="3" t="s">
        <v>500</v>
      </c>
      <c r="F220" s="9"/>
      <c r="G220" s="3" t="s">
        <v>20</v>
      </c>
      <c r="H220" s="9"/>
      <c r="I220" s="3" t="s">
        <v>20</v>
      </c>
      <c r="J220" s="9"/>
      <c r="K220" s="3" t="s">
        <v>20</v>
      </c>
      <c r="L220" s="9"/>
      <c r="M220" s="3" t="s">
        <v>20</v>
      </c>
      <c r="N220" s="9"/>
      <c r="O220" s="3" t="s">
        <v>20</v>
      </c>
      <c r="P220" s="9"/>
      <c r="Q220" s="3" t="s">
        <v>20</v>
      </c>
      <c r="R220" s="9"/>
      <c r="S220" s="12"/>
      <c r="T220" s="10"/>
      <c r="U220" s="18"/>
      <c r="V220" s="10"/>
      <c r="W220" s="10"/>
      <c r="X220" s="10"/>
      <c r="Y220" s="10"/>
      <c r="Z220" s="10"/>
      <c r="AA220" s="10"/>
      <c r="AB220" s="10"/>
      <c r="AC220" s="10"/>
      <c r="AD220" s="10"/>
      <c r="AE220" s="10"/>
      <c r="AF220" s="10"/>
      <c r="AG220" s="10"/>
      <c r="AH220" s="10"/>
      <c r="AI220" s="10"/>
      <c r="AJ220" s="10"/>
      <c r="AK220" s="10"/>
      <c r="AL220" s="10"/>
      <c r="AM220" s="10"/>
      <c r="AN220" s="10"/>
      <c r="AO220" s="10"/>
    </row>
    <row r="221" spans="1:41" x14ac:dyDescent="0.25">
      <c r="A221" s="3" t="s">
        <v>239</v>
      </c>
      <c r="B221" s="9"/>
      <c r="C221" s="3" t="s">
        <v>184</v>
      </c>
      <c r="D221" s="9"/>
      <c r="E221" s="3" t="s">
        <v>635</v>
      </c>
      <c r="F221" s="9"/>
      <c r="G221" s="3" t="s">
        <v>20</v>
      </c>
      <c r="H221" s="9"/>
      <c r="I221" s="3" t="s">
        <v>20</v>
      </c>
      <c r="J221" s="9"/>
      <c r="K221" s="3" t="s">
        <v>20</v>
      </c>
      <c r="L221" s="9"/>
      <c r="M221" s="3" t="s">
        <v>20</v>
      </c>
      <c r="N221" s="9"/>
      <c r="O221" s="3" t="s">
        <v>20</v>
      </c>
      <c r="P221" s="9"/>
      <c r="Q221" s="3" t="s">
        <v>20</v>
      </c>
      <c r="R221" s="9"/>
      <c r="S221" s="12"/>
      <c r="T221" s="10"/>
      <c r="U221" s="18"/>
      <c r="V221" s="10"/>
      <c r="W221" s="10"/>
      <c r="X221" s="10"/>
      <c r="Y221" s="10"/>
      <c r="Z221" s="10"/>
      <c r="AA221" s="10"/>
      <c r="AB221" s="10"/>
      <c r="AC221" s="10"/>
      <c r="AD221" s="10"/>
      <c r="AE221" s="10"/>
      <c r="AF221" s="10"/>
      <c r="AG221" s="10"/>
      <c r="AH221" s="10"/>
      <c r="AI221" s="10"/>
      <c r="AJ221" s="10"/>
      <c r="AK221" s="10"/>
      <c r="AL221" s="10"/>
      <c r="AM221" s="10"/>
      <c r="AN221" s="10"/>
      <c r="AO221" s="10"/>
    </row>
    <row r="222" spans="1:41" x14ac:dyDescent="0.25">
      <c r="A222" s="3" t="s">
        <v>393</v>
      </c>
      <c r="B222" s="9"/>
      <c r="C222" s="3" t="s">
        <v>825</v>
      </c>
      <c r="D222" s="9"/>
      <c r="E222" s="3" t="s">
        <v>1250</v>
      </c>
      <c r="F222" s="9"/>
      <c r="G222" s="3" t="s">
        <v>20</v>
      </c>
      <c r="H222" s="9"/>
      <c r="I222" s="3" t="s">
        <v>20</v>
      </c>
      <c r="J222" s="9"/>
      <c r="K222" s="3" t="s">
        <v>20</v>
      </c>
      <c r="L222" s="9"/>
      <c r="M222" s="3" t="s">
        <v>20</v>
      </c>
      <c r="N222" s="9"/>
      <c r="O222" s="3" t="s">
        <v>20</v>
      </c>
      <c r="P222" s="9"/>
      <c r="Q222" s="3" t="s">
        <v>20</v>
      </c>
      <c r="R222" s="9"/>
      <c r="S222" s="12"/>
      <c r="T222" s="10"/>
      <c r="U222" s="18"/>
      <c r="V222" s="10"/>
      <c r="W222" s="10"/>
      <c r="X222" s="10"/>
      <c r="Y222" s="10"/>
      <c r="Z222" s="10"/>
      <c r="AA222" s="10"/>
      <c r="AB222" s="10"/>
      <c r="AC222" s="10"/>
      <c r="AD222" s="10"/>
      <c r="AE222" s="10"/>
      <c r="AF222" s="10"/>
      <c r="AG222" s="10"/>
      <c r="AH222" s="10"/>
      <c r="AI222" s="10"/>
      <c r="AJ222" s="10"/>
      <c r="AK222" s="10"/>
      <c r="AL222" s="10"/>
      <c r="AM222" s="10"/>
      <c r="AN222" s="10"/>
      <c r="AO222" s="10"/>
    </row>
    <row r="223" spans="1:41" x14ac:dyDescent="0.25">
      <c r="A223" s="3" t="s">
        <v>436</v>
      </c>
      <c r="B223" s="9"/>
      <c r="C223" s="3" t="s">
        <v>789</v>
      </c>
      <c r="D223" s="9"/>
      <c r="E223" s="3" t="s">
        <v>882</v>
      </c>
      <c r="F223" s="9"/>
      <c r="G223" s="3" t="s">
        <v>20</v>
      </c>
      <c r="H223" s="9"/>
      <c r="I223" s="3" t="s">
        <v>20</v>
      </c>
      <c r="J223" s="9"/>
      <c r="K223" s="3" t="s">
        <v>20</v>
      </c>
      <c r="L223" s="9"/>
      <c r="M223" s="3" t="s">
        <v>20</v>
      </c>
      <c r="N223" s="9"/>
      <c r="O223" s="3" t="s">
        <v>20</v>
      </c>
      <c r="P223" s="9"/>
      <c r="Q223" s="3" t="s">
        <v>20</v>
      </c>
      <c r="R223" s="9"/>
      <c r="S223" s="12"/>
      <c r="T223" s="10"/>
      <c r="U223" s="18"/>
      <c r="V223" s="10"/>
      <c r="W223" s="10"/>
      <c r="X223" s="10"/>
      <c r="Y223" s="10"/>
      <c r="Z223" s="10"/>
      <c r="AA223" s="10"/>
      <c r="AB223" s="10"/>
      <c r="AC223" s="10"/>
      <c r="AD223" s="10"/>
      <c r="AE223" s="10"/>
      <c r="AF223" s="10"/>
      <c r="AG223" s="10"/>
      <c r="AH223" s="10"/>
      <c r="AI223" s="10"/>
      <c r="AJ223" s="10"/>
      <c r="AK223" s="10"/>
      <c r="AL223" s="10"/>
      <c r="AM223" s="10"/>
      <c r="AN223" s="10"/>
      <c r="AO223" s="10"/>
    </row>
    <row r="224" spans="1:41" x14ac:dyDescent="0.25">
      <c r="A224" s="3" t="s">
        <v>892</v>
      </c>
      <c r="B224" s="9"/>
      <c r="C224" s="3" t="s">
        <v>201</v>
      </c>
      <c r="D224" s="9"/>
      <c r="E224" s="3" t="s">
        <v>1259</v>
      </c>
      <c r="F224" s="9"/>
      <c r="G224" s="3" t="s">
        <v>20</v>
      </c>
      <c r="H224" s="9"/>
      <c r="I224" s="3" t="s">
        <v>20</v>
      </c>
      <c r="J224" s="9"/>
      <c r="K224" s="3" t="s">
        <v>20</v>
      </c>
      <c r="L224" s="9"/>
      <c r="M224" s="3" t="s">
        <v>20</v>
      </c>
      <c r="N224" s="9"/>
      <c r="O224" s="3" t="s">
        <v>20</v>
      </c>
      <c r="P224" s="9"/>
      <c r="Q224" s="3" t="s">
        <v>20</v>
      </c>
      <c r="R224" s="9"/>
      <c r="S224" s="12"/>
      <c r="T224" s="10"/>
      <c r="U224" s="18"/>
      <c r="V224" s="10"/>
      <c r="W224" s="10"/>
      <c r="X224" s="10"/>
      <c r="Y224" s="10"/>
      <c r="Z224" s="10"/>
      <c r="AA224" s="10"/>
      <c r="AB224" s="10"/>
      <c r="AC224" s="10"/>
      <c r="AD224" s="10"/>
      <c r="AE224" s="10"/>
      <c r="AF224" s="10"/>
      <c r="AG224" s="10"/>
      <c r="AH224" s="10"/>
      <c r="AI224" s="10"/>
      <c r="AJ224" s="10"/>
      <c r="AK224" s="10"/>
      <c r="AL224" s="10"/>
      <c r="AM224" s="10"/>
      <c r="AN224" s="10"/>
      <c r="AO224" s="10"/>
    </row>
    <row r="225" spans="1:41" x14ac:dyDescent="0.25">
      <c r="A225" s="3" t="s">
        <v>717</v>
      </c>
      <c r="B225" s="9"/>
      <c r="C225" s="3" t="s">
        <v>802</v>
      </c>
      <c r="D225" s="9"/>
      <c r="E225" s="3" t="s">
        <v>627</v>
      </c>
      <c r="F225" s="9"/>
      <c r="G225" s="3" t="s">
        <v>20</v>
      </c>
      <c r="H225" s="9"/>
      <c r="I225" s="3" t="s">
        <v>20</v>
      </c>
      <c r="J225" s="9"/>
      <c r="K225" s="3" t="s">
        <v>20</v>
      </c>
      <c r="L225" s="9"/>
      <c r="M225" s="3" t="s">
        <v>20</v>
      </c>
      <c r="N225" s="9"/>
      <c r="O225" s="3" t="s">
        <v>20</v>
      </c>
      <c r="P225" s="9"/>
      <c r="Q225" s="3" t="s">
        <v>20</v>
      </c>
      <c r="R225" s="9"/>
      <c r="S225" s="12"/>
      <c r="T225" s="10"/>
      <c r="U225" s="18"/>
      <c r="V225" s="10"/>
      <c r="W225" s="10"/>
      <c r="X225" s="10"/>
      <c r="Y225" s="10"/>
      <c r="Z225" s="10"/>
      <c r="AA225" s="10"/>
      <c r="AB225" s="10"/>
      <c r="AC225" s="10"/>
      <c r="AD225" s="10"/>
      <c r="AE225" s="10"/>
      <c r="AF225" s="10"/>
      <c r="AG225" s="10"/>
      <c r="AH225" s="10"/>
      <c r="AI225" s="10"/>
      <c r="AJ225" s="10"/>
      <c r="AK225" s="10"/>
      <c r="AL225" s="10"/>
      <c r="AM225" s="10"/>
      <c r="AN225" s="10"/>
      <c r="AO225" s="10"/>
    </row>
    <row r="226" spans="1:41" x14ac:dyDescent="0.25">
      <c r="A226" s="3" t="s">
        <v>443</v>
      </c>
      <c r="B226" s="9"/>
      <c r="C226" s="3" t="s">
        <v>444</v>
      </c>
      <c r="D226" s="9"/>
      <c r="E226" s="3" t="s">
        <v>402</v>
      </c>
      <c r="F226" s="9"/>
      <c r="G226" s="3" t="s">
        <v>20</v>
      </c>
      <c r="H226" s="9"/>
      <c r="I226" s="3" t="s">
        <v>20</v>
      </c>
      <c r="J226" s="9"/>
      <c r="K226" s="3" t="s">
        <v>20</v>
      </c>
      <c r="L226" s="9"/>
      <c r="M226" s="3" t="s">
        <v>20</v>
      </c>
      <c r="N226" s="9"/>
      <c r="O226" s="3" t="s">
        <v>20</v>
      </c>
      <c r="P226" s="9"/>
      <c r="Q226" s="3" t="s">
        <v>20</v>
      </c>
      <c r="R226" s="9"/>
      <c r="S226" s="12"/>
      <c r="T226" s="10"/>
      <c r="U226" s="18"/>
      <c r="V226" s="10"/>
      <c r="W226" s="10"/>
      <c r="X226" s="10"/>
      <c r="Y226" s="10"/>
      <c r="Z226" s="10"/>
      <c r="AA226" s="10"/>
      <c r="AB226" s="10"/>
      <c r="AC226" s="10"/>
      <c r="AD226" s="10"/>
      <c r="AE226" s="10"/>
      <c r="AF226" s="10"/>
      <c r="AG226" s="10"/>
      <c r="AH226" s="10"/>
      <c r="AI226" s="10"/>
      <c r="AJ226" s="10"/>
      <c r="AK226" s="10"/>
      <c r="AL226" s="10"/>
      <c r="AM226" s="10"/>
      <c r="AN226" s="10"/>
      <c r="AO226" s="10"/>
    </row>
    <row r="227" spans="1:41" x14ac:dyDescent="0.25">
      <c r="A227" s="3" t="s">
        <v>341</v>
      </c>
      <c r="B227" s="9"/>
      <c r="C227" s="3" t="s">
        <v>959</v>
      </c>
      <c r="D227" s="9"/>
      <c r="E227" s="3" t="s">
        <v>931</v>
      </c>
      <c r="F227" s="9"/>
      <c r="G227" s="3" t="s">
        <v>20</v>
      </c>
      <c r="H227" s="9"/>
      <c r="I227" s="3" t="s">
        <v>20</v>
      </c>
      <c r="J227" s="9"/>
      <c r="K227" s="3" t="s">
        <v>20</v>
      </c>
      <c r="L227" s="9"/>
      <c r="M227" s="3" t="s">
        <v>20</v>
      </c>
      <c r="N227" s="9"/>
      <c r="O227" s="3" t="s">
        <v>20</v>
      </c>
      <c r="P227" s="9"/>
      <c r="Q227" s="3" t="s">
        <v>20</v>
      </c>
      <c r="R227" s="9"/>
      <c r="S227" s="12"/>
      <c r="T227" s="10"/>
      <c r="U227" s="18"/>
      <c r="V227" s="10"/>
      <c r="W227" s="10"/>
      <c r="X227" s="10"/>
      <c r="Y227" s="10"/>
      <c r="Z227" s="10"/>
      <c r="AA227" s="10"/>
      <c r="AB227" s="10"/>
      <c r="AC227" s="10"/>
      <c r="AD227" s="10"/>
      <c r="AE227" s="10"/>
      <c r="AF227" s="10"/>
      <c r="AG227" s="10"/>
      <c r="AH227" s="10"/>
      <c r="AI227" s="10"/>
      <c r="AJ227" s="10"/>
      <c r="AK227" s="10"/>
      <c r="AL227" s="10"/>
      <c r="AM227" s="10"/>
      <c r="AN227" s="10"/>
      <c r="AO227" s="10"/>
    </row>
    <row r="228" spans="1:41" x14ac:dyDescent="0.25">
      <c r="A228" s="3" t="s">
        <v>579</v>
      </c>
      <c r="B228" s="9"/>
      <c r="C228" s="3" t="s">
        <v>935</v>
      </c>
      <c r="D228" s="9"/>
      <c r="E228" s="3" t="s">
        <v>1249</v>
      </c>
      <c r="F228" s="9"/>
      <c r="G228" s="3" t="s">
        <v>20</v>
      </c>
      <c r="H228" s="9"/>
      <c r="I228" s="3" t="s">
        <v>20</v>
      </c>
      <c r="J228" s="9"/>
      <c r="K228" s="3" t="s">
        <v>20</v>
      </c>
      <c r="L228" s="9"/>
      <c r="M228" s="3" t="s">
        <v>20</v>
      </c>
      <c r="N228" s="9"/>
      <c r="O228" s="3" t="s">
        <v>20</v>
      </c>
      <c r="P228" s="9"/>
      <c r="Q228" s="3" t="s">
        <v>20</v>
      </c>
      <c r="R228" s="9"/>
      <c r="S228" s="12"/>
      <c r="T228" s="10"/>
      <c r="U228" s="18"/>
      <c r="V228" s="10"/>
      <c r="W228" s="10"/>
      <c r="X228" s="10"/>
      <c r="Y228" s="10"/>
      <c r="Z228" s="10"/>
      <c r="AA228" s="10"/>
      <c r="AB228" s="10"/>
      <c r="AC228" s="10"/>
      <c r="AD228" s="10"/>
      <c r="AE228" s="10"/>
      <c r="AF228" s="10"/>
      <c r="AG228" s="10"/>
      <c r="AH228" s="10"/>
      <c r="AI228" s="10"/>
      <c r="AJ228" s="10"/>
      <c r="AK228" s="10"/>
      <c r="AL228" s="10"/>
      <c r="AM228" s="10"/>
      <c r="AN228" s="10"/>
      <c r="AO228" s="10"/>
    </row>
    <row r="229" spans="1:41" x14ac:dyDescent="0.25">
      <c r="A229" s="3" t="s">
        <v>342</v>
      </c>
      <c r="B229" s="9"/>
      <c r="C229" s="3" t="s">
        <v>505</v>
      </c>
      <c r="D229" s="9"/>
      <c r="E229" s="3" t="s">
        <v>1033</v>
      </c>
      <c r="F229" s="9"/>
      <c r="G229" s="3" t="s">
        <v>20</v>
      </c>
      <c r="H229" s="9"/>
      <c r="I229" s="3" t="s">
        <v>20</v>
      </c>
      <c r="J229" s="9"/>
      <c r="K229" s="3" t="s">
        <v>20</v>
      </c>
      <c r="L229" s="9"/>
      <c r="M229" s="3" t="s">
        <v>20</v>
      </c>
      <c r="N229" s="9"/>
      <c r="O229" s="3" t="s">
        <v>20</v>
      </c>
      <c r="P229" s="9"/>
      <c r="Q229" s="3" t="s">
        <v>20</v>
      </c>
      <c r="R229" s="9"/>
      <c r="S229" s="12"/>
      <c r="T229" s="10"/>
      <c r="U229" s="18"/>
      <c r="V229" s="10"/>
      <c r="W229" s="10"/>
      <c r="X229" s="10"/>
      <c r="Y229" s="10"/>
      <c r="Z229" s="10"/>
      <c r="AA229" s="10"/>
      <c r="AB229" s="10"/>
      <c r="AC229" s="10"/>
      <c r="AD229" s="10"/>
      <c r="AE229" s="10"/>
      <c r="AF229" s="10"/>
      <c r="AG229" s="10"/>
      <c r="AH229" s="10"/>
      <c r="AI229" s="10"/>
      <c r="AJ229" s="10"/>
      <c r="AK229" s="10"/>
      <c r="AL229" s="10"/>
      <c r="AM229" s="10"/>
      <c r="AN229" s="10"/>
      <c r="AO229" s="10"/>
    </row>
    <row r="230" spans="1:41" x14ac:dyDescent="0.25">
      <c r="A230" s="3" t="s">
        <v>620</v>
      </c>
      <c r="B230" s="9"/>
      <c r="C230" s="3" t="s">
        <v>654</v>
      </c>
      <c r="D230" s="9"/>
      <c r="E230" s="3" t="s">
        <v>502</v>
      </c>
      <c r="F230" s="9"/>
      <c r="G230" s="3" t="s">
        <v>20</v>
      </c>
      <c r="H230" s="9"/>
      <c r="I230" s="3" t="s">
        <v>20</v>
      </c>
      <c r="J230" s="9"/>
      <c r="K230" s="3" t="s">
        <v>20</v>
      </c>
      <c r="L230" s="9"/>
      <c r="M230" s="3" t="s">
        <v>20</v>
      </c>
      <c r="N230" s="9"/>
      <c r="O230" s="3" t="s">
        <v>20</v>
      </c>
      <c r="P230" s="9"/>
      <c r="Q230" s="3" t="s">
        <v>20</v>
      </c>
      <c r="R230" s="9"/>
      <c r="S230" s="12"/>
      <c r="T230" s="10"/>
      <c r="U230" s="18"/>
      <c r="V230" s="10"/>
      <c r="W230" s="10"/>
      <c r="X230" s="10"/>
      <c r="Y230" s="10"/>
      <c r="Z230" s="10"/>
      <c r="AA230" s="10"/>
      <c r="AB230" s="10"/>
      <c r="AC230" s="10"/>
      <c r="AD230" s="10"/>
      <c r="AE230" s="10"/>
      <c r="AF230" s="10"/>
      <c r="AG230" s="10"/>
      <c r="AH230" s="10"/>
      <c r="AI230" s="10"/>
      <c r="AJ230" s="10"/>
      <c r="AK230" s="10"/>
      <c r="AL230" s="10"/>
      <c r="AM230" s="10"/>
      <c r="AN230" s="10"/>
      <c r="AO230" s="10"/>
    </row>
    <row r="231" spans="1:41" x14ac:dyDescent="0.25">
      <c r="A231" s="3" t="s">
        <v>445</v>
      </c>
      <c r="B231" s="9"/>
      <c r="C231" s="3" t="s">
        <v>655</v>
      </c>
      <c r="D231" s="9"/>
      <c r="E231" s="3" t="s">
        <v>563</v>
      </c>
      <c r="F231" s="9"/>
      <c r="G231" s="3" t="s">
        <v>20</v>
      </c>
      <c r="H231" s="9"/>
      <c r="I231" s="3" t="s">
        <v>20</v>
      </c>
      <c r="J231" s="9"/>
      <c r="K231" s="3" t="s">
        <v>20</v>
      </c>
      <c r="L231" s="9"/>
      <c r="M231" s="3" t="s">
        <v>20</v>
      </c>
      <c r="N231" s="9"/>
      <c r="O231" s="3" t="s">
        <v>20</v>
      </c>
      <c r="P231" s="9"/>
      <c r="Q231" s="3" t="s">
        <v>20</v>
      </c>
      <c r="R231" s="9"/>
      <c r="S231" s="12"/>
      <c r="T231" s="10"/>
      <c r="U231" s="18"/>
      <c r="V231" s="10"/>
      <c r="W231" s="10"/>
      <c r="X231" s="10"/>
      <c r="Y231" s="10"/>
      <c r="Z231" s="10"/>
      <c r="AA231" s="10"/>
      <c r="AB231" s="10"/>
      <c r="AC231" s="10"/>
      <c r="AD231" s="10"/>
      <c r="AE231" s="10"/>
      <c r="AF231" s="10"/>
      <c r="AG231" s="10"/>
      <c r="AH231" s="10"/>
      <c r="AI231" s="10"/>
      <c r="AJ231" s="10"/>
      <c r="AK231" s="10"/>
      <c r="AL231" s="10"/>
      <c r="AM231" s="10"/>
      <c r="AN231" s="10"/>
      <c r="AO231" s="10"/>
    </row>
    <row r="232" spans="1:41" x14ac:dyDescent="0.25">
      <c r="A232" s="3" t="s">
        <v>718</v>
      </c>
      <c r="B232" s="9"/>
      <c r="C232" s="3" t="s">
        <v>560</v>
      </c>
      <c r="D232" s="9"/>
      <c r="E232" s="3" t="s">
        <v>185</v>
      </c>
      <c r="F232" s="9"/>
      <c r="G232" s="3" t="s">
        <v>20</v>
      </c>
      <c r="H232" s="9"/>
      <c r="I232" s="3" t="s">
        <v>20</v>
      </c>
      <c r="J232" s="9"/>
      <c r="K232" s="3" t="s">
        <v>20</v>
      </c>
      <c r="L232" s="9"/>
      <c r="M232" s="3" t="s">
        <v>20</v>
      </c>
      <c r="N232" s="9"/>
      <c r="O232" s="3" t="s">
        <v>20</v>
      </c>
      <c r="P232" s="9"/>
      <c r="Q232" s="3" t="s">
        <v>20</v>
      </c>
      <c r="R232" s="9"/>
      <c r="S232" s="12"/>
      <c r="T232" s="10"/>
      <c r="U232" s="18"/>
      <c r="V232" s="10"/>
      <c r="W232" s="10"/>
      <c r="X232" s="10"/>
      <c r="Y232" s="10"/>
      <c r="Z232" s="10"/>
      <c r="AA232" s="10"/>
      <c r="AB232" s="10"/>
      <c r="AC232" s="10"/>
      <c r="AD232" s="10"/>
      <c r="AE232" s="10"/>
      <c r="AF232" s="10"/>
      <c r="AG232" s="10"/>
      <c r="AH232" s="10"/>
      <c r="AI232" s="10"/>
      <c r="AJ232" s="10"/>
      <c r="AK232" s="10"/>
      <c r="AL232" s="10"/>
      <c r="AM232" s="10"/>
      <c r="AN232" s="10"/>
      <c r="AO232" s="10"/>
    </row>
    <row r="233" spans="1:41" x14ac:dyDescent="0.25">
      <c r="A233" s="3" t="s">
        <v>864</v>
      </c>
      <c r="B233" s="9"/>
      <c r="C233" s="3" t="s">
        <v>592</v>
      </c>
      <c r="D233" s="9"/>
      <c r="E233" s="3" t="s">
        <v>198</v>
      </c>
      <c r="F233" s="9"/>
      <c r="G233" s="3" t="s">
        <v>20</v>
      </c>
      <c r="H233" s="9"/>
      <c r="I233" s="3" t="s">
        <v>20</v>
      </c>
      <c r="J233" s="9"/>
      <c r="K233" s="3" t="s">
        <v>20</v>
      </c>
      <c r="L233" s="9"/>
      <c r="M233" s="3" t="s">
        <v>20</v>
      </c>
      <c r="N233" s="9"/>
      <c r="O233" s="3" t="s">
        <v>20</v>
      </c>
      <c r="P233" s="9"/>
      <c r="Q233" s="3" t="s">
        <v>20</v>
      </c>
      <c r="R233" s="9"/>
      <c r="S233" s="12"/>
      <c r="T233" s="10"/>
      <c r="U233" s="18"/>
      <c r="V233" s="10"/>
      <c r="W233" s="10"/>
      <c r="X233" s="10"/>
      <c r="Y233" s="10"/>
      <c r="Z233" s="10"/>
      <c r="AA233" s="10"/>
      <c r="AB233" s="10"/>
      <c r="AC233" s="10"/>
      <c r="AD233" s="10"/>
      <c r="AE233" s="10"/>
      <c r="AF233" s="10"/>
      <c r="AG233" s="10"/>
      <c r="AH233" s="10"/>
      <c r="AI233" s="10"/>
      <c r="AJ233" s="10"/>
      <c r="AK233" s="10"/>
      <c r="AL233" s="10"/>
      <c r="AM233" s="10"/>
      <c r="AN233" s="10"/>
      <c r="AO233" s="10"/>
    </row>
    <row r="234" spans="1:41" x14ac:dyDescent="0.25">
      <c r="A234" s="3" t="s">
        <v>406</v>
      </c>
      <c r="B234" s="9"/>
      <c r="C234" s="3" t="s">
        <v>205</v>
      </c>
      <c r="D234" s="9"/>
      <c r="E234" s="3" t="s">
        <v>800</v>
      </c>
      <c r="F234" s="9"/>
      <c r="G234" s="3" t="s">
        <v>20</v>
      </c>
      <c r="H234" s="9"/>
      <c r="I234" s="3" t="s">
        <v>20</v>
      </c>
      <c r="J234" s="9"/>
      <c r="K234" s="3" t="s">
        <v>20</v>
      </c>
      <c r="L234" s="9"/>
      <c r="M234" s="3" t="s">
        <v>20</v>
      </c>
      <c r="N234" s="9"/>
      <c r="O234" s="3" t="s">
        <v>20</v>
      </c>
      <c r="P234" s="9"/>
      <c r="Q234" s="3" t="s">
        <v>20</v>
      </c>
      <c r="R234" s="9"/>
      <c r="S234" s="12"/>
      <c r="T234" s="10"/>
      <c r="U234" s="18"/>
      <c r="V234" s="10"/>
      <c r="W234" s="10"/>
      <c r="X234" s="10"/>
      <c r="Y234" s="10"/>
      <c r="Z234" s="10"/>
      <c r="AA234" s="10"/>
      <c r="AB234" s="10"/>
      <c r="AC234" s="10"/>
      <c r="AD234" s="10"/>
      <c r="AE234" s="10"/>
      <c r="AF234" s="10"/>
      <c r="AG234" s="10"/>
      <c r="AH234" s="10"/>
      <c r="AI234" s="10"/>
      <c r="AJ234" s="10"/>
      <c r="AK234" s="10"/>
      <c r="AL234" s="10"/>
      <c r="AM234" s="10"/>
      <c r="AN234" s="10"/>
      <c r="AO234" s="10"/>
    </row>
    <row r="235" spans="1:41" x14ac:dyDescent="0.25">
      <c r="A235" s="3" t="s">
        <v>719</v>
      </c>
      <c r="B235" s="9"/>
      <c r="C235" s="3" t="s">
        <v>207</v>
      </c>
      <c r="D235" s="9"/>
      <c r="E235" s="3" t="s">
        <v>238</v>
      </c>
      <c r="F235" s="9"/>
      <c r="G235" s="3" t="s">
        <v>20</v>
      </c>
      <c r="H235" s="9"/>
      <c r="I235" s="3" t="s">
        <v>20</v>
      </c>
      <c r="J235" s="9"/>
      <c r="K235" s="3" t="s">
        <v>20</v>
      </c>
      <c r="L235" s="9"/>
      <c r="M235" s="3" t="s">
        <v>20</v>
      </c>
      <c r="N235" s="9"/>
      <c r="O235" s="3" t="s">
        <v>20</v>
      </c>
      <c r="P235" s="9"/>
      <c r="Q235" s="3" t="s">
        <v>20</v>
      </c>
      <c r="R235" s="9"/>
      <c r="S235" s="12"/>
      <c r="T235" s="10"/>
      <c r="U235" s="18"/>
      <c r="V235" s="10"/>
      <c r="W235" s="10"/>
      <c r="X235" s="10"/>
      <c r="Y235" s="10"/>
      <c r="Z235" s="10"/>
      <c r="AA235" s="10"/>
      <c r="AB235" s="10"/>
      <c r="AC235" s="10"/>
      <c r="AD235" s="10"/>
      <c r="AE235" s="10"/>
      <c r="AF235" s="10"/>
      <c r="AG235" s="10"/>
      <c r="AH235" s="10"/>
      <c r="AI235" s="10"/>
      <c r="AJ235" s="10"/>
      <c r="AK235" s="10"/>
      <c r="AL235" s="10"/>
      <c r="AM235" s="10"/>
      <c r="AN235" s="10"/>
      <c r="AO235" s="10"/>
    </row>
    <row r="236" spans="1:41" x14ac:dyDescent="0.25">
      <c r="A236" s="3" t="s">
        <v>344</v>
      </c>
      <c r="B236" s="9"/>
      <c r="C236" s="3" t="s">
        <v>706</v>
      </c>
      <c r="D236" s="9"/>
      <c r="E236" s="3" t="s">
        <v>861</v>
      </c>
      <c r="F236" s="9"/>
      <c r="G236" s="3" t="s">
        <v>20</v>
      </c>
      <c r="H236" s="9"/>
      <c r="I236" s="3" t="s">
        <v>20</v>
      </c>
      <c r="J236" s="9"/>
      <c r="K236" s="3" t="s">
        <v>20</v>
      </c>
      <c r="L236" s="9"/>
      <c r="M236" s="3" t="s">
        <v>20</v>
      </c>
      <c r="N236" s="9"/>
      <c r="O236" s="3" t="s">
        <v>20</v>
      </c>
      <c r="P236" s="9"/>
      <c r="Q236" s="3" t="s">
        <v>20</v>
      </c>
      <c r="R236" s="9"/>
      <c r="S236" s="12"/>
      <c r="T236" s="10"/>
      <c r="U236" s="18"/>
      <c r="V236" s="10"/>
      <c r="W236" s="10"/>
      <c r="X236" s="10"/>
      <c r="Y236" s="10"/>
      <c r="Z236" s="10"/>
      <c r="AA236" s="10"/>
      <c r="AB236" s="10"/>
      <c r="AC236" s="10"/>
      <c r="AD236" s="10"/>
      <c r="AE236" s="10"/>
      <c r="AF236" s="10"/>
      <c r="AG236" s="10"/>
      <c r="AH236" s="10"/>
      <c r="AI236" s="10"/>
      <c r="AJ236" s="10"/>
      <c r="AK236" s="10"/>
      <c r="AL236" s="10"/>
      <c r="AM236" s="10"/>
      <c r="AN236" s="10"/>
      <c r="AO236" s="10"/>
    </row>
    <row r="237" spans="1:41" x14ac:dyDescent="0.25">
      <c r="A237" s="3" t="s">
        <v>702</v>
      </c>
      <c r="B237" s="9"/>
      <c r="C237" s="3" t="s">
        <v>1084</v>
      </c>
      <c r="D237" s="9"/>
      <c r="E237" s="3" t="s">
        <v>839</v>
      </c>
      <c r="F237" s="9"/>
      <c r="G237" s="3" t="s">
        <v>20</v>
      </c>
      <c r="H237" s="9"/>
      <c r="I237" s="3" t="s">
        <v>20</v>
      </c>
      <c r="J237" s="9"/>
      <c r="K237" s="3" t="s">
        <v>20</v>
      </c>
      <c r="L237" s="9"/>
      <c r="M237" s="3" t="s">
        <v>20</v>
      </c>
      <c r="N237" s="9"/>
      <c r="O237" s="3" t="s">
        <v>20</v>
      </c>
      <c r="P237" s="9"/>
      <c r="Q237" s="3" t="s">
        <v>20</v>
      </c>
      <c r="R237" s="9"/>
      <c r="S237" s="12"/>
      <c r="T237" s="10"/>
      <c r="U237" s="18"/>
      <c r="V237" s="10"/>
      <c r="W237" s="10"/>
      <c r="X237" s="10"/>
      <c r="Y237" s="10"/>
      <c r="Z237" s="10"/>
      <c r="AA237" s="10"/>
      <c r="AB237" s="10"/>
      <c r="AC237" s="10"/>
      <c r="AD237" s="10"/>
      <c r="AE237" s="10"/>
      <c r="AF237" s="10"/>
      <c r="AG237" s="10"/>
      <c r="AH237" s="10"/>
      <c r="AI237" s="10"/>
      <c r="AJ237" s="10"/>
      <c r="AK237" s="10"/>
      <c r="AL237" s="10"/>
      <c r="AM237" s="10"/>
      <c r="AN237" s="10"/>
      <c r="AO237" s="10"/>
    </row>
    <row r="238" spans="1:41" x14ac:dyDescent="0.25">
      <c r="A238" s="3" t="s">
        <v>234</v>
      </c>
      <c r="B238" s="9"/>
      <c r="C238" s="3" t="s">
        <v>652</v>
      </c>
      <c r="D238" s="9"/>
      <c r="E238" s="3" t="s">
        <v>714</v>
      </c>
      <c r="F238" s="9"/>
      <c r="G238" s="3" t="s">
        <v>20</v>
      </c>
      <c r="H238" s="9"/>
      <c r="I238" s="3" t="s">
        <v>20</v>
      </c>
      <c r="J238" s="9"/>
      <c r="K238" s="3" t="s">
        <v>20</v>
      </c>
      <c r="L238" s="9"/>
      <c r="M238" s="3" t="s">
        <v>20</v>
      </c>
      <c r="N238" s="9"/>
      <c r="O238" s="3" t="s">
        <v>20</v>
      </c>
      <c r="P238" s="9"/>
      <c r="Q238" s="3" t="s">
        <v>20</v>
      </c>
      <c r="R238" s="9"/>
      <c r="S238" s="12"/>
      <c r="T238" s="10"/>
      <c r="U238" s="18"/>
      <c r="V238" s="10"/>
      <c r="W238" s="10"/>
      <c r="X238" s="10"/>
      <c r="Y238" s="10"/>
      <c r="Z238" s="10"/>
      <c r="AA238" s="10"/>
      <c r="AB238" s="10"/>
      <c r="AC238" s="10"/>
      <c r="AD238" s="10"/>
      <c r="AE238" s="10"/>
      <c r="AF238" s="10"/>
      <c r="AG238" s="10"/>
      <c r="AH238" s="10"/>
      <c r="AI238" s="10"/>
      <c r="AJ238" s="10"/>
      <c r="AK238" s="10"/>
      <c r="AL238" s="10"/>
      <c r="AM238" s="10"/>
      <c r="AN238" s="10"/>
      <c r="AO238" s="10"/>
    </row>
    <row r="239" spans="1:41" x14ac:dyDescent="0.25">
      <c r="A239" s="3" t="s">
        <v>210</v>
      </c>
      <c r="B239" s="9"/>
      <c r="C239" s="3" t="s">
        <v>720</v>
      </c>
      <c r="D239" s="9"/>
      <c r="E239" s="3" t="s">
        <v>20</v>
      </c>
      <c r="F239" s="9"/>
      <c r="G239" s="3" t="s">
        <v>20</v>
      </c>
      <c r="H239" s="9"/>
      <c r="I239" s="3" t="s">
        <v>20</v>
      </c>
      <c r="J239" s="9"/>
      <c r="K239" s="3" t="s">
        <v>20</v>
      </c>
      <c r="L239" s="9"/>
      <c r="M239" s="3" t="s">
        <v>20</v>
      </c>
      <c r="N239" s="9"/>
      <c r="O239" s="3" t="s">
        <v>20</v>
      </c>
      <c r="P239" s="9"/>
      <c r="Q239" s="3" t="s">
        <v>20</v>
      </c>
      <c r="R239" s="9"/>
      <c r="S239" s="12"/>
      <c r="T239" s="10"/>
      <c r="U239" s="18"/>
      <c r="V239" s="10"/>
      <c r="W239" s="10"/>
      <c r="X239" s="10"/>
      <c r="Y239" s="10"/>
      <c r="Z239" s="10"/>
      <c r="AA239" s="10"/>
      <c r="AB239" s="10"/>
      <c r="AC239" s="10"/>
      <c r="AD239" s="10"/>
      <c r="AE239" s="10"/>
      <c r="AF239" s="10"/>
      <c r="AG239" s="10"/>
      <c r="AH239" s="10"/>
      <c r="AI239" s="10"/>
      <c r="AJ239" s="10"/>
      <c r="AK239" s="10"/>
      <c r="AL239" s="10"/>
      <c r="AM239" s="10"/>
      <c r="AN239" s="10"/>
      <c r="AO239" s="10"/>
    </row>
    <row r="240" spans="1:41" x14ac:dyDescent="0.25">
      <c r="A240" s="3" t="s">
        <v>1086</v>
      </c>
      <c r="B240" s="9"/>
      <c r="C240" s="3" t="s">
        <v>936</v>
      </c>
      <c r="D240" s="9"/>
      <c r="E240" s="3" t="s">
        <v>20</v>
      </c>
      <c r="F240" s="9"/>
      <c r="G240" s="3" t="s">
        <v>20</v>
      </c>
      <c r="H240" s="9"/>
      <c r="I240" s="3" t="s">
        <v>20</v>
      </c>
      <c r="J240" s="9"/>
      <c r="K240" s="3" t="s">
        <v>20</v>
      </c>
      <c r="L240" s="9"/>
      <c r="M240" s="3" t="s">
        <v>20</v>
      </c>
      <c r="N240" s="9"/>
      <c r="O240" s="3" t="s">
        <v>20</v>
      </c>
      <c r="P240" s="9"/>
      <c r="Q240" s="3" t="s">
        <v>20</v>
      </c>
      <c r="R240" s="9"/>
      <c r="S240" s="12"/>
      <c r="T240" s="10"/>
      <c r="U240" s="18"/>
      <c r="V240" s="10"/>
      <c r="W240" s="10"/>
      <c r="X240" s="10"/>
      <c r="Y240" s="10"/>
      <c r="Z240" s="10"/>
      <c r="AA240" s="10"/>
      <c r="AB240" s="10"/>
      <c r="AC240" s="10"/>
      <c r="AD240" s="10"/>
      <c r="AE240" s="10"/>
      <c r="AF240" s="10"/>
      <c r="AG240" s="10"/>
      <c r="AH240" s="10"/>
      <c r="AI240" s="10"/>
      <c r="AJ240" s="10"/>
      <c r="AK240" s="10"/>
      <c r="AL240" s="10"/>
      <c r="AM240" s="10"/>
      <c r="AN240" s="10"/>
      <c r="AO240" s="10"/>
    </row>
    <row r="241" spans="1:41" x14ac:dyDescent="0.25">
      <c r="A241" s="3" t="s">
        <v>786</v>
      </c>
      <c r="B241" s="9"/>
      <c r="C241" s="3" t="s">
        <v>621</v>
      </c>
      <c r="D241" s="9"/>
      <c r="E241" s="3" t="s">
        <v>20</v>
      </c>
      <c r="F241" s="9"/>
      <c r="G241" s="3" t="s">
        <v>20</v>
      </c>
      <c r="H241" s="9"/>
      <c r="I241" s="3" t="s">
        <v>20</v>
      </c>
      <c r="J241" s="9"/>
      <c r="K241" s="3" t="s">
        <v>20</v>
      </c>
      <c r="L241" s="9"/>
      <c r="M241" s="3" t="s">
        <v>20</v>
      </c>
      <c r="N241" s="9"/>
      <c r="O241" s="3" t="s">
        <v>20</v>
      </c>
      <c r="P241" s="9"/>
      <c r="Q241" s="3" t="s">
        <v>20</v>
      </c>
      <c r="R241" s="9"/>
      <c r="S241" s="12"/>
      <c r="T241" s="10"/>
      <c r="U241" s="18"/>
      <c r="V241" s="10"/>
      <c r="W241" s="10"/>
      <c r="X241" s="10"/>
      <c r="Y241" s="10"/>
      <c r="Z241" s="10"/>
      <c r="AA241" s="10"/>
      <c r="AB241" s="10"/>
      <c r="AC241" s="10"/>
      <c r="AD241" s="10"/>
      <c r="AE241" s="10"/>
      <c r="AF241" s="10"/>
      <c r="AG241" s="10"/>
      <c r="AH241" s="10"/>
      <c r="AI241" s="10"/>
      <c r="AJ241" s="10"/>
      <c r="AK241" s="10"/>
      <c r="AL241" s="10"/>
      <c r="AM241" s="10"/>
      <c r="AN241" s="10"/>
      <c r="AO241" s="10"/>
    </row>
    <row r="242" spans="1:41" x14ac:dyDescent="0.25">
      <c r="A242" s="3" t="s">
        <v>240</v>
      </c>
      <c r="B242" s="9"/>
      <c r="C242" s="3" t="s">
        <v>659</v>
      </c>
      <c r="D242" s="9"/>
      <c r="E242" s="3" t="s">
        <v>20</v>
      </c>
      <c r="F242" s="9"/>
      <c r="G242" s="3" t="s">
        <v>20</v>
      </c>
      <c r="H242" s="9"/>
      <c r="I242" s="3" t="s">
        <v>20</v>
      </c>
      <c r="J242" s="9"/>
      <c r="K242" s="3" t="s">
        <v>20</v>
      </c>
      <c r="L242" s="9"/>
      <c r="M242" s="3" t="s">
        <v>20</v>
      </c>
      <c r="N242" s="9"/>
      <c r="O242" s="3" t="s">
        <v>20</v>
      </c>
      <c r="P242" s="9"/>
      <c r="Q242" s="3" t="s">
        <v>20</v>
      </c>
      <c r="R242" s="9"/>
      <c r="S242" s="12"/>
      <c r="T242" s="10"/>
      <c r="U242" s="18"/>
      <c r="V242" s="10"/>
      <c r="W242" s="10"/>
      <c r="X242" s="10"/>
      <c r="Y242" s="10"/>
      <c r="Z242" s="10"/>
      <c r="AA242" s="10"/>
      <c r="AB242" s="10"/>
      <c r="AC242" s="10"/>
      <c r="AD242" s="10"/>
      <c r="AE242" s="10"/>
      <c r="AF242" s="10"/>
      <c r="AG242" s="10"/>
      <c r="AH242" s="10"/>
      <c r="AI242" s="10"/>
      <c r="AJ242" s="10"/>
      <c r="AK242" s="10"/>
      <c r="AL242" s="10"/>
      <c r="AM242" s="10"/>
      <c r="AN242" s="10"/>
      <c r="AO242" s="10"/>
    </row>
    <row r="243" spans="1:41" x14ac:dyDescent="0.25">
      <c r="A243" s="3" t="s">
        <v>407</v>
      </c>
      <c r="B243" s="9"/>
      <c r="C243" s="3" t="s">
        <v>656</v>
      </c>
      <c r="D243" s="9"/>
      <c r="E243" s="3" t="s">
        <v>20</v>
      </c>
      <c r="F243" s="9"/>
      <c r="G243" s="3" t="s">
        <v>20</v>
      </c>
      <c r="H243" s="9"/>
      <c r="I243" s="3" t="s">
        <v>20</v>
      </c>
      <c r="J243" s="9"/>
      <c r="K243" s="3" t="s">
        <v>20</v>
      </c>
      <c r="L243" s="9"/>
      <c r="M243" s="3" t="s">
        <v>20</v>
      </c>
      <c r="N243" s="9"/>
      <c r="O243" s="3" t="s">
        <v>20</v>
      </c>
      <c r="P243" s="9"/>
      <c r="Q243" s="3" t="s">
        <v>20</v>
      </c>
      <c r="R243" s="9"/>
      <c r="S243" s="12"/>
      <c r="T243" s="10"/>
      <c r="U243" s="18"/>
      <c r="V243" s="10"/>
      <c r="W243" s="10"/>
      <c r="X243" s="10"/>
      <c r="Y243" s="10"/>
      <c r="Z243" s="10"/>
      <c r="AA243" s="10"/>
      <c r="AB243" s="10"/>
      <c r="AC243" s="10"/>
      <c r="AD243" s="10"/>
      <c r="AE243" s="10"/>
      <c r="AF243" s="10"/>
      <c r="AG243" s="10"/>
      <c r="AH243" s="10"/>
      <c r="AI243" s="10"/>
      <c r="AJ243" s="10"/>
      <c r="AK243" s="10"/>
      <c r="AL243" s="10"/>
      <c r="AM243" s="10"/>
      <c r="AN243" s="10"/>
      <c r="AO243" s="10"/>
    </row>
    <row r="244" spans="1:41" x14ac:dyDescent="0.25">
      <c r="A244" s="3" t="s">
        <v>679</v>
      </c>
      <c r="B244" s="9"/>
      <c r="C244" s="3" t="s">
        <v>657</v>
      </c>
      <c r="D244" s="9"/>
      <c r="E244" s="3" t="s">
        <v>20</v>
      </c>
      <c r="F244" s="9"/>
      <c r="G244" s="3" t="s">
        <v>20</v>
      </c>
      <c r="H244" s="9"/>
      <c r="I244" s="3" t="s">
        <v>20</v>
      </c>
      <c r="J244" s="9"/>
      <c r="K244" s="3" t="s">
        <v>20</v>
      </c>
      <c r="L244" s="9"/>
      <c r="M244" s="3" t="s">
        <v>20</v>
      </c>
      <c r="N244" s="9"/>
      <c r="O244" s="3" t="s">
        <v>20</v>
      </c>
      <c r="P244" s="9"/>
      <c r="Q244" s="3" t="s">
        <v>20</v>
      </c>
      <c r="R244" s="9"/>
      <c r="S244" s="12"/>
      <c r="T244" s="10"/>
      <c r="U244" s="18"/>
      <c r="V244" s="10"/>
      <c r="W244" s="10"/>
      <c r="X244" s="10"/>
      <c r="Y244" s="10"/>
      <c r="Z244" s="10"/>
      <c r="AA244" s="10"/>
      <c r="AB244" s="10"/>
      <c r="AC244" s="10"/>
      <c r="AD244" s="10"/>
      <c r="AE244" s="10"/>
      <c r="AF244" s="10"/>
      <c r="AG244" s="10"/>
      <c r="AH244" s="10"/>
      <c r="AI244" s="10"/>
      <c r="AJ244" s="10"/>
      <c r="AK244" s="10"/>
      <c r="AL244" s="10"/>
      <c r="AM244" s="10"/>
      <c r="AN244" s="10"/>
      <c r="AO244" s="10"/>
    </row>
    <row r="245" spans="1:41" x14ac:dyDescent="0.25">
      <c r="A245" s="3" t="s">
        <v>1034</v>
      </c>
      <c r="B245" s="9"/>
      <c r="C245" s="3" t="s">
        <v>660</v>
      </c>
      <c r="D245" s="9"/>
      <c r="E245" s="3" t="s">
        <v>20</v>
      </c>
      <c r="F245" s="9"/>
      <c r="G245" s="3" t="s">
        <v>20</v>
      </c>
      <c r="H245" s="9"/>
      <c r="I245" s="3" t="s">
        <v>20</v>
      </c>
      <c r="J245" s="9"/>
      <c r="K245" s="3" t="s">
        <v>20</v>
      </c>
      <c r="L245" s="9"/>
      <c r="M245" s="3" t="s">
        <v>20</v>
      </c>
      <c r="N245" s="9"/>
      <c r="O245" s="3" t="s">
        <v>20</v>
      </c>
      <c r="P245" s="9"/>
      <c r="Q245" s="3" t="s">
        <v>20</v>
      </c>
      <c r="R245" s="9"/>
      <c r="S245" s="12"/>
      <c r="T245" s="10"/>
      <c r="U245" s="18"/>
      <c r="V245" s="10"/>
      <c r="W245" s="10"/>
      <c r="X245" s="10"/>
      <c r="Y245" s="10"/>
      <c r="Z245" s="10"/>
      <c r="AA245" s="10"/>
      <c r="AB245" s="10"/>
      <c r="AC245" s="10"/>
      <c r="AD245" s="10"/>
      <c r="AE245" s="10"/>
      <c r="AF245" s="10"/>
      <c r="AG245" s="10"/>
      <c r="AH245" s="10"/>
      <c r="AI245" s="10"/>
      <c r="AJ245" s="10"/>
      <c r="AK245" s="10"/>
      <c r="AL245" s="10"/>
      <c r="AM245" s="10"/>
      <c r="AN245" s="10"/>
      <c r="AO245" s="10"/>
    </row>
    <row r="246" spans="1:41" x14ac:dyDescent="0.25">
      <c r="A246" s="3" t="s">
        <v>1035</v>
      </c>
      <c r="B246" s="9"/>
      <c r="C246" s="3" t="s">
        <v>804</v>
      </c>
      <c r="D246" s="9"/>
      <c r="E246" s="3" t="s">
        <v>20</v>
      </c>
      <c r="F246" s="9"/>
      <c r="G246" s="3" t="s">
        <v>20</v>
      </c>
      <c r="H246" s="9"/>
      <c r="I246" s="3" t="s">
        <v>20</v>
      </c>
      <c r="J246" s="9"/>
      <c r="K246" s="3" t="s">
        <v>20</v>
      </c>
      <c r="L246" s="9"/>
      <c r="M246" s="3" t="s">
        <v>20</v>
      </c>
      <c r="N246" s="9"/>
      <c r="O246" s="3" t="s">
        <v>20</v>
      </c>
      <c r="P246" s="9"/>
      <c r="Q246" s="3" t="s">
        <v>20</v>
      </c>
      <c r="R246" s="9"/>
      <c r="S246" s="12"/>
      <c r="T246" s="10"/>
      <c r="U246" s="18"/>
      <c r="V246" s="10"/>
      <c r="W246" s="10"/>
      <c r="X246" s="10"/>
      <c r="Y246" s="10"/>
      <c r="Z246" s="10"/>
      <c r="AA246" s="10"/>
      <c r="AB246" s="10"/>
      <c r="AC246" s="10"/>
      <c r="AD246" s="10"/>
      <c r="AE246" s="10"/>
      <c r="AF246" s="10"/>
      <c r="AG246" s="10"/>
      <c r="AH246" s="10"/>
      <c r="AI246" s="10"/>
      <c r="AJ246" s="10"/>
      <c r="AK246" s="10"/>
      <c r="AL246" s="10"/>
      <c r="AM246" s="10"/>
      <c r="AN246" s="10"/>
      <c r="AO246" s="10"/>
    </row>
    <row r="247" spans="1:41" x14ac:dyDescent="0.25">
      <c r="A247" s="3" t="s">
        <v>506</v>
      </c>
      <c r="B247" s="9"/>
      <c r="C247" s="3" t="s">
        <v>20</v>
      </c>
      <c r="D247" s="9"/>
      <c r="E247" s="3" t="s">
        <v>20</v>
      </c>
      <c r="F247" s="9"/>
      <c r="G247" s="3" t="s">
        <v>20</v>
      </c>
      <c r="H247" s="9"/>
      <c r="I247" s="3" t="s">
        <v>20</v>
      </c>
      <c r="J247" s="9"/>
      <c r="K247" s="3" t="s">
        <v>20</v>
      </c>
      <c r="L247" s="9"/>
      <c r="M247" s="3" t="s">
        <v>20</v>
      </c>
      <c r="N247" s="9"/>
      <c r="O247" s="3" t="s">
        <v>20</v>
      </c>
      <c r="P247" s="9"/>
      <c r="Q247" s="3" t="s">
        <v>20</v>
      </c>
      <c r="R247" s="9"/>
      <c r="S247" s="12"/>
      <c r="T247" s="10"/>
      <c r="U247" s="18"/>
      <c r="V247" s="10"/>
      <c r="W247" s="10"/>
      <c r="X247" s="10"/>
      <c r="Y247" s="10"/>
      <c r="Z247" s="10"/>
      <c r="AA247" s="10"/>
      <c r="AB247" s="10"/>
      <c r="AC247" s="10"/>
      <c r="AD247" s="10"/>
      <c r="AE247" s="10"/>
      <c r="AF247" s="10"/>
      <c r="AG247" s="10"/>
      <c r="AH247" s="10"/>
      <c r="AI247" s="10"/>
      <c r="AJ247" s="10"/>
      <c r="AK247" s="10"/>
      <c r="AL247" s="10"/>
      <c r="AM247" s="10"/>
      <c r="AN247" s="10"/>
      <c r="AO247" s="10"/>
    </row>
    <row r="248" spans="1:41" x14ac:dyDescent="0.25">
      <c r="A248" s="3" t="s">
        <v>333</v>
      </c>
      <c r="B248" s="9"/>
      <c r="C248" s="3" t="s">
        <v>20</v>
      </c>
      <c r="D248" s="9"/>
      <c r="E248" s="3" t="s">
        <v>20</v>
      </c>
      <c r="F248" s="9"/>
      <c r="G248" s="3" t="s">
        <v>20</v>
      </c>
      <c r="H248" s="9"/>
      <c r="I248" s="3" t="s">
        <v>20</v>
      </c>
      <c r="J248" s="9"/>
      <c r="K248" s="3" t="s">
        <v>20</v>
      </c>
      <c r="L248" s="9"/>
      <c r="M248" s="3" t="s">
        <v>20</v>
      </c>
      <c r="N248" s="9"/>
      <c r="O248" s="3" t="s">
        <v>20</v>
      </c>
      <c r="P248" s="9"/>
      <c r="Q248" s="3" t="s">
        <v>20</v>
      </c>
      <c r="R248" s="9"/>
      <c r="S248" s="12"/>
      <c r="T248" s="10"/>
      <c r="U248" s="18"/>
      <c r="V248" s="10"/>
      <c r="W248" s="10"/>
      <c r="X248" s="10"/>
      <c r="Y248" s="10"/>
      <c r="Z248" s="10"/>
      <c r="AA248" s="10"/>
      <c r="AB248" s="10"/>
      <c r="AC248" s="10"/>
      <c r="AD248" s="10"/>
      <c r="AE248" s="10"/>
      <c r="AF248" s="10"/>
      <c r="AG248" s="10"/>
      <c r="AH248" s="10"/>
      <c r="AI248" s="10"/>
      <c r="AJ248" s="10"/>
      <c r="AK248" s="10"/>
      <c r="AL248" s="10"/>
      <c r="AM248" s="10"/>
      <c r="AN248" s="10"/>
      <c r="AO248" s="10"/>
    </row>
    <row r="249" spans="1:41" x14ac:dyDescent="0.25">
      <c r="A249" s="3" t="s">
        <v>637</v>
      </c>
      <c r="B249" s="9"/>
      <c r="C249" s="3" t="s">
        <v>20</v>
      </c>
      <c r="D249" s="9"/>
      <c r="E249" s="3" t="s">
        <v>20</v>
      </c>
      <c r="F249" s="9"/>
      <c r="G249" s="3" t="s">
        <v>20</v>
      </c>
      <c r="H249" s="9"/>
      <c r="I249" s="3" t="s">
        <v>20</v>
      </c>
      <c r="J249" s="9"/>
      <c r="K249" s="3" t="s">
        <v>20</v>
      </c>
      <c r="L249" s="9"/>
      <c r="M249" s="3" t="s">
        <v>20</v>
      </c>
      <c r="N249" s="9"/>
      <c r="O249" s="3" t="s">
        <v>20</v>
      </c>
      <c r="P249" s="9"/>
      <c r="Q249" s="3" t="s">
        <v>20</v>
      </c>
      <c r="R249" s="9"/>
      <c r="S249" s="12"/>
      <c r="T249" s="10"/>
      <c r="U249" s="18"/>
      <c r="V249" s="10"/>
      <c r="W249" s="10"/>
      <c r="X249" s="10"/>
      <c r="Y249" s="10"/>
      <c r="Z249" s="10"/>
      <c r="AA249" s="10"/>
      <c r="AB249" s="10"/>
      <c r="AC249" s="10"/>
      <c r="AD249" s="10"/>
      <c r="AE249" s="10"/>
      <c r="AF249" s="10"/>
      <c r="AG249" s="10"/>
      <c r="AH249" s="10"/>
      <c r="AI249" s="10"/>
      <c r="AJ249" s="10"/>
      <c r="AK249" s="10"/>
      <c r="AL249" s="10"/>
      <c r="AM249" s="10"/>
      <c r="AN249" s="10"/>
      <c r="AO249" s="10"/>
    </row>
    <row r="250" spans="1:41" x14ac:dyDescent="0.25">
      <c r="A250" s="3" t="s">
        <v>158</v>
      </c>
      <c r="B250" s="9"/>
      <c r="C250" s="3" t="s">
        <v>20</v>
      </c>
      <c r="D250" s="9"/>
      <c r="E250" s="3" t="s">
        <v>20</v>
      </c>
      <c r="F250" s="9"/>
      <c r="G250" s="3" t="s">
        <v>20</v>
      </c>
      <c r="H250" s="9"/>
      <c r="I250" s="3" t="s">
        <v>20</v>
      </c>
      <c r="J250" s="9"/>
      <c r="K250" s="3" t="s">
        <v>20</v>
      </c>
      <c r="L250" s="9"/>
      <c r="M250" s="3" t="s">
        <v>20</v>
      </c>
      <c r="N250" s="9"/>
      <c r="O250" s="3" t="s">
        <v>20</v>
      </c>
      <c r="P250" s="9"/>
      <c r="Q250" s="3" t="s">
        <v>20</v>
      </c>
      <c r="R250" s="9"/>
      <c r="S250" s="12"/>
      <c r="T250" s="10"/>
      <c r="U250" s="18"/>
      <c r="V250" s="10"/>
      <c r="W250" s="10"/>
      <c r="X250" s="10"/>
      <c r="Y250" s="10"/>
      <c r="Z250" s="10"/>
      <c r="AA250" s="10"/>
      <c r="AB250" s="10"/>
      <c r="AC250" s="10"/>
      <c r="AD250" s="10"/>
      <c r="AE250" s="10"/>
      <c r="AF250" s="10"/>
      <c r="AG250" s="10"/>
      <c r="AH250" s="10"/>
      <c r="AI250" s="10"/>
      <c r="AJ250" s="10"/>
      <c r="AK250" s="10"/>
      <c r="AL250" s="10"/>
      <c r="AM250" s="10"/>
      <c r="AN250" s="10"/>
      <c r="AO250" s="10"/>
    </row>
    <row r="251" spans="1:41" x14ac:dyDescent="0.25">
      <c r="A251" s="3" t="s">
        <v>865</v>
      </c>
      <c r="B251" s="9"/>
      <c r="C251" s="3" t="s">
        <v>20</v>
      </c>
      <c r="D251" s="9"/>
      <c r="E251" s="3" t="s">
        <v>20</v>
      </c>
      <c r="F251" s="9"/>
      <c r="G251" s="3" t="s">
        <v>20</v>
      </c>
      <c r="H251" s="9"/>
      <c r="I251" s="3" t="s">
        <v>20</v>
      </c>
      <c r="J251" s="9"/>
      <c r="K251" s="3" t="s">
        <v>20</v>
      </c>
      <c r="L251" s="9"/>
      <c r="M251" s="3" t="s">
        <v>20</v>
      </c>
      <c r="N251" s="9"/>
      <c r="O251" s="3" t="s">
        <v>20</v>
      </c>
      <c r="P251" s="9"/>
      <c r="Q251" s="3" t="s">
        <v>20</v>
      </c>
      <c r="R251" s="9"/>
      <c r="S251" s="12"/>
      <c r="T251" s="10"/>
      <c r="U251" s="18"/>
      <c r="V251" s="10"/>
      <c r="W251" s="10"/>
      <c r="X251" s="10"/>
      <c r="Y251" s="10"/>
      <c r="Z251" s="10"/>
      <c r="AA251" s="10"/>
      <c r="AB251" s="10"/>
      <c r="AC251" s="10"/>
      <c r="AD251" s="10"/>
      <c r="AE251" s="10"/>
      <c r="AF251" s="10"/>
      <c r="AG251" s="10"/>
      <c r="AH251" s="10"/>
      <c r="AI251" s="10"/>
      <c r="AJ251" s="10"/>
      <c r="AK251" s="10"/>
      <c r="AL251" s="10"/>
      <c r="AM251" s="10"/>
      <c r="AN251" s="10"/>
      <c r="AO251" s="10"/>
    </row>
    <row r="252" spans="1:41" x14ac:dyDescent="0.25">
      <c r="A252" s="3" t="s">
        <v>693</v>
      </c>
      <c r="B252" s="9"/>
      <c r="C252" s="3" t="s">
        <v>20</v>
      </c>
      <c r="D252" s="9"/>
      <c r="E252" s="3" t="s">
        <v>20</v>
      </c>
      <c r="F252" s="9"/>
      <c r="G252" s="3" t="s">
        <v>20</v>
      </c>
      <c r="H252" s="9"/>
      <c r="I252" s="3" t="s">
        <v>20</v>
      </c>
      <c r="J252" s="9"/>
      <c r="K252" s="3" t="s">
        <v>20</v>
      </c>
      <c r="L252" s="9"/>
      <c r="M252" s="3" t="s">
        <v>20</v>
      </c>
      <c r="N252" s="9"/>
      <c r="O252" s="3" t="s">
        <v>20</v>
      </c>
      <c r="P252" s="9"/>
      <c r="Q252" s="3" t="s">
        <v>20</v>
      </c>
      <c r="R252" s="9"/>
      <c r="S252" s="12"/>
      <c r="T252" s="10"/>
      <c r="U252" s="18"/>
      <c r="V252" s="10"/>
      <c r="W252" s="10"/>
      <c r="X252" s="10"/>
      <c r="Y252" s="10"/>
      <c r="Z252" s="10"/>
      <c r="AA252" s="10"/>
      <c r="AB252" s="10"/>
      <c r="AC252" s="10"/>
      <c r="AD252" s="10"/>
      <c r="AE252" s="10"/>
      <c r="AF252" s="10"/>
      <c r="AG252" s="10"/>
      <c r="AH252" s="10"/>
      <c r="AI252" s="10"/>
      <c r="AJ252" s="10"/>
      <c r="AK252" s="10"/>
      <c r="AL252" s="10"/>
      <c r="AM252" s="10"/>
      <c r="AN252" s="10"/>
      <c r="AO252" s="10"/>
    </row>
    <row r="253" spans="1:41" x14ac:dyDescent="0.25">
      <c r="A253" s="3" t="s">
        <v>241</v>
      </c>
      <c r="B253" s="9"/>
      <c r="C253" s="3" t="s">
        <v>20</v>
      </c>
      <c r="D253" s="9"/>
      <c r="E253" s="3" t="s">
        <v>20</v>
      </c>
      <c r="F253" s="9"/>
      <c r="G253" s="3" t="s">
        <v>20</v>
      </c>
      <c r="H253" s="9"/>
      <c r="I253" s="3" t="s">
        <v>20</v>
      </c>
      <c r="J253" s="9"/>
      <c r="K253" s="3" t="s">
        <v>20</v>
      </c>
      <c r="L253" s="9"/>
      <c r="M253" s="3" t="s">
        <v>20</v>
      </c>
      <c r="N253" s="9"/>
      <c r="O253" s="3" t="s">
        <v>20</v>
      </c>
      <c r="P253" s="9"/>
      <c r="Q253" s="3" t="s">
        <v>20</v>
      </c>
      <c r="R253" s="9"/>
      <c r="S253" s="12"/>
      <c r="T253" s="10"/>
      <c r="U253" s="18"/>
      <c r="V253" s="10"/>
      <c r="W253" s="10"/>
      <c r="X253" s="10"/>
      <c r="Y253" s="10"/>
      <c r="Z253" s="10"/>
      <c r="AA253" s="10"/>
      <c r="AB253" s="10"/>
      <c r="AC253" s="10"/>
      <c r="AD253" s="10"/>
      <c r="AE253" s="10"/>
      <c r="AF253" s="10"/>
      <c r="AG253" s="10"/>
      <c r="AH253" s="10"/>
      <c r="AI253" s="10"/>
      <c r="AJ253" s="10"/>
      <c r="AK253" s="10"/>
      <c r="AL253" s="10"/>
      <c r="AM253" s="10"/>
      <c r="AN253" s="10"/>
      <c r="AO253" s="10"/>
    </row>
    <row r="254" spans="1:41" x14ac:dyDescent="0.25">
      <c r="A254" s="3" t="s">
        <v>366</v>
      </c>
      <c r="B254" s="9"/>
      <c r="C254" s="3" t="s">
        <v>20</v>
      </c>
      <c r="D254" s="9"/>
      <c r="E254" s="3" t="s">
        <v>20</v>
      </c>
      <c r="F254" s="9"/>
      <c r="G254" s="3" t="s">
        <v>20</v>
      </c>
      <c r="H254" s="9"/>
      <c r="I254" s="3" t="s">
        <v>20</v>
      </c>
      <c r="J254" s="9"/>
      <c r="K254" s="3" t="s">
        <v>20</v>
      </c>
      <c r="L254" s="9"/>
      <c r="M254" s="3" t="s">
        <v>20</v>
      </c>
      <c r="N254" s="9"/>
      <c r="O254" s="3" t="s">
        <v>20</v>
      </c>
      <c r="P254" s="9"/>
      <c r="Q254" s="3" t="s">
        <v>20</v>
      </c>
      <c r="R254" s="9"/>
      <c r="S254" s="12"/>
      <c r="T254" s="10"/>
      <c r="U254" s="18"/>
      <c r="V254" s="10"/>
      <c r="W254" s="10"/>
      <c r="X254" s="10"/>
      <c r="Y254" s="10"/>
      <c r="Z254" s="10"/>
      <c r="AA254" s="10"/>
      <c r="AB254" s="10"/>
      <c r="AC254" s="10"/>
      <c r="AD254" s="10"/>
      <c r="AE254" s="10"/>
      <c r="AF254" s="10"/>
      <c r="AG254" s="10"/>
      <c r="AH254" s="10"/>
      <c r="AI254" s="10"/>
      <c r="AJ254" s="10"/>
      <c r="AK254" s="10"/>
      <c r="AL254" s="10"/>
      <c r="AM254" s="10"/>
      <c r="AN254" s="10"/>
      <c r="AO254" s="10"/>
    </row>
    <row r="255" spans="1:41" x14ac:dyDescent="0.25">
      <c r="A255" s="3" t="s">
        <v>408</v>
      </c>
      <c r="B255" s="9"/>
      <c r="C255" s="3" t="s">
        <v>20</v>
      </c>
      <c r="D255" s="9"/>
      <c r="E255" s="3" t="s">
        <v>20</v>
      </c>
      <c r="F255" s="9"/>
      <c r="G255" s="3" t="s">
        <v>20</v>
      </c>
      <c r="H255" s="9"/>
      <c r="I255" s="3" t="s">
        <v>20</v>
      </c>
      <c r="J255" s="9"/>
      <c r="K255" s="3" t="s">
        <v>20</v>
      </c>
      <c r="L255" s="9"/>
      <c r="M255" s="3" t="s">
        <v>20</v>
      </c>
      <c r="N255" s="9"/>
      <c r="O255" s="3" t="s">
        <v>20</v>
      </c>
      <c r="P255" s="9"/>
      <c r="Q255" s="3" t="s">
        <v>20</v>
      </c>
      <c r="R255" s="9"/>
      <c r="S255" s="12"/>
      <c r="T255" s="10"/>
      <c r="U255" s="18"/>
      <c r="V255" s="10"/>
      <c r="W255" s="10"/>
      <c r="X255" s="10"/>
      <c r="Y255" s="10"/>
      <c r="Z255" s="10"/>
      <c r="AA255" s="10"/>
      <c r="AB255" s="10"/>
      <c r="AC255" s="10"/>
      <c r="AD255" s="10"/>
      <c r="AE255" s="10"/>
      <c r="AF255" s="10"/>
      <c r="AG255" s="10"/>
      <c r="AH255" s="10"/>
      <c r="AI255" s="10"/>
      <c r="AJ255" s="10"/>
      <c r="AK255" s="10"/>
      <c r="AL255" s="10"/>
      <c r="AM255" s="10"/>
      <c r="AN255" s="10"/>
      <c r="AO255" s="10"/>
    </row>
    <row r="256" spans="1:41" x14ac:dyDescent="0.25">
      <c r="A256" s="3" t="s">
        <v>680</v>
      </c>
      <c r="B256" s="9"/>
      <c r="C256" s="3" t="s">
        <v>20</v>
      </c>
      <c r="D256" s="9"/>
      <c r="E256" s="3" t="s">
        <v>20</v>
      </c>
      <c r="F256" s="9"/>
      <c r="G256" s="3" t="s">
        <v>20</v>
      </c>
      <c r="H256" s="9"/>
      <c r="I256" s="3" t="s">
        <v>20</v>
      </c>
      <c r="J256" s="9"/>
      <c r="K256" s="3" t="s">
        <v>20</v>
      </c>
      <c r="L256" s="9"/>
      <c r="M256" s="3" t="s">
        <v>20</v>
      </c>
      <c r="N256" s="9"/>
      <c r="O256" s="3" t="s">
        <v>20</v>
      </c>
      <c r="P256" s="9"/>
      <c r="Q256" s="3" t="s">
        <v>20</v>
      </c>
      <c r="R256" s="9"/>
      <c r="S256" s="12"/>
      <c r="T256" s="10"/>
      <c r="U256" s="18"/>
      <c r="V256" s="10"/>
      <c r="W256" s="10"/>
      <c r="X256" s="10"/>
      <c r="Y256" s="10"/>
      <c r="Z256" s="10"/>
      <c r="AA256" s="10"/>
      <c r="AB256" s="10"/>
      <c r="AC256" s="10"/>
      <c r="AD256" s="10"/>
      <c r="AE256" s="10"/>
      <c r="AF256" s="10"/>
      <c r="AG256" s="10"/>
      <c r="AH256" s="10"/>
      <c r="AI256" s="10"/>
      <c r="AJ256" s="10"/>
      <c r="AK256" s="10"/>
      <c r="AL256" s="10"/>
      <c r="AM256" s="10"/>
      <c r="AN256" s="10"/>
      <c r="AO256" s="10"/>
    </row>
    <row r="257" spans="1:41" x14ac:dyDescent="0.25">
      <c r="A257" s="3" t="s">
        <v>721</v>
      </c>
      <c r="B257" s="9"/>
      <c r="C257" s="3" t="s">
        <v>20</v>
      </c>
      <c r="D257" s="9"/>
      <c r="E257" s="3" t="s">
        <v>20</v>
      </c>
      <c r="F257" s="9"/>
      <c r="G257" s="3" t="s">
        <v>20</v>
      </c>
      <c r="H257" s="9"/>
      <c r="I257" s="3" t="s">
        <v>20</v>
      </c>
      <c r="J257" s="9"/>
      <c r="K257" s="3" t="s">
        <v>20</v>
      </c>
      <c r="L257" s="9"/>
      <c r="M257" s="3" t="s">
        <v>20</v>
      </c>
      <c r="N257" s="9"/>
      <c r="O257" s="3" t="s">
        <v>20</v>
      </c>
      <c r="P257" s="9"/>
      <c r="Q257" s="3" t="s">
        <v>20</v>
      </c>
      <c r="R257" s="9"/>
      <c r="S257" s="12"/>
      <c r="T257" s="10"/>
      <c r="U257" s="18"/>
      <c r="V257" s="10"/>
      <c r="W257" s="10"/>
      <c r="X257" s="10"/>
      <c r="Y257" s="10"/>
      <c r="Z257" s="10"/>
      <c r="AA257" s="10"/>
      <c r="AB257" s="10"/>
      <c r="AC257" s="10"/>
      <c r="AD257" s="10"/>
      <c r="AE257" s="10"/>
      <c r="AF257" s="10"/>
      <c r="AG257" s="10"/>
      <c r="AH257" s="10"/>
      <c r="AI257" s="10"/>
      <c r="AJ257" s="10"/>
      <c r="AK257" s="10"/>
      <c r="AL257" s="10"/>
      <c r="AM257" s="10"/>
      <c r="AN257" s="10"/>
      <c r="AO257" s="10"/>
    </row>
    <row r="258" spans="1:41" x14ac:dyDescent="0.25">
      <c r="A258" s="3" t="s">
        <v>276</v>
      </c>
      <c r="B258" s="9"/>
      <c r="C258" s="3" t="s">
        <v>20</v>
      </c>
      <c r="D258" s="9"/>
      <c r="E258" s="3" t="s">
        <v>20</v>
      </c>
      <c r="F258" s="9"/>
      <c r="G258" s="3" t="s">
        <v>20</v>
      </c>
      <c r="H258" s="9"/>
      <c r="I258" s="3" t="s">
        <v>20</v>
      </c>
      <c r="J258" s="9"/>
      <c r="K258" s="3" t="s">
        <v>20</v>
      </c>
      <c r="L258" s="9"/>
      <c r="M258" s="3" t="s">
        <v>20</v>
      </c>
      <c r="N258" s="9"/>
      <c r="O258" s="3" t="s">
        <v>20</v>
      </c>
      <c r="P258" s="9"/>
      <c r="Q258" s="3" t="s">
        <v>20</v>
      </c>
      <c r="R258" s="9"/>
      <c r="S258" s="12"/>
      <c r="T258" s="10"/>
      <c r="U258" s="18"/>
      <c r="V258" s="10"/>
      <c r="W258" s="10"/>
      <c r="X258" s="10"/>
      <c r="Y258" s="10"/>
      <c r="Z258" s="10"/>
      <c r="AA258" s="10"/>
      <c r="AB258" s="10"/>
      <c r="AC258" s="10"/>
      <c r="AD258" s="10"/>
      <c r="AE258" s="10"/>
      <c r="AF258" s="10"/>
      <c r="AG258" s="10"/>
      <c r="AH258" s="10"/>
      <c r="AI258" s="10"/>
      <c r="AJ258" s="10"/>
      <c r="AK258" s="10"/>
      <c r="AL258" s="10"/>
      <c r="AM258" s="10"/>
      <c r="AN258" s="10"/>
      <c r="AO258" s="10"/>
    </row>
    <row r="259" spans="1:41" x14ac:dyDescent="0.25">
      <c r="A259" s="3" t="s">
        <v>446</v>
      </c>
      <c r="B259" s="9"/>
      <c r="C259" s="3" t="s">
        <v>20</v>
      </c>
      <c r="D259" s="9"/>
      <c r="E259" s="3" t="s">
        <v>20</v>
      </c>
      <c r="F259" s="9"/>
      <c r="G259" s="3" t="s">
        <v>20</v>
      </c>
      <c r="H259" s="9"/>
      <c r="I259" s="3" t="s">
        <v>20</v>
      </c>
      <c r="J259" s="9"/>
      <c r="K259" s="3" t="s">
        <v>20</v>
      </c>
      <c r="L259" s="9"/>
      <c r="M259" s="3" t="s">
        <v>20</v>
      </c>
      <c r="N259" s="9"/>
      <c r="O259" s="3" t="s">
        <v>20</v>
      </c>
      <c r="P259" s="9"/>
      <c r="Q259" s="3" t="s">
        <v>20</v>
      </c>
      <c r="R259" s="9"/>
      <c r="S259" s="12"/>
      <c r="T259" s="10"/>
      <c r="U259" s="18"/>
      <c r="V259" s="10"/>
      <c r="W259" s="10"/>
      <c r="X259" s="10"/>
      <c r="Y259" s="10"/>
      <c r="Z259" s="10"/>
      <c r="AA259" s="10"/>
      <c r="AB259" s="10"/>
      <c r="AC259" s="10"/>
      <c r="AD259" s="10"/>
      <c r="AE259" s="10"/>
      <c r="AF259" s="10"/>
      <c r="AG259" s="10"/>
      <c r="AH259" s="10"/>
      <c r="AI259" s="10"/>
      <c r="AJ259" s="10"/>
      <c r="AK259" s="10"/>
      <c r="AL259" s="10"/>
      <c r="AM259" s="10"/>
      <c r="AN259" s="10"/>
      <c r="AO259" s="10"/>
    </row>
    <row r="260" spans="1:41" x14ac:dyDescent="0.25">
      <c r="A260" s="3" t="s">
        <v>322</v>
      </c>
      <c r="B260" s="9"/>
      <c r="C260" s="3" t="s">
        <v>20</v>
      </c>
      <c r="D260" s="9"/>
      <c r="E260" s="3" t="s">
        <v>20</v>
      </c>
      <c r="F260" s="9"/>
      <c r="G260" s="3" t="s">
        <v>20</v>
      </c>
      <c r="H260" s="9"/>
      <c r="I260" s="3" t="s">
        <v>20</v>
      </c>
      <c r="J260" s="9"/>
      <c r="K260" s="3" t="s">
        <v>20</v>
      </c>
      <c r="L260" s="9"/>
      <c r="M260" s="3" t="s">
        <v>20</v>
      </c>
      <c r="N260" s="9"/>
      <c r="O260" s="3" t="s">
        <v>20</v>
      </c>
      <c r="P260" s="9"/>
      <c r="Q260" s="3" t="s">
        <v>20</v>
      </c>
      <c r="R260" s="9"/>
      <c r="S260" s="12"/>
      <c r="T260" s="10"/>
      <c r="U260" s="18"/>
      <c r="V260" s="10"/>
      <c r="W260" s="10"/>
      <c r="X260" s="10"/>
      <c r="Y260" s="10"/>
      <c r="Z260" s="10"/>
      <c r="AA260" s="10"/>
      <c r="AB260" s="10"/>
      <c r="AC260" s="10"/>
      <c r="AD260" s="10"/>
      <c r="AE260" s="10"/>
      <c r="AF260" s="10"/>
      <c r="AG260" s="10"/>
      <c r="AH260" s="10"/>
      <c r="AI260" s="10"/>
      <c r="AJ260" s="10"/>
      <c r="AK260" s="10"/>
      <c r="AL260" s="10"/>
      <c r="AM260" s="10"/>
      <c r="AN260" s="10"/>
      <c r="AO260" s="10"/>
    </row>
    <row r="261" spans="1:41" x14ac:dyDescent="0.25">
      <c r="A261" s="3" t="s">
        <v>367</v>
      </c>
      <c r="B261" s="9"/>
      <c r="C261" s="3" t="s">
        <v>20</v>
      </c>
      <c r="D261" s="9"/>
      <c r="E261" s="3" t="s">
        <v>20</v>
      </c>
      <c r="F261" s="9"/>
      <c r="G261" s="3" t="s">
        <v>20</v>
      </c>
      <c r="H261" s="9"/>
      <c r="I261" s="3" t="s">
        <v>20</v>
      </c>
      <c r="J261" s="9"/>
      <c r="K261" s="3" t="s">
        <v>20</v>
      </c>
      <c r="L261" s="9"/>
      <c r="M261" s="3" t="s">
        <v>20</v>
      </c>
      <c r="N261" s="9"/>
      <c r="O261" s="3" t="s">
        <v>20</v>
      </c>
      <c r="P261" s="9"/>
      <c r="Q261" s="3" t="s">
        <v>20</v>
      </c>
      <c r="R261" s="9"/>
      <c r="S261" s="12"/>
      <c r="T261" s="10"/>
      <c r="U261" s="18"/>
      <c r="V261" s="10"/>
      <c r="W261" s="10"/>
      <c r="X261" s="10"/>
      <c r="Y261" s="10"/>
      <c r="Z261" s="10"/>
      <c r="AA261" s="10"/>
      <c r="AB261" s="10"/>
      <c r="AC261" s="10"/>
      <c r="AD261" s="10"/>
      <c r="AE261" s="10"/>
      <c r="AF261" s="10"/>
      <c r="AG261" s="10"/>
      <c r="AH261" s="10"/>
      <c r="AI261" s="10"/>
      <c r="AJ261" s="10"/>
      <c r="AK261" s="10"/>
      <c r="AL261" s="10"/>
      <c r="AM261" s="10"/>
      <c r="AN261" s="10"/>
      <c r="AO261" s="10"/>
    </row>
    <row r="262" spans="1:41" x14ac:dyDescent="0.25">
      <c r="A262" s="3" t="s">
        <v>1076</v>
      </c>
      <c r="B262" s="9"/>
      <c r="C262" s="3" t="s">
        <v>20</v>
      </c>
      <c r="D262" s="9"/>
      <c r="E262" s="3" t="s">
        <v>20</v>
      </c>
      <c r="F262" s="9"/>
      <c r="G262" s="3" t="s">
        <v>20</v>
      </c>
      <c r="H262" s="9"/>
      <c r="I262" s="3" t="s">
        <v>20</v>
      </c>
      <c r="J262" s="9"/>
      <c r="K262" s="3" t="s">
        <v>20</v>
      </c>
      <c r="L262" s="9"/>
      <c r="M262" s="3" t="s">
        <v>20</v>
      </c>
      <c r="N262" s="9"/>
      <c r="O262" s="3" t="s">
        <v>20</v>
      </c>
      <c r="P262" s="9"/>
      <c r="Q262" s="3" t="s">
        <v>20</v>
      </c>
      <c r="R262" s="9"/>
      <c r="S262" s="12"/>
      <c r="T262" s="10"/>
      <c r="U262" s="18"/>
      <c r="V262" s="10"/>
      <c r="W262" s="10"/>
      <c r="X262" s="10"/>
      <c r="Y262" s="10"/>
      <c r="Z262" s="10"/>
      <c r="AA262" s="10"/>
      <c r="AB262" s="10"/>
      <c r="AC262" s="10"/>
      <c r="AD262" s="10"/>
      <c r="AE262" s="10"/>
      <c r="AF262" s="10"/>
      <c r="AG262" s="10"/>
      <c r="AH262" s="10"/>
      <c r="AI262" s="10"/>
      <c r="AJ262" s="10"/>
      <c r="AK262" s="10"/>
      <c r="AL262" s="10"/>
      <c r="AM262" s="10"/>
      <c r="AN262" s="10"/>
      <c r="AO262" s="10"/>
    </row>
    <row r="263" spans="1:41" x14ac:dyDescent="0.25">
      <c r="A263" s="3" t="s">
        <v>409</v>
      </c>
      <c r="B263" s="9"/>
      <c r="C263" s="3" t="s">
        <v>20</v>
      </c>
      <c r="D263" s="9"/>
      <c r="E263" s="3" t="s">
        <v>20</v>
      </c>
      <c r="F263" s="9"/>
      <c r="G263" s="3" t="s">
        <v>20</v>
      </c>
      <c r="H263" s="9"/>
      <c r="I263" s="3" t="s">
        <v>20</v>
      </c>
      <c r="J263" s="9"/>
      <c r="K263" s="3" t="s">
        <v>20</v>
      </c>
      <c r="L263" s="9"/>
      <c r="M263" s="3" t="s">
        <v>20</v>
      </c>
      <c r="N263" s="9"/>
      <c r="O263" s="3" t="s">
        <v>20</v>
      </c>
      <c r="P263" s="9"/>
      <c r="Q263" s="3" t="s">
        <v>20</v>
      </c>
      <c r="R263" s="9"/>
      <c r="S263" s="12"/>
      <c r="T263" s="10"/>
      <c r="U263" s="18"/>
      <c r="V263" s="10"/>
      <c r="W263" s="10"/>
      <c r="X263" s="10"/>
      <c r="Y263" s="10"/>
      <c r="Z263" s="10"/>
      <c r="AA263" s="10"/>
      <c r="AB263" s="10"/>
      <c r="AC263" s="10"/>
      <c r="AD263" s="10"/>
      <c r="AE263" s="10"/>
      <c r="AF263" s="10"/>
      <c r="AG263" s="10"/>
      <c r="AH263" s="10"/>
      <c r="AI263" s="10"/>
      <c r="AJ263" s="10"/>
      <c r="AK263" s="10"/>
      <c r="AL263" s="10"/>
      <c r="AM263" s="10"/>
      <c r="AN263" s="10"/>
      <c r="AO263" s="10"/>
    </row>
    <row r="264" spans="1:41" x14ac:dyDescent="0.25">
      <c r="A264" s="3" t="s">
        <v>410</v>
      </c>
      <c r="B264" s="9"/>
      <c r="C264" s="3" t="s">
        <v>20</v>
      </c>
      <c r="D264" s="9"/>
      <c r="E264" s="3" t="s">
        <v>20</v>
      </c>
      <c r="F264" s="9"/>
      <c r="G264" s="3" t="s">
        <v>20</v>
      </c>
      <c r="H264" s="9"/>
      <c r="I264" s="3" t="s">
        <v>20</v>
      </c>
      <c r="J264" s="9"/>
      <c r="K264" s="3" t="s">
        <v>20</v>
      </c>
      <c r="L264" s="9"/>
      <c r="M264" s="3" t="s">
        <v>20</v>
      </c>
      <c r="N264" s="9"/>
      <c r="O264" s="3" t="s">
        <v>20</v>
      </c>
      <c r="P264" s="9"/>
      <c r="Q264" s="3" t="s">
        <v>20</v>
      </c>
      <c r="R264" s="9"/>
      <c r="S264" s="12"/>
      <c r="T264" s="10"/>
      <c r="U264" s="18"/>
      <c r="V264" s="10"/>
      <c r="W264" s="10"/>
      <c r="X264" s="10"/>
      <c r="Y264" s="10"/>
      <c r="Z264" s="10"/>
      <c r="AA264" s="10"/>
      <c r="AB264" s="10"/>
      <c r="AC264" s="10"/>
      <c r="AD264" s="10"/>
      <c r="AE264" s="10"/>
      <c r="AF264" s="10"/>
      <c r="AG264" s="10"/>
      <c r="AH264" s="10"/>
      <c r="AI264" s="10"/>
      <c r="AJ264" s="10"/>
      <c r="AK264" s="10"/>
      <c r="AL264" s="10"/>
      <c r="AM264" s="10"/>
      <c r="AN264" s="10"/>
      <c r="AO264" s="10"/>
    </row>
    <row r="265" spans="1:41" x14ac:dyDescent="0.25">
      <c r="A265" s="3" t="s">
        <v>564</v>
      </c>
      <c r="B265" s="9"/>
      <c r="C265" s="3" t="s">
        <v>20</v>
      </c>
      <c r="D265" s="9"/>
      <c r="E265" s="3" t="s">
        <v>20</v>
      </c>
      <c r="F265" s="9"/>
      <c r="G265" s="3" t="s">
        <v>20</v>
      </c>
      <c r="H265" s="9"/>
      <c r="I265" s="3" t="s">
        <v>20</v>
      </c>
      <c r="J265" s="9"/>
      <c r="K265" s="3" t="s">
        <v>20</v>
      </c>
      <c r="L265" s="9"/>
      <c r="M265" s="3" t="s">
        <v>20</v>
      </c>
      <c r="N265" s="9"/>
      <c r="O265" s="3" t="s">
        <v>20</v>
      </c>
      <c r="P265" s="9"/>
      <c r="Q265" s="3" t="s">
        <v>20</v>
      </c>
      <c r="R265" s="9"/>
      <c r="S265" s="12"/>
      <c r="T265" s="10"/>
      <c r="U265" s="18"/>
      <c r="V265" s="10"/>
      <c r="W265" s="10"/>
      <c r="X265" s="10"/>
      <c r="Y265" s="10"/>
      <c r="Z265" s="10"/>
      <c r="AA265" s="10"/>
      <c r="AB265" s="10"/>
      <c r="AC265" s="10"/>
      <c r="AD265" s="10"/>
      <c r="AE265" s="10"/>
      <c r="AF265" s="10"/>
      <c r="AG265" s="10"/>
      <c r="AH265" s="10"/>
      <c r="AI265" s="10"/>
      <c r="AJ265" s="10"/>
      <c r="AK265" s="10"/>
      <c r="AL265" s="10"/>
      <c r="AM265" s="10"/>
      <c r="AN265" s="10"/>
      <c r="AO265" s="10"/>
    </row>
    <row r="266" spans="1:41" x14ac:dyDescent="0.25">
      <c r="A266" s="3" t="s">
        <v>411</v>
      </c>
      <c r="B266" s="9"/>
      <c r="C266" s="3" t="s">
        <v>20</v>
      </c>
      <c r="D266" s="9"/>
      <c r="E266" s="3" t="s">
        <v>20</v>
      </c>
      <c r="F266" s="9"/>
      <c r="G266" s="3" t="s">
        <v>20</v>
      </c>
      <c r="H266" s="9"/>
      <c r="I266" s="3" t="s">
        <v>20</v>
      </c>
      <c r="J266" s="9"/>
      <c r="K266" s="3" t="s">
        <v>20</v>
      </c>
      <c r="L266" s="9"/>
      <c r="M266" s="3" t="s">
        <v>20</v>
      </c>
      <c r="N266" s="9"/>
      <c r="O266" s="3" t="s">
        <v>20</v>
      </c>
      <c r="P266" s="9"/>
      <c r="Q266" s="3" t="s">
        <v>20</v>
      </c>
      <c r="R266" s="9"/>
      <c r="S266" s="12"/>
      <c r="T266" s="10"/>
      <c r="U266" s="18"/>
      <c r="V266" s="10"/>
      <c r="W266" s="10"/>
      <c r="X266" s="10"/>
      <c r="Y266" s="10"/>
      <c r="Z266" s="10"/>
      <c r="AA266" s="10"/>
      <c r="AB266" s="10"/>
      <c r="AC266" s="10"/>
      <c r="AD266" s="10"/>
      <c r="AE266" s="10"/>
      <c r="AF266" s="10"/>
      <c r="AG266" s="10"/>
      <c r="AH266" s="10"/>
      <c r="AI266" s="10"/>
      <c r="AJ266" s="10"/>
      <c r="AK266" s="10"/>
      <c r="AL266" s="10"/>
      <c r="AM266" s="10"/>
      <c r="AN266" s="10"/>
      <c r="AO266" s="10"/>
    </row>
    <row r="267" spans="1:41" x14ac:dyDescent="0.25">
      <c r="A267" s="3" t="s">
        <v>741</v>
      </c>
      <c r="B267" s="9"/>
      <c r="C267" s="3" t="s">
        <v>20</v>
      </c>
      <c r="D267" s="9"/>
      <c r="E267" s="3" t="s">
        <v>20</v>
      </c>
      <c r="F267" s="9"/>
      <c r="G267" s="3" t="s">
        <v>20</v>
      </c>
      <c r="H267" s="9"/>
      <c r="I267" s="3" t="s">
        <v>20</v>
      </c>
      <c r="J267" s="9"/>
      <c r="K267" s="3" t="s">
        <v>20</v>
      </c>
      <c r="L267" s="9"/>
      <c r="M267" s="3" t="s">
        <v>20</v>
      </c>
      <c r="N267" s="9"/>
      <c r="O267" s="3" t="s">
        <v>20</v>
      </c>
      <c r="P267" s="9"/>
      <c r="Q267" s="3" t="s">
        <v>20</v>
      </c>
      <c r="R267" s="9"/>
      <c r="S267" s="12"/>
      <c r="T267" s="10"/>
      <c r="U267" s="18"/>
      <c r="V267" s="10"/>
      <c r="W267" s="10"/>
      <c r="X267" s="10"/>
      <c r="Y267" s="10"/>
      <c r="Z267" s="10"/>
      <c r="AA267" s="10"/>
      <c r="AB267" s="10"/>
      <c r="AC267" s="10"/>
      <c r="AD267" s="10"/>
      <c r="AE267" s="10"/>
      <c r="AF267" s="10"/>
      <c r="AG267" s="10"/>
      <c r="AH267" s="10"/>
      <c r="AI267" s="10"/>
      <c r="AJ267" s="10"/>
      <c r="AK267" s="10"/>
      <c r="AL267" s="10"/>
      <c r="AM267" s="10"/>
      <c r="AN267" s="10"/>
      <c r="AO267" s="10"/>
    </row>
    <row r="268" spans="1:41" x14ac:dyDescent="0.25">
      <c r="A268" s="3" t="s">
        <v>989</v>
      </c>
      <c r="B268" s="9"/>
      <c r="C268" s="3" t="s">
        <v>20</v>
      </c>
      <c r="D268" s="9"/>
      <c r="E268" s="3" t="s">
        <v>20</v>
      </c>
      <c r="F268" s="9"/>
      <c r="G268" s="3" t="s">
        <v>20</v>
      </c>
      <c r="H268" s="9"/>
      <c r="I268" s="3" t="s">
        <v>20</v>
      </c>
      <c r="J268" s="9"/>
      <c r="K268" s="3" t="s">
        <v>20</v>
      </c>
      <c r="L268" s="9"/>
      <c r="M268" s="3" t="s">
        <v>20</v>
      </c>
      <c r="N268" s="9"/>
      <c r="O268" s="3" t="s">
        <v>20</v>
      </c>
      <c r="P268" s="9"/>
      <c r="Q268" s="3" t="s">
        <v>20</v>
      </c>
      <c r="R268" s="9"/>
      <c r="S268" s="12"/>
      <c r="T268" s="10"/>
      <c r="U268" s="18"/>
      <c r="V268" s="10"/>
      <c r="W268" s="10"/>
      <c r="X268" s="10"/>
      <c r="Y268" s="10"/>
      <c r="Z268" s="10"/>
      <c r="AA268" s="10"/>
      <c r="AB268" s="10"/>
      <c r="AC268" s="10"/>
      <c r="AD268" s="10"/>
      <c r="AE268" s="10"/>
      <c r="AF268" s="10"/>
      <c r="AG268" s="10"/>
      <c r="AH268" s="10"/>
      <c r="AI268" s="10"/>
      <c r="AJ268" s="10"/>
      <c r="AK268" s="10"/>
      <c r="AL268" s="10"/>
      <c r="AM268" s="10"/>
      <c r="AN268" s="10"/>
      <c r="AO268" s="10"/>
    </row>
    <row r="269" spans="1:41" x14ac:dyDescent="0.25">
      <c r="A269" s="3" t="s">
        <v>447</v>
      </c>
      <c r="B269" s="9"/>
      <c r="C269" s="3" t="s">
        <v>20</v>
      </c>
      <c r="D269" s="9"/>
      <c r="E269" s="3" t="s">
        <v>20</v>
      </c>
      <c r="F269" s="9"/>
      <c r="G269" s="3" t="s">
        <v>20</v>
      </c>
      <c r="H269" s="9"/>
      <c r="I269" s="3" t="s">
        <v>20</v>
      </c>
      <c r="J269" s="9"/>
      <c r="K269" s="3" t="s">
        <v>20</v>
      </c>
      <c r="L269" s="9"/>
      <c r="M269" s="3" t="s">
        <v>20</v>
      </c>
      <c r="N269" s="9"/>
      <c r="O269" s="3" t="s">
        <v>20</v>
      </c>
      <c r="P269" s="9"/>
      <c r="Q269" s="3" t="s">
        <v>20</v>
      </c>
      <c r="R269" s="9"/>
      <c r="S269" s="12"/>
      <c r="T269" s="10"/>
      <c r="U269" s="18"/>
      <c r="V269" s="10"/>
      <c r="W269" s="10"/>
      <c r="X269" s="10"/>
      <c r="Y269" s="10"/>
      <c r="Z269" s="10"/>
      <c r="AA269" s="10"/>
      <c r="AB269" s="10"/>
      <c r="AC269" s="10"/>
      <c r="AD269" s="10"/>
      <c r="AE269" s="10"/>
      <c r="AF269" s="10"/>
      <c r="AG269" s="10"/>
      <c r="AH269" s="10"/>
      <c r="AI269" s="10"/>
      <c r="AJ269" s="10"/>
      <c r="AK269" s="10"/>
      <c r="AL269" s="10"/>
      <c r="AM269" s="10"/>
      <c r="AN269" s="10"/>
      <c r="AO269" s="10"/>
    </row>
    <row r="270" spans="1:41" x14ac:dyDescent="0.25">
      <c r="A270" s="3" t="s">
        <v>1023</v>
      </c>
      <c r="B270" s="9"/>
      <c r="C270" s="3" t="s">
        <v>20</v>
      </c>
      <c r="D270" s="9"/>
      <c r="E270" s="3" t="s">
        <v>20</v>
      </c>
      <c r="F270" s="9"/>
      <c r="G270" s="3" t="s">
        <v>20</v>
      </c>
      <c r="H270" s="9"/>
      <c r="I270" s="3" t="s">
        <v>20</v>
      </c>
      <c r="J270" s="9"/>
      <c r="K270" s="3" t="s">
        <v>20</v>
      </c>
      <c r="L270" s="9"/>
      <c r="M270" s="3" t="s">
        <v>20</v>
      </c>
      <c r="N270" s="9"/>
      <c r="O270" s="3" t="s">
        <v>20</v>
      </c>
      <c r="P270" s="9"/>
      <c r="Q270" s="3" t="s">
        <v>20</v>
      </c>
      <c r="R270" s="9"/>
      <c r="S270" s="12"/>
      <c r="T270" s="10"/>
      <c r="U270" s="18"/>
      <c r="V270" s="10"/>
      <c r="W270" s="10"/>
      <c r="X270" s="10"/>
      <c r="Y270" s="10"/>
      <c r="Z270" s="10"/>
      <c r="AA270" s="10"/>
      <c r="AB270" s="10"/>
      <c r="AC270" s="10"/>
      <c r="AD270" s="10"/>
      <c r="AE270" s="10"/>
      <c r="AF270" s="10"/>
      <c r="AG270" s="10"/>
      <c r="AH270" s="10"/>
      <c r="AI270" s="10"/>
      <c r="AJ270" s="10"/>
      <c r="AK270" s="10"/>
      <c r="AL270" s="10"/>
      <c r="AM270" s="10"/>
      <c r="AN270" s="10"/>
      <c r="AO270" s="10"/>
    </row>
    <row r="271" spans="1:41" x14ac:dyDescent="0.25">
      <c r="A271" s="3" t="s">
        <v>277</v>
      </c>
      <c r="B271" s="9"/>
      <c r="C271" s="3" t="s">
        <v>20</v>
      </c>
      <c r="D271" s="9"/>
      <c r="E271" s="3" t="s">
        <v>20</v>
      </c>
      <c r="F271" s="9"/>
      <c r="G271" s="3" t="s">
        <v>20</v>
      </c>
      <c r="H271" s="9"/>
      <c r="I271" s="3" t="s">
        <v>20</v>
      </c>
      <c r="J271" s="9"/>
      <c r="K271" s="3" t="s">
        <v>20</v>
      </c>
      <c r="L271" s="9"/>
      <c r="M271" s="3" t="s">
        <v>20</v>
      </c>
      <c r="N271" s="9"/>
      <c r="O271" s="3" t="s">
        <v>20</v>
      </c>
      <c r="P271" s="9"/>
      <c r="Q271" s="3" t="s">
        <v>20</v>
      </c>
      <c r="R271" s="9"/>
      <c r="S271" s="12"/>
      <c r="T271" s="10"/>
      <c r="U271" s="18"/>
      <c r="V271" s="10"/>
      <c r="W271" s="10"/>
      <c r="X271" s="10"/>
      <c r="Y271" s="10"/>
      <c r="Z271" s="10"/>
      <c r="AA271" s="10"/>
      <c r="AB271" s="10"/>
      <c r="AC271" s="10"/>
      <c r="AD271" s="10"/>
      <c r="AE271" s="10"/>
      <c r="AF271" s="10"/>
      <c r="AG271" s="10"/>
      <c r="AH271" s="10"/>
      <c r="AI271" s="10"/>
      <c r="AJ271" s="10"/>
      <c r="AK271" s="10"/>
      <c r="AL271" s="10"/>
      <c r="AM271" s="10"/>
      <c r="AN271" s="10"/>
      <c r="AO271" s="10"/>
    </row>
    <row r="272" spans="1:41" x14ac:dyDescent="0.25">
      <c r="A272" s="3" t="s">
        <v>1013</v>
      </c>
      <c r="B272" s="9"/>
      <c r="C272" s="3" t="s">
        <v>20</v>
      </c>
      <c r="D272" s="9"/>
      <c r="E272" s="3" t="s">
        <v>20</v>
      </c>
      <c r="F272" s="9"/>
      <c r="G272" s="3" t="s">
        <v>20</v>
      </c>
      <c r="H272" s="9"/>
      <c r="I272" s="3" t="s">
        <v>20</v>
      </c>
      <c r="J272" s="9"/>
      <c r="K272" s="3" t="s">
        <v>20</v>
      </c>
      <c r="L272" s="9"/>
      <c r="M272" s="3" t="s">
        <v>20</v>
      </c>
      <c r="N272" s="9"/>
      <c r="O272" s="3" t="s">
        <v>20</v>
      </c>
      <c r="P272" s="9"/>
      <c r="Q272" s="3" t="s">
        <v>20</v>
      </c>
      <c r="R272" s="9"/>
      <c r="S272" s="12"/>
      <c r="T272" s="10"/>
      <c r="U272" s="18"/>
      <c r="V272" s="10"/>
      <c r="W272" s="10"/>
      <c r="X272" s="10"/>
      <c r="Y272" s="10"/>
      <c r="Z272" s="10"/>
      <c r="AA272" s="10"/>
      <c r="AB272" s="10"/>
      <c r="AC272" s="10"/>
      <c r="AD272" s="10"/>
      <c r="AE272" s="10"/>
      <c r="AF272" s="10"/>
      <c r="AG272" s="10"/>
      <c r="AH272" s="10"/>
      <c r="AI272" s="10"/>
      <c r="AJ272" s="10"/>
      <c r="AK272" s="10"/>
      <c r="AL272" s="10"/>
      <c r="AM272" s="10"/>
      <c r="AN272" s="10"/>
      <c r="AO272" s="10"/>
    </row>
    <row r="273" spans="1:41" x14ac:dyDescent="0.25">
      <c r="A273" s="3" t="s">
        <v>565</v>
      </c>
      <c r="B273" s="9"/>
      <c r="C273" s="3" t="s">
        <v>20</v>
      </c>
      <c r="D273" s="9"/>
      <c r="E273" s="3" t="s">
        <v>20</v>
      </c>
      <c r="F273" s="9"/>
      <c r="G273" s="3" t="s">
        <v>20</v>
      </c>
      <c r="H273" s="9"/>
      <c r="I273" s="3" t="s">
        <v>20</v>
      </c>
      <c r="J273" s="9"/>
      <c r="K273" s="3" t="s">
        <v>20</v>
      </c>
      <c r="L273" s="9"/>
      <c r="M273" s="3" t="s">
        <v>20</v>
      </c>
      <c r="N273" s="9"/>
      <c r="O273" s="3" t="s">
        <v>20</v>
      </c>
      <c r="P273" s="9"/>
      <c r="Q273" s="3" t="s">
        <v>20</v>
      </c>
      <c r="R273" s="9"/>
      <c r="S273" s="12"/>
      <c r="T273" s="10"/>
      <c r="U273" s="18"/>
      <c r="V273" s="10"/>
      <c r="W273" s="10"/>
      <c r="X273" s="10"/>
      <c r="Y273" s="10"/>
      <c r="Z273" s="10"/>
      <c r="AA273" s="10"/>
      <c r="AB273" s="10"/>
      <c r="AC273" s="10"/>
      <c r="AD273" s="10"/>
      <c r="AE273" s="10"/>
      <c r="AF273" s="10"/>
      <c r="AG273" s="10"/>
      <c r="AH273" s="10"/>
      <c r="AI273" s="10"/>
      <c r="AJ273" s="10"/>
      <c r="AK273" s="10"/>
      <c r="AL273" s="10"/>
      <c r="AM273" s="10"/>
      <c r="AN273" s="10"/>
      <c r="AO273" s="10"/>
    </row>
    <row r="274" spans="1:41" x14ac:dyDescent="0.25">
      <c r="A274" s="3" t="s">
        <v>1036</v>
      </c>
      <c r="B274" s="9"/>
      <c r="C274" s="3" t="s">
        <v>20</v>
      </c>
      <c r="D274" s="9"/>
      <c r="E274" s="3" t="s">
        <v>20</v>
      </c>
      <c r="F274" s="9"/>
      <c r="G274" s="3" t="s">
        <v>20</v>
      </c>
      <c r="H274" s="9"/>
      <c r="I274" s="3" t="s">
        <v>20</v>
      </c>
      <c r="J274" s="9"/>
      <c r="K274" s="3" t="s">
        <v>20</v>
      </c>
      <c r="L274" s="9"/>
      <c r="M274" s="3" t="s">
        <v>20</v>
      </c>
      <c r="N274" s="9"/>
      <c r="O274" s="3" t="s">
        <v>20</v>
      </c>
      <c r="P274" s="9"/>
      <c r="Q274" s="3" t="s">
        <v>20</v>
      </c>
      <c r="R274" s="9"/>
      <c r="S274" s="12"/>
      <c r="T274" s="10"/>
      <c r="U274" s="18"/>
      <c r="V274" s="10"/>
      <c r="W274" s="10"/>
      <c r="X274" s="10"/>
      <c r="Y274" s="10"/>
      <c r="Z274" s="10"/>
      <c r="AA274" s="10"/>
      <c r="AB274" s="10"/>
      <c r="AC274" s="10"/>
      <c r="AD274" s="10"/>
      <c r="AE274" s="10"/>
      <c r="AF274" s="10"/>
      <c r="AG274" s="10"/>
      <c r="AH274" s="10"/>
      <c r="AI274" s="10"/>
      <c r="AJ274" s="10"/>
      <c r="AK274" s="10"/>
      <c r="AL274" s="10"/>
      <c r="AM274" s="10"/>
      <c r="AN274" s="10"/>
      <c r="AO274" s="10"/>
    </row>
    <row r="275" spans="1:41" x14ac:dyDescent="0.25">
      <c r="A275" s="3" t="s">
        <v>805</v>
      </c>
      <c r="B275" s="9"/>
      <c r="C275" s="3" t="s">
        <v>20</v>
      </c>
      <c r="D275" s="9"/>
      <c r="E275" s="3" t="s">
        <v>20</v>
      </c>
      <c r="F275" s="9"/>
      <c r="G275" s="3" t="s">
        <v>20</v>
      </c>
      <c r="H275" s="9"/>
      <c r="I275" s="3" t="s">
        <v>20</v>
      </c>
      <c r="J275" s="9"/>
      <c r="K275" s="3" t="s">
        <v>20</v>
      </c>
      <c r="L275" s="9"/>
      <c r="M275" s="3" t="s">
        <v>20</v>
      </c>
      <c r="N275" s="9"/>
      <c r="O275" s="3" t="s">
        <v>20</v>
      </c>
      <c r="P275" s="9"/>
      <c r="Q275" s="3" t="s">
        <v>20</v>
      </c>
      <c r="R275" s="9"/>
      <c r="S275" s="12"/>
      <c r="T275" s="10"/>
      <c r="U275" s="18"/>
      <c r="V275" s="10"/>
      <c r="W275" s="10"/>
      <c r="X275" s="10"/>
      <c r="Y275" s="10"/>
      <c r="Z275" s="10"/>
      <c r="AA275" s="10"/>
      <c r="AB275" s="10"/>
      <c r="AC275" s="10"/>
      <c r="AD275" s="10"/>
      <c r="AE275" s="10"/>
      <c r="AF275" s="10"/>
      <c r="AG275" s="10"/>
      <c r="AH275" s="10"/>
      <c r="AI275" s="10"/>
      <c r="AJ275" s="10"/>
      <c r="AK275" s="10"/>
      <c r="AL275" s="10"/>
      <c r="AM275" s="10"/>
      <c r="AN275" s="10"/>
      <c r="AO275" s="10"/>
    </row>
    <row r="276" spans="1:41" x14ac:dyDescent="0.25">
      <c r="A276" s="3" t="s">
        <v>507</v>
      </c>
      <c r="B276" s="9"/>
      <c r="C276" s="3" t="s">
        <v>20</v>
      </c>
      <c r="D276" s="9"/>
      <c r="E276" s="3" t="s">
        <v>20</v>
      </c>
      <c r="F276" s="9"/>
      <c r="G276" s="3" t="s">
        <v>20</v>
      </c>
      <c r="H276" s="9"/>
      <c r="I276" s="3" t="s">
        <v>20</v>
      </c>
      <c r="J276" s="9"/>
      <c r="K276" s="3" t="s">
        <v>20</v>
      </c>
      <c r="L276" s="9"/>
      <c r="M276" s="3" t="s">
        <v>20</v>
      </c>
      <c r="N276" s="9"/>
      <c r="O276" s="3" t="s">
        <v>20</v>
      </c>
      <c r="P276" s="9"/>
      <c r="Q276" s="3" t="s">
        <v>20</v>
      </c>
      <c r="R276" s="9"/>
      <c r="S276" s="12"/>
      <c r="T276" s="10"/>
      <c r="U276" s="18"/>
      <c r="V276" s="10"/>
      <c r="W276" s="10"/>
      <c r="X276" s="10"/>
      <c r="Y276" s="10"/>
      <c r="Z276" s="10"/>
      <c r="AA276" s="10"/>
      <c r="AB276" s="10"/>
      <c r="AC276" s="10"/>
      <c r="AD276" s="10"/>
      <c r="AE276" s="10"/>
      <c r="AF276" s="10"/>
      <c r="AG276" s="10"/>
      <c r="AH276" s="10"/>
      <c r="AI276" s="10"/>
      <c r="AJ276" s="10"/>
      <c r="AK276" s="10"/>
      <c r="AL276" s="10"/>
      <c r="AM276" s="10"/>
      <c r="AN276" s="10"/>
      <c r="AO276" s="10"/>
    </row>
    <row r="277" spans="1:41" x14ac:dyDescent="0.25">
      <c r="A277" s="3" t="s">
        <v>1037</v>
      </c>
      <c r="B277" s="9"/>
      <c r="C277" s="3" t="s">
        <v>20</v>
      </c>
      <c r="D277" s="9"/>
      <c r="E277" s="3" t="s">
        <v>20</v>
      </c>
      <c r="F277" s="9"/>
      <c r="G277" s="3" t="s">
        <v>20</v>
      </c>
      <c r="H277" s="9"/>
      <c r="I277" s="3" t="s">
        <v>20</v>
      </c>
      <c r="J277" s="9"/>
      <c r="K277" s="3" t="s">
        <v>20</v>
      </c>
      <c r="L277" s="9"/>
      <c r="M277" s="3" t="s">
        <v>20</v>
      </c>
      <c r="N277" s="9"/>
      <c r="O277" s="3" t="s">
        <v>20</v>
      </c>
      <c r="P277" s="9"/>
      <c r="Q277" s="3" t="s">
        <v>20</v>
      </c>
      <c r="R277" s="9"/>
      <c r="S277" s="12"/>
      <c r="T277" s="10"/>
      <c r="U277" s="18"/>
      <c r="V277" s="10"/>
      <c r="W277" s="10"/>
      <c r="X277" s="10"/>
      <c r="Y277" s="10"/>
      <c r="Z277" s="10"/>
      <c r="AA277" s="10"/>
      <c r="AB277" s="10"/>
      <c r="AC277" s="10"/>
      <c r="AD277" s="10"/>
      <c r="AE277" s="10"/>
      <c r="AF277" s="10"/>
      <c r="AG277" s="10"/>
      <c r="AH277" s="10"/>
      <c r="AI277" s="10"/>
      <c r="AJ277" s="10"/>
      <c r="AK277" s="10"/>
      <c r="AL277" s="10"/>
      <c r="AM277" s="10"/>
      <c r="AN277" s="10"/>
      <c r="AO277" s="10"/>
    </row>
    <row r="278" spans="1:41" x14ac:dyDescent="0.25">
      <c r="A278" s="3" t="s">
        <v>1062</v>
      </c>
      <c r="B278" s="9"/>
      <c r="C278" s="3" t="s">
        <v>20</v>
      </c>
      <c r="D278" s="9"/>
      <c r="E278" s="3" t="s">
        <v>20</v>
      </c>
      <c r="F278" s="9"/>
      <c r="G278" s="3" t="s">
        <v>20</v>
      </c>
      <c r="H278" s="9"/>
      <c r="I278" s="3" t="s">
        <v>20</v>
      </c>
      <c r="J278" s="9"/>
      <c r="K278" s="3" t="s">
        <v>20</v>
      </c>
      <c r="L278" s="9"/>
      <c r="M278" s="3" t="s">
        <v>20</v>
      </c>
      <c r="N278" s="9"/>
      <c r="O278" s="3" t="s">
        <v>20</v>
      </c>
      <c r="P278" s="9"/>
      <c r="Q278" s="3" t="s">
        <v>20</v>
      </c>
      <c r="R278" s="9"/>
      <c r="S278" s="12"/>
      <c r="T278" s="10"/>
      <c r="U278" s="18"/>
      <c r="V278" s="10"/>
      <c r="W278" s="10"/>
      <c r="X278" s="10"/>
      <c r="Y278" s="10"/>
      <c r="Z278" s="10"/>
      <c r="AA278" s="10"/>
      <c r="AB278" s="10"/>
      <c r="AC278" s="10"/>
      <c r="AD278" s="10"/>
      <c r="AE278" s="10"/>
      <c r="AF278" s="10"/>
      <c r="AG278" s="10"/>
      <c r="AH278" s="10"/>
      <c r="AI278" s="10"/>
      <c r="AJ278" s="10"/>
      <c r="AK278" s="10"/>
      <c r="AL278" s="10"/>
      <c r="AM278" s="10"/>
      <c r="AN278" s="10"/>
      <c r="AO278" s="10"/>
    </row>
    <row r="279" spans="1:41" x14ac:dyDescent="0.25">
      <c r="A279" s="3" t="s">
        <v>242</v>
      </c>
      <c r="B279" s="9"/>
      <c r="C279" s="3" t="s">
        <v>20</v>
      </c>
      <c r="D279" s="9"/>
      <c r="E279" s="3" t="s">
        <v>20</v>
      </c>
      <c r="F279" s="9"/>
      <c r="G279" s="3" t="s">
        <v>20</v>
      </c>
      <c r="H279" s="9"/>
      <c r="I279" s="3" t="s">
        <v>20</v>
      </c>
      <c r="J279" s="9"/>
      <c r="K279" s="3" t="s">
        <v>20</v>
      </c>
      <c r="L279" s="9"/>
      <c r="M279" s="3" t="s">
        <v>20</v>
      </c>
      <c r="N279" s="9"/>
      <c r="O279" s="3" t="s">
        <v>20</v>
      </c>
      <c r="P279" s="9"/>
      <c r="Q279" s="3" t="s">
        <v>20</v>
      </c>
      <c r="R279" s="9"/>
      <c r="S279" s="12"/>
      <c r="T279" s="10"/>
      <c r="U279" s="18"/>
      <c r="V279" s="10"/>
      <c r="W279" s="10"/>
      <c r="X279" s="10"/>
      <c r="Y279" s="10"/>
      <c r="Z279" s="10"/>
      <c r="AA279" s="10"/>
      <c r="AB279" s="10"/>
      <c r="AC279" s="10"/>
      <c r="AD279" s="10"/>
      <c r="AE279" s="10"/>
      <c r="AF279" s="10"/>
      <c r="AG279" s="10"/>
      <c r="AH279" s="10"/>
      <c r="AI279" s="10"/>
      <c r="AJ279" s="10"/>
      <c r="AK279" s="10"/>
      <c r="AL279" s="10"/>
      <c r="AM279" s="10"/>
      <c r="AN279" s="10"/>
      <c r="AO279" s="10"/>
    </row>
    <row r="280" spans="1:41" x14ac:dyDescent="0.25">
      <c r="A280" s="3" t="s">
        <v>178</v>
      </c>
      <c r="B280" s="9"/>
      <c r="C280" s="3" t="s">
        <v>20</v>
      </c>
      <c r="D280" s="9"/>
      <c r="E280" s="3" t="s">
        <v>20</v>
      </c>
      <c r="F280" s="9"/>
      <c r="G280" s="3" t="s">
        <v>20</v>
      </c>
      <c r="H280" s="9"/>
      <c r="I280" s="3" t="s">
        <v>20</v>
      </c>
      <c r="J280" s="9"/>
      <c r="K280" s="3" t="s">
        <v>20</v>
      </c>
      <c r="L280" s="9"/>
      <c r="M280" s="3" t="s">
        <v>20</v>
      </c>
      <c r="N280" s="9"/>
      <c r="O280" s="3" t="s">
        <v>20</v>
      </c>
      <c r="P280" s="9"/>
      <c r="Q280" s="3" t="s">
        <v>20</v>
      </c>
      <c r="R280" s="9"/>
      <c r="S280" s="12"/>
      <c r="T280" s="10"/>
      <c r="U280" s="18"/>
      <c r="V280" s="10"/>
      <c r="W280" s="10"/>
      <c r="X280" s="10"/>
      <c r="Y280" s="10"/>
      <c r="Z280" s="10"/>
      <c r="AA280" s="10"/>
      <c r="AB280" s="10"/>
      <c r="AC280" s="10"/>
      <c r="AD280" s="10"/>
      <c r="AE280" s="10"/>
      <c r="AF280" s="10"/>
      <c r="AG280" s="10"/>
      <c r="AH280" s="10"/>
      <c r="AI280" s="10"/>
      <c r="AJ280" s="10"/>
      <c r="AK280" s="10"/>
      <c r="AL280" s="10"/>
      <c r="AM280" s="10"/>
      <c r="AN280" s="10"/>
      <c r="AO280" s="10"/>
    </row>
    <row r="281" spans="1:41" x14ac:dyDescent="0.25">
      <c r="A281" s="3" t="s">
        <v>412</v>
      </c>
      <c r="B281" s="9"/>
      <c r="C281" s="3" t="s">
        <v>20</v>
      </c>
      <c r="D281" s="9"/>
      <c r="E281" s="3" t="s">
        <v>20</v>
      </c>
      <c r="F281" s="9"/>
      <c r="G281" s="3" t="s">
        <v>20</v>
      </c>
      <c r="H281" s="9"/>
      <c r="I281" s="3" t="s">
        <v>20</v>
      </c>
      <c r="J281" s="9"/>
      <c r="K281" s="3" t="s">
        <v>20</v>
      </c>
      <c r="L281" s="9"/>
      <c r="M281" s="3" t="s">
        <v>20</v>
      </c>
      <c r="N281" s="9"/>
      <c r="O281" s="3" t="s">
        <v>20</v>
      </c>
      <c r="P281" s="9"/>
      <c r="Q281" s="3" t="s">
        <v>20</v>
      </c>
      <c r="R281" s="9"/>
      <c r="S281" s="12"/>
      <c r="T281" s="10"/>
      <c r="U281" s="18"/>
      <c r="V281" s="10"/>
      <c r="W281" s="10"/>
      <c r="X281" s="10"/>
      <c r="Y281" s="10"/>
      <c r="Z281" s="10"/>
      <c r="AA281" s="10"/>
      <c r="AB281" s="10"/>
      <c r="AC281" s="10"/>
      <c r="AD281" s="10"/>
      <c r="AE281" s="10"/>
      <c r="AF281" s="10"/>
      <c r="AG281" s="10"/>
      <c r="AH281" s="10"/>
      <c r="AI281" s="10"/>
      <c r="AJ281" s="10"/>
      <c r="AK281" s="10"/>
      <c r="AL281" s="10"/>
      <c r="AM281" s="10"/>
      <c r="AN281" s="10"/>
      <c r="AO281" s="10"/>
    </row>
    <row r="282" spans="1:41" x14ac:dyDescent="0.25">
      <c r="A282" s="3" t="s">
        <v>722</v>
      </c>
      <c r="B282" s="9"/>
      <c r="C282" s="3" t="s">
        <v>20</v>
      </c>
      <c r="D282" s="9"/>
      <c r="E282" s="3" t="s">
        <v>20</v>
      </c>
      <c r="F282" s="9"/>
      <c r="G282" s="3" t="s">
        <v>20</v>
      </c>
      <c r="H282" s="9"/>
      <c r="I282" s="3" t="s">
        <v>20</v>
      </c>
      <c r="J282" s="9"/>
      <c r="K282" s="3" t="s">
        <v>20</v>
      </c>
      <c r="L282" s="9"/>
      <c r="M282" s="3" t="s">
        <v>20</v>
      </c>
      <c r="N282" s="9"/>
      <c r="O282" s="3" t="s">
        <v>20</v>
      </c>
      <c r="P282" s="9"/>
      <c r="Q282" s="3" t="s">
        <v>20</v>
      </c>
      <c r="R282" s="9"/>
      <c r="S282" s="12"/>
      <c r="T282" s="10"/>
      <c r="U282" s="18"/>
      <c r="V282" s="10"/>
      <c r="W282" s="10"/>
      <c r="X282" s="10"/>
      <c r="Y282" s="10"/>
      <c r="Z282" s="10"/>
      <c r="AA282" s="10"/>
      <c r="AB282" s="10"/>
      <c r="AC282" s="10"/>
      <c r="AD282" s="10"/>
      <c r="AE282" s="10"/>
      <c r="AF282" s="10"/>
      <c r="AG282" s="10"/>
      <c r="AH282" s="10"/>
      <c r="AI282" s="10"/>
      <c r="AJ282" s="10"/>
      <c r="AK282" s="10"/>
      <c r="AL282" s="10"/>
      <c r="AM282" s="10"/>
      <c r="AN282" s="10"/>
      <c r="AO282" s="10"/>
    </row>
    <row r="283" spans="1:41" x14ac:dyDescent="0.25">
      <c r="A283" s="3" t="s">
        <v>336</v>
      </c>
      <c r="B283" s="9"/>
      <c r="C283" s="3" t="s">
        <v>20</v>
      </c>
      <c r="D283" s="9"/>
      <c r="E283" s="3" t="s">
        <v>20</v>
      </c>
      <c r="F283" s="9"/>
      <c r="G283" s="3" t="s">
        <v>20</v>
      </c>
      <c r="H283" s="9"/>
      <c r="I283" s="3" t="s">
        <v>20</v>
      </c>
      <c r="J283" s="9"/>
      <c r="K283" s="3" t="s">
        <v>20</v>
      </c>
      <c r="L283" s="9"/>
      <c r="M283" s="3" t="s">
        <v>20</v>
      </c>
      <c r="N283" s="9"/>
      <c r="O283" s="3" t="s">
        <v>20</v>
      </c>
      <c r="P283" s="9"/>
      <c r="Q283" s="3" t="s">
        <v>20</v>
      </c>
      <c r="R283" s="9"/>
      <c r="S283" s="12"/>
      <c r="T283" s="10"/>
      <c r="U283" s="18"/>
      <c r="V283" s="10"/>
      <c r="W283" s="10"/>
      <c r="X283" s="10"/>
      <c r="Y283" s="10"/>
      <c r="Z283" s="10"/>
      <c r="AA283" s="10"/>
      <c r="AB283" s="10"/>
      <c r="AC283" s="10"/>
      <c r="AD283" s="10"/>
      <c r="AE283" s="10"/>
      <c r="AF283" s="10"/>
      <c r="AG283" s="10"/>
      <c r="AH283" s="10"/>
      <c r="AI283" s="10"/>
      <c r="AJ283" s="10"/>
      <c r="AK283" s="10"/>
      <c r="AL283" s="10"/>
      <c r="AM283" s="10"/>
      <c r="AN283" s="10"/>
      <c r="AO283" s="10"/>
    </row>
    <row r="284" spans="1:41" x14ac:dyDescent="0.25">
      <c r="A284" s="3" t="s">
        <v>183</v>
      </c>
      <c r="B284" s="9"/>
      <c r="C284" s="3" t="s">
        <v>20</v>
      </c>
      <c r="D284" s="9"/>
      <c r="E284" s="3" t="s">
        <v>20</v>
      </c>
      <c r="F284" s="9"/>
      <c r="G284" s="3" t="s">
        <v>20</v>
      </c>
      <c r="H284" s="9"/>
      <c r="I284" s="3" t="s">
        <v>20</v>
      </c>
      <c r="J284" s="9"/>
      <c r="K284" s="3" t="s">
        <v>20</v>
      </c>
      <c r="L284" s="9"/>
      <c r="M284" s="3" t="s">
        <v>20</v>
      </c>
      <c r="N284" s="9"/>
      <c r="O284" s="3" t="s">
        <v>20</v>
      </c>
      <c r="P284" s="9"/>
      <c r="Q284" s="3" t="s">
        <v>20</v>
      </c>
      <c r="R284" s="9"/>
      <c r="S284" s="12"/>
      <c r="T284" s="10"/>
      <c r="U284" s="18"/>
      <c r="V284" s="10"/>
      <c r="W284" s="10"/>
      <c r="X284" s="10"/>
      <c r="Y284" s="10"/>
      <c r="Z284" s="10"/>
      <c r="AA284" s="10"/>
      <c r="AB284" s="10"/>
      <c r="AC284" s="10"/>
      <c r="AD284" s="10"/>
      <c r="AE284" s="10"/>
      <c r="AF284" s="10"/>
      <c r="AG284" s="10"/>
      <c r="AH284" s="10"/>
      <c r="AI284" s="10"/>
      <c r="AJ284" s="10"/>
      <c r="AK284" s="10"/>
      <c r="AL284" s="10"/>
      <c r="AM284" s="10"/>
      <c r="AN284" s="10"/>
      <c r="AO284" s="10"/>
    </row>
    <row r="285" spans="1:41" x14ac:dyDescent="0.25">
      <c r="A285" s="3" t="s">
        <v>937</v>
      </c>
      <c r="B285" s="9"/>
      <c r="C285" s="3" t="s">
        <v>20</v>
      </c>
      <c r="D285" s="9"/>
      <c r="E285" s="3" t="s">
        <v>20</v>
      </c>
      <c r="F285" s="9"/>
      <c r="G285" s="3" t="s">
        <v>20</v>
      </c>
      <c r="H285" s="9"/>
      <c r="I285" s="3" t="s">
        <v>20</v>
      </c>
      <c r="J285" s="9"/>
      <c r="K285" s="3" t="s">
        <v>20</v>
      </c>
      <c r="L285" s="9"/>
      <c r="M285" s="3" t="s">
        <v>20</v>
      </c>
      <c r="N285" s="9"/>
      <c r="O285" s="3" t="s">
        <v>20</v>
      </c>
      <c r="P285" s="9"/>
      <c r="Q285" s="3" t="s">
        <v>20</v>
      </c>
      <c r="R285" s="9"/>
      <c r="S285" s="12"/>
      <c r="T285" s="10"/>
      <c r="U285" s="18"/>
      <c r="V285" s="10"/>
      <c r="W285" s="10"/>
      <c r="X285" s="10"/>
      <c r="Y285" s="10"/>
      <c r="Z285" s="10"/>
      <c r="AA285" s="10"/>
      <c r="AB285" s="10"/>
      <c r="AC285" s="10"/>
      <c r="AD285" s="10"/>
      <c r="AE285" s="10"/>
      <c r="AF285" s="10"/>
      <c r="AG285" s="10"/>
      <c r="AH285" s="10"/>
      <c r="AI285" s="10"/>
      <c r="AJ285" s="10"/>
      <c r="AK285" s="10"/>
      <c r="AL285" s="10"/>
      <c r="AM285" s="10"/>
      <c r="AN285" s="10"/>
      <c r="AO285" s="10"/>
    </row>
    <row r="286" spans="1:41" x14ac:dyDescent="0.25">
      <c r="A286" s="3" t="s">
        <v>465</v>
      </c>
      <c r="B286" s="9"/>
      <c r="C286" s="3" t="s">
        <v>20</v>
      </c>
      <c r="D286" s="9"/>
      <c r="E286" s="3" t="s">
        <v>20</v>
      </c>
      <c r="F286" s="9"/>
      <c r="G286" s="3" t="s">
        <v>20</v>
      </c>
      <c r="H286" s="9"/>
      <c r="I286" s="3" t="s">
        <v>20</v>
      </c>
      <c r="J286" s="9"/>
      <c r="K286" s="3" t="s">
        <v>20</v>
      </c>
      <c r="L286" s="9"/>
      <c r="M286" s="3" t="s">
        <v>20</v>
      </c>
      <c r="N286" s="9"/>
      <c r="O286" s="3" t="s">
        <v>20</v>
      </c>
      <c r="P286" s="9"/>
      <c r="Q286" s="3" t="s">
        <v>20</v>
      </c>
      <c r="R286" s="9"/>
      <c r="S286" s="12"/>
      <c r="T286" s="10"/>
      <c r="U286" s="18"/>
      <c r="V286" s="10"/>
      <c r="W286" s="10"/>
      <c r="X286" s="10"/>
      <c r="Y286" s="10"/>
      <c r="Z286" s="10"/>
      <c r="AA286" s="10"/>
      <c r="AB286" s="10"/>
      <c r="AC286" s="10"/>
      <c r="AD286" s="10"/>
      <c r="AE286" s="10"/>
      <c r="AF286" s="10"/>
      <c r="AG286" s="10"/>
      <c r="AH286" s="10"/>
      <c r="AI286" s="10"/>
      <c r="AJ286" s="10"/>
      <c r="AK286" s="10"/>
      <c r="AL286" s="10"/>
      <c r="AM286" s="10"/>
      <c r="AN286" s="10"/>
      <c r="AO286" s="10"/>
    </row>
    <row r="287" spans="1:41" x14ac:dyDescent="0.25">
      <c r="A287" s="3" t="s">
        <v>235</v>
      </c>
      <c r="B287" s="9"/>
      <c r="C287" s="3" t="s">
        <v>20</v>
      </c>
      <c r="D287" s="9"/>
      <c r="E287" s="3" t="s">
        <v>20</v>
      </c>
      <c r="F287" s="9"/>
      <c r="G287" s="3" t="s">
        <v>20</v>
      </c>
      <c r="H287" s="9"/>
      <c r="I287" s="3" t="s">
        <v>20</v>
      </c>
      <c r="J287" s="9"/>
      <c r="K287" s="3" t="s">
        <v>20</v>
      </c>
      <c r="L287" s="9"/>
      <c r="M287" s="3" t="s">
        <v>20</v>
      </c>
      <c r="N287" s="9"/>
      <c r="O287" s="3" t="s">
        <v>20</v>
      </c>
      <c r="P287" s="9"/>
      <c r="Q287" s="3" t="s">
        <v>20</v>
      </c>
      <c r="R287" s="9"/>
      <c r="S287" s="12"/>
      <c r="T287" s="10"/>
      <c r="U287" s="18"/>
      <c r="V287" s="10"/>
      <c r="W287" s="10"/>
      <c r="X287" s="10"/>
      <c r="Y287" s="10"/>
      <c r="Z287" s="10"/>
      <c r="AA287" s="10"/>
      <c r="AB287" s="10"/>
      <c r="AC287" s="10"/>
      <c r="AD287" s="10"/>
      <c r="AE287" s="10"/>
      <c r="AF287" s="10"/>
      <c r="AG287" s="10"/>
      <c r="AH287" s="10"/>
      <c r="AI287" s="10"/>
      <c r="AJ287" s="10"/>
      <c r="AK287" s="10"/>
      <c r="AL287" s="10"/>
      <c r="AM287" s="10"/>
      <c r="AN287" s="10"/>
      <c r="AO287" s="10"/>
    </row>
    <row r="288" spans="1:41" x14ac:dyDescent="0.25">
      <c r="A288" s="3" t="s">
        <v>638</v>
      </c>
      <c r="B288" s="9"/>
      <c r="C288" s="3" t="s">
        <v>20</v>
      </c>
      <c r="D288" s="9"/>
      <c r="E288" s="3" t="s">
        <v>20</v>
      </c>
      <c r="F288" s="9"/>
      <c r="G288" s="3" t="s">
        <v>20</v>
      </c>
      <c r="H288" s="9"/>
      <c r="I288" s="3" t="s">
        <v>20</v>
      </c>
      <c r="J288" s="9"/>
      <c r="K288" s="3" t="s">
        <v>20</v>
      </c>
      <c r="L288" s="9"/>
      <c r="M288" s="3" t="s">
        <v>20</v>
      </c>
      <c r="N288" s="9"/>
      <c r="O288" s="3" t="s">
        <v>20</v>
      </c>
      <c r="P288" s="9"/>
      <c r="Q288" s="3" t="s">
        <v>20</v>
      </c>
      <c r="R288" s="9"/>
      <c r="S288" s="12"/>
      <c r="T288" s="10"/>
      <c r="U288" s="18"/>
      <c r="V288" s="10"/>
      <c r="W288" s="10"/>
      <c r="X288" s="10"/>
      <c r="Y288" s="10"/>
      <c r="Z288" s="10"/>
      <c r="AA288" s="10"/>
      <c r="AB288" s="10"/>
      <c r="AC288" s="10"/>
      <c r="AD288" s="10"/>
      <c r="AE288" s="10"/>
      <c r="AF288" s="10"/>
      <c r="AG288" s="10"/>
      <c r="AH288" s="10"/>
      <c r="AI288" s="10"/>
      <c r="AJ288" s="10"/>
      <c r="AK288" s="10"/>
      <c r="AL288" s="10"/>
      <c r="AM288" s="10"/>
      <c r="AN288" s="10"/>
      <c r="AO288" s="10"/>
    </row>
    <row r="289" spans="1:41" x14ac:dyDescent="0.25">
      <c r="A289" s="3" t="s">
        <v>466</v>
      </c>
      <c r="B289" s="9"/>
      <c r="C289" s="3" t="s">
        <v>20</v>
      </c>
      <c r="D289" s="9"/>
      <c r="E289" s="3" t="s">
        <v>20</v>
      </c>
      <c r="F289" s="9"/>
      <c r="G289" s="3" t="s">
        <v>20</v>
      </c>
      <c r="H289" s="9"/>
      <c r="I289" s="3" t="s">
        <v>20</v>
      </c>
      <c r="J289" s="9"/>
      <c r="K289" s="3" t="s">
        <v>20</v>
      </c>
      <c r="L289" s="9"/>
      <c r="M289" s="3" t="s">
        <v>20</v>
      </c>
      <c r="N289" s="9"/>
      <c r="O289" s="3" t="s">
        <v>20</v>
      </c>
      <c r="P289" s="9"/>
      <c r="Q289" s="3" t="s">
        <v>20</v>
      </c>
      <c r="R289" s="9"/>
      <c r="S289" s="12"/>
      <c r="T289" s="10"/>
      <c r="U289" s="18"/>
      <c r="V289" s="10"/>
      <c r="W289" s="10"/>
      <c r="X289" s="10"/>
      <c r="Y289" s="10"/>
      <c r="Z289" s="10"/>
      <c r="AA289" s="10"/>
      <c r="AB289" s="10"/>
      <c r="AC289" s="10"/>
      <c r="AD289" s="10"/>
      <c r="AE289" s="10"/>
      <c r="AF289" s="10"/>
      <c r="AG289" s="10"/>
      <c r="AH289" s="10"/>
      <c r="AI289" s="10"/>
      <c r="AJ289" s="10"/>
      <c r="AK289" s="10"/>
      <c r="AL289" s="10"/>
      <c r="AM289" s="10"/>
      <c r="AN289" s="10"/>
      <c r="AO289" s="10"/>
    </row>
    <row r="290" spans="1:41" x14ac:dyDescent="0.25">
      <c r="A290" s="3" t="s">
        <v>496</v>
      </c>
      <c r="B290" s="9"/>
      <c r="C290" s="3" t="s">
        <v>20</v>
      </c>
      <c r="D290" s="9"/>
      <c r="E290" s="3" t="s">
        <v>20</v>
      </c>
      <c r="F290" s="9"/>
      <c r="G290" s="3" t="s">
        <v>20</v>
      </c>
      <c r="H290" s="9"/>
      <c r="I290" s="3" t="s">
        <v>20</v>
      </c>
      <c r="J290" s="9"/>
      <c r="K290" s="3" t="s">
        <v>20</v>
      </c>
      <c r="L290" s="9"/>
      <c r="M290" s="3" t="s">
        <v>20</v>
      </c>
      <c r="N290" s="9"/>
      <c r="O290" s="3" t="s">
        <v>20</v>
      </c>
      <c r="P290" s="9"/>
      <c r="Q290" s="3" t="s">
        <v>20</v>
      </c>
      <c r="R290" s="9"/>
      <c r="S290" s="12"/>
      <c r="T290" s="10"/>
      <c r="U290" s="18"/>
      <c r="V290" s="10"/>
      <c r="W290" s="10"/>
      <c r="X290" s="10"/>
      <c r="Y290" s="10"/>
      <c r="Z290" s="10"/>
      <c r="AA290" s="10"/>
      <c r="AB290" s="10"/>
      <c r="AC290" s="10"/>
      <c r="AD290" s="10"/>
      <c r="AE290" s="10"/>
      <c r="AF290" s="10"/>
      <c r="AG290" s="10"/>
      <c r="AH290" s="10"/>
      <c r="AI290" s="10"/>
      <c r="AJ290" s="10"/>
      <c r="AK290" s="10"/>
      <c r="AL290" s="10"/>
      <c r="AM290" s="10"/>
      <c r="AN290" s="10"/>
      <c r="AO290" s="10"/>
    </row>
    <row r="291" spans="1:41" x14ac:dyDescent="0.25">
      <c r="A291" s="3" t="s">
        <v>1024</v>
      </c>
      <c r="B291" s="9"/>
      <c r="C291" s="3" t="s">
        <v>20</v>
      </c>
      <c r="D291" s="9"/>
      <c r="E291" s="3" t="s">
        <v>20</v>
      </c>
      <c r="F291" s="9"/>
      <c r="G291" s="3" t="s">
        <v>20</v>
      </c>
      <c r="H291" s="9"/>
      <c r="I291" s="3" t="s">
        <v>20</v>
      </c>
      <c r="J291" s="9"/>
      <c r="K291" s="3" t="s">
        <v>20</v>
      </c>
      <c r="L291" s="9"/>
      <c r="M291" s="3" t="s">
        <v>20</v>
      </c>
      <c r="N291" s="9"/>
      <c r="O291" s="3" t="s">
        <v>20</v>
      </c>
      <c r="P291" s="9"/>
      <c r="Q291" s="3" t="s">
        <v>20</v>
      </c>
      <c r="R291" s="9"/>
      <c r="S291" s="12"/>
      <c r="T291" s="10"/>
      <c r="U291" s="18"/>
      <c r="V291" s="10"/>
      <c r="W291" s="10"/>
      <c r="X291" s="10"/>
      <c r="Y291" s="10"/>
      <c r="Z291" s="10"/>
      <c r="AA291" s="10"/>
      <c r="AB291" s="10"/>
      <c r="AC291" s="10"/>
      <c r="AD291" s="10"/>
      <c r="AE291" s="10"/>
      <c r="AF291" s="10"/>
      <c r="AG291" s="10"/>
      <c r="AH291" s="10"/>
      <c r="AI291" s="10"/>
      <c r="AJ291" s="10"/>
      <c r="AK291" s="10"/>
      <c r="AL291" s="10"/>
      <c r="AM291" s="10"/>
      <c r="AN291" s="10"/>
      <c r="AO291" s="10"/>
    </row>
    <row r="292" spans="1:41" x14ac:dyDescent="0.25">
      <c r="A292" s="3" t="s">
        <v>480</v>
      </c>
      <c r="B292" s="9"/>
      <c r="C292" s="3" t="s">
        <v>20</v>
      </c>
      <c r="D292" s="9"/>
      <c r="E292" s="3" t="s">
        <v>20</v>
      </c>
      <c r="F292" s="9"/>
      <c r="G292" s="3" t="s">
        <v>20</v>
      </c>
      <c r="H292" s="9"/>
      <c r="I292" s="3" t="s">
        <v>20</v>
      </c>
      <c r="J292" s="9"/>
      <c r="K292" s="3" t="s">
        <v>20</v>
      </c>
      <c r="L292" s="9"/>
      <c r="M292" s="3" t="s">
        <v>20</v>
      </c>
      <c r="N292" s="9"/>
      <c r="O292" s="3" t="s">
        <v>20</v>
      </c>
      <c r="P292" s="9"/>
      <c r="Q292" s="3" t="s">
        <v>20</v>
      </c>
      <c r="R292" s="9"/>
      <c r="S292" s="12"/>
      <c r="T292" s="10"/>
      <c r="U292" s="18"/>
      <c r="V292" s="10"/>
      <c r="W292" s="10"/>
      <c r="X292" s="10"/>
      <c r="Y292" s="10"/>
      <c r="Z292" s="10"/>
      <c r="AA292" s="10"/>
      <c r="AB292" s="10"/>
      <c r="AC292" s="10"/>
      <c r="AD292" s="10"/>
      <c r="AE292" s="10"/>
      <c r="AF292" s="10"/>
      <c r="AG292" s="10"/>
      <c r="AH292" s="10"/>
      <c r="AI292" s="10"/>
      <c r="AJ292" s="10"/>
      <c r="AK292" s="10"/>
      <c r="AL292" s="10"/>
      <c r="AM292" s="10"/>
      <c r="AN292" s="10"/>
      <c r="AO292" s="10"/>
    </row>
    <row r="293" spans="1:41" x14ac:dyDescent="0.25">
      <c r="A293" s="3" t="s">
        <v>467</v>
      </c>
      <c r="B293" s="9"/>
      <c r="C293" s="3" t="s">
        <v>20</v>
      </c>
      <c r="D293" s="9"/>
      <c r="E293" s="3" t="s">
        <v>20</v>
      </c>
      <c r="F293" s="9"/>
      <c r="G293" s="3" t="s">
        <v>20</v>
      </c>
      <c r="H293" s="9"/>
      <c r="I293" s="3" t="s">
        <v>20</v>
      </c>
      <c r="J293" s="9"/>
      <c r="K293" s="3" t="s">
        <v>20</v>
      </c>
      <c r="L293" s="9"/>
      <c r="M293" s="3" t="s">
        <v>20</v>
      </c>
      <c r="N293" s="9"/>
      <c r="O293" s="3" t="s">
        <v>20</v>
      </c>
      <c r="P293" s="9"/>
      <c r="Q293" s="3" t="s">
        <v>20</v>
      </c>
      <c r="R293" s="9"/>
      <c r="S293" s="12"/>
      <c r="T293" s="10"/>
      <c r="U293" s="18"/>
      <c r="V293" s="10"/>
      <c r="W293" s="10"/>
      <c r="X293" s="10"/>
      <c r="Y293" s="10"/>
      <c r="Z293" s="10"/>
      <c r="AA293" s="10"/>
      <c r="AB293" s="10"/>
      <c r="AC293" s="10"/>
      <c r="AD293" s="10"/>
      <c r="AE293" s="10"/>
      <c r="AF293" s="10"/>
      <c r="AG293" s="10"/>
      <c r="AH293" s="10"/>
      <c r="AI293" s="10"/>
      <c r="AJ293" s="10"/>
      <c r="AK293" s="10"/>
      <c r="AL293" s="10"/>
      <c r="AM293" s="10"/>
      <c r="AN293" s="10"/>
      <c r="AO293" s="10"/>
    </row>
    <row r="294" spans="1:41" x14ac:dyDescent="0.25">
      <c r="A294" s="3" t="s">
        <v>368</v>
      </c>
      <c r="B294" s="9"/>
      <c r="C294" s="3" t="s">
        <v>20</v>
      </c>
      <c r="D294" s="9"/>
      <c r="E294" s="3" t="s">
        <v>20</v>
      </c>
      <c r="F294" s="9"/>
      <c r="G294" s="3" t="s">
        <v>20</v>
      </c>
      <c r="H294" s="9"/>
      <c r="I294" s="3" t="s">
        <v>20</v>
      </c>
      <c r="J294" s="9"/>
      <c r="K294" s="3" t="s">
        <v>20</v>
      </c>
      <c r="L294" s="9"/>
      <c r="M294" s="3" t="s">
        <v>20</v>
      </c>
      <c r="N294" s="9"/>
      <c r="O294" s="3" t="s">
        <v>20</v>
      </c>
      <c r="P294" s="9"/>
      <c r="Q294" s="3" t="s">
        <v>20</v>
      </c>
      <c r="R294" s="9"/>
      <c r="S294" s="12"/>
      <c r="T294" s="10"/>
      <c r="U294" s="18"/>
      <c r="V294" s="10"/>
      <c r="W294" s="10"/>
      <c r="X294" s="10"/>
      <c r="Y294" s="10"/>
      <c r="Z294" s="10"/>
      <c r="AA294" s="10"/>
      <c r="AB294" s="10"/>
      <c r="AC294" s="10"/>
      <c r="AD294" s="10"/>
      <c r="AE294" s="10"/>
      <c r="AF294" s="10"/>
      <c r="AG294" s="10"/>
      <c r="AH294" s="10"/>
      <c r="AI294" s="10"/>
      <c r="AJ294" s="10"/>
      <c r="AK294" s="10"/>
      <c r="AL294" s="10"/>
      <c r="AM294" s="10"/>
      <c r="AN294" s="10"/>
      <c r="AO294" s="10"/>
    </row>
    <row r="295" spans="1:41" x14ac:dyDescent="0.25">
      <c r="A295" s="3" t="s">
        <v>508</v>
      </c>
      <c r="B295" s="9"/>
      <c r="C295" s="3" t="s">
        <v>20</v>
      </c>
      <c r="D295" s="9"/>
      <c r="E295" s="3" t="s">
        <v>20</v>
      </c>
      <c r="F295" s="9"/>
      <c r="G295" s="3" t="s">
        <v>20</v>
      </c>
      <c r="H295" s="9"/>
      <c r="I295" s="3" t="s">
        <v>20</v>
      </c>
      <c r="J295" s="9"/>
      <c r="K295" s="3" t="s">
        <v>20</v>
      </c>
      <c r="L295" s="9"/>
      <c r="M295" s="3" t="s">
        <v>20</v>
      </c>
      <c r="N295" s="9"/>
      <c r="O295" s="3" t="s">
        <v>20</v>
      </c>
      <c r="P295" s="9"/>
      <c r="Q295" s="3" t="s">
        <v>20</v>
      </c>
      <c r="R295" s="9"/>
      <c r="S295" s="12"/>
      <c r="T295" s="10"/>
      <c r="U295" s="18"/>
      <c r="V295" s="10"/>
      <c r="W295" s="10"/>
      <c r="X295" s="10"/>
      <c r="Y295" s="10"/>
      <c r="Z295" s="10"/>
      <c r="AA295" s="10"/>
      <c r="AB295" s="10"/>
      <c r="AC295" s="10"/>
      <c r="AD295" s="10"/>
      <c r="AE295" s="10"/>
      <c r="AF295" s="10"/>
      <c r="AG295" s="10"/>
      <c r="AH295" s="10"/>
      <c r="AI295" s="10"/>
      <c r="AJ295" s="10"/>
      <c r="AK295" s="10"/>
      <c r="AL295" s="10"/>
      <c r="AM295" s="10"/>
      <c r="AN295" s="10"/>
      <c r="AO295" s="10"/>
    </row>
    <row r="296" spans="1:41" x14ac:dyDescent="0.25">
      <c r="A296" s="3" t="s">
        <v>186</v>
      </c>
      <c r="B296" s="9"/>
      <c r="C296" s="3" t="s">
        <v>20</v>
      </c>
      <c r="D296" s="9"/>
      <c r="E296" s="3" t="s">
        <v>20</v>
      </c>
      <c r="F296" s="9"/>
      <c r="G296" s="3" t="s">
        <v>20</v>
      </c>
      <c r="H296" s="9"/>
      <c r="I296" s="3" t="s">
        <v>20</v>
      </c>
      <c r="J296" s="9"/>
      <c r="K296" s="3" t="s">
        <v>20</v>
      </c>
      <c r="L296" s="9"/>
      <c r="M296" s="3" t="s">
        <v>20</v>
      </c>
      <c r="N296" s="9"/>
      <c r="O296" s="3" t="s">
        <v>20</v>
      </c>
      <c r="P296" s="9"/>
      <c r="Q296" s="3" t="s">
        <v>20</v>
      </c>
      <c r="R296" s="9"/>
      <c r="S296" s="12"/>
      <c r="T296" s="10"/>
      <c r="U296" s="18"/>
      <c r="V296" s="10"/>
      <c r="W296" s="10"/>
      <c r="X296" s="10"/>
      <c r="Y296" s="10"/>
      <c r="Z296" s="10"/>
      <c r="AA296" s="10"/>
      <c r="AB296" s="10"/>
      <c r="AC296" s="10"/>
      <c r="AD296" s="10"/>
      <c r="AE296" s="10"/>
      <c r="AF296" s="10"/>
      <c r="AG296" s="10"/>
      <c r="AH296" s="10"/>
      <c r="AI296" s="10"/>
      <c r="AJ296" s="10"/>
      <c r="AK296" s="10"/>
      <c r="AL296" s="10"/>
      <c r="AM296" s="10"/>
      <c r="AN296" s="10"/>
      <c r="AO296" s="10"/>
    </row>
    <row r="297" spans="1:41" x14ac:dyDescent="0.25">
      <c r="A297" s="3" t="s">
        <v>1088</v>
      </c>
      <c r="B297" s="9"/>
      <c r="C297" s="3" t="s">
        <v>20</v>
      </c>
      <c r="D297" s="9"/>
      <c r="E297" s="3" t="s">
        <v>20</v>
      </c>
      <c r="F297" s="9"/>
      <c r="G297" s="3" t="s">
        <v>20</v>
      </c>
      <c r="H297" s="9"/>
      <c r="I297" s="3" t="s">
        <v>20</v>
      </c>
      <c r="J297" s="9"/>
      <c r="K297" s="3" t="s">
        <v>20</v>
      </c>
      <c r="L297" s="9"/>
      <c r="M297" s="3" t="s">
        <v>20</v>
      </c>
      <c r="N297" s="9"/>
      <c r="O297" s="3" t="s">
        <v>20</v>
      </c>
      <c r="P297" s="9"/>
      <c r="Q297" s="3" t="s">
        <v>20</v>
      </c>
      <c r="R297" s="9"/>
      <c r="S297" s="12"/>
      <c r="T297" s="10"/>
      <c r="U297" s="18"/>
      <c r="V297" s="10"/>
      <c r="W297" s="10"/>
      <c r="X297" s="10"/>
      <c r="Y297" s="10"/>
      <c r="Z297" s="10"/>
      <c r="AA297" s="10"/>
      <c r="AB297" s="10"/>
      <c r="AC297" s="10"/>
      <c r="AD297" s="10"/>
      <c r="AE297" s="10"/>
      <c r="AF297" s="10"/>
      <c r="AG297" s="10"/>
      <c r="AH297" s="10"/>
      <c r="AI297" s="10"/>
      <c r="AJ297" s="10"/>
      <c r="AK297" s="10"/>
      <c r="AL297" s="10"/>
      <c r="AM297" s="10"/>
      <c r="AN297" s="10"/>
      <c r="AO297" s="10"/>
    </row>
    <row r="298" spans="1:41" x14ac:dyDescent="0.25">
      <c r="A298" s="3" t="s">
        <v>169</v>
      </c>
      <c r="B298" s="9"/>
      <c r="C298" s="3" t="s">
        <v>20</v>
      </c>
      <c r="D298" s="9"/>
      <c r="E298" s="3" t="s">
        <v>20</v>
      </c>
      <c r="F298" s="9"/>
      <c r="G298" s="3" t="s">
        <v>20</v>
      </c>
      <c r="H298" s="9"/>
      <c r="I298" s="3" t="s">
        <v>20</v>
      </c>
      <c r="J298" s="9"/>
      <c r="K298" s="3" t="s">
        <v>20</v>
      </c>
      <c r="L298" s="9"/>
      <c r="M298" s="3" t="s">
        <v>20</v>
      </c>
      <c r="N298" s="9"/>
      <c r="O298" s="3" t="s">
        <v>20</v>
      </c>
      <c r="P298" s="9"/>
      <c r="Q298" s="3" t="s">
        <v>20</v>
      </c>
      <c r="R298" s="9"/>
      <c r="S298" s="12"/>
      <c r="T298" s="10"/>
      <c r="U298" s="18"/>
      <c r="V298" s="10"/>
      <c r="W298" s="10"/>
      <c r="X298" s="10"/>
      <c r="Y298" s="10"/>
      <c r="Z298" s="10"/>
      <c r="AA298" s="10"/>
      <c r="AB298" s="10"/>
      <c r="AC298" s="10"/>
      <c r="AD298" s="10"/>
      <c r="AE298" s="10"/>
      <c r="AF298" s="10"/>
      <c r="AG298" s="10"/>
      <c r="AH298" s="10"/>
      <c r="AI298" s="10"/>
      <c r="AJ298" s="10"/>
      <c r="AK298" s="10"/>
      <c r="AL298" s="10"/>
      <c r="AM298" s="10"/>
      <c r="AN298" s="10"/>
      <c r="AO298" s="10"/>
    </row>
    <row r="299" spans="1:41" x14ac:dyDescent="0.25">
      <c r="A299" s="3" t="s">
        <v>742</v>
      </c>
      <c r="B299" s="9"/>
      <c r="C299" s="3" t="s">
        <v>20</v>
      </c>
      <c r="D299" s="9"/>
      <c r="E299" s="3" t="s">
        <v>20</v>
      </c>
      <c r="F299" s="9"/>
      <c r="G299" s="3" t="s">
        <v>20</v>
      </c>
      <c r="H299" s="9"/>
      <c r="I299" s="3" t="s">
        <v>20</v>
      </c>
      <c r="J299" s="9"/>
      <c r="K299" s="3" t="s">
        <v>20</v>
      </c>
      <c r="L299" s="9"/>
      <c r="M299" s="3" t="s">
        <v>20</v>
      </c>
      <c r="N299" s="9"/>
      <c r="O299" s="3" t="s">
        <v>20</v>
      </c>
      <c r="P299" s="9"/>
      <c r="Q299" s="3" t="s">
        <v>20</v>
      </c>
      <c r="R299" s="9"/>
      <c r="S299" s="12"/>
      <c r="T299" s="10"/>
      <c r="U299" s="18"/>
      <c r="V299" s="10"/>
      <c r="W299" s="10"/>
      <c r="X299" s="10"/>
      <c r="Y299" s="10"/>
      <c r="Z299" s="10"/>
      <c r="AA299" s="10"/>
      <c r="AB299" s="10"/>
      <c r="AC299" s="10"/>
      <c r="AD299" s="10"/>
      <c r="AE299" s="10"/>
      <c r="AF299" s="10"/>
      <c r="AG299" s="10"/>
      <c r="AH299" s="10"/>
      <c r="AI299" s="10"/>
      <c r="AJ299" s="10"/>
      <c r="AK299" s="10"/>
      <c r="AL299" s="10"/>
      <c r="AM299" s="10"/>
      <c r="AN299" s="10"/>
      <c r="AO299" s="10"/>
    </row>
    <row r="300" spans="1:41" x14ac:dyDescent="0.25">
      <c r="A300" s="3" t="s">
        <v>398</v>
      </c>
      <c r="B300" s="9"/>
      <c r="C300" s="3" t="s">
        <v>20</v>
      </c>
      <c r="D300" s="9"/>
      <c r="E300" s="3" t="s">
        <v>20</v>
      </c>
      <c r="F300" s="9"/>
      <c r="G300" s="3" t="s">
        <v>20</v>
      </c>
      <c r="H300" s="9"/>
      <c r="I300" s="3" t="s">
        <v>20</v>
      </c>
      <c r="J300" s="9"/>
      <c r="K300" s="3" t="s">
        <v>20</v>
      </c>
      <c r="L300" s="9"/>
      <c r="M300" s="3" t="s">
        <v>20</v>
      </c>
      <c r="N300" s="9"/>
      <c r="O300" s="3" t="s">
        <v>20</v>
      </c>
      <c r="P300" s="9"/>
      <c r="Q300" s="3" t="s">
        <v>20</v>
      </c>
      <c r="R300" s="9"/>
      <c r="S300" s="12"/>
      <c r="T300" s="10"/>
      <c r="U300" s="18"/>
      <c r="V300" s="10"/>
      <c r="W300" s="10"/>
      <c r="X300" s="10"/>
      <c r="Y300" s="10"/>
      <c r="Z300" s="10"/>
      <c r="AA300" s="10"/>
      <c r="AB300" s="10"/>
      <c r="AC300" s="10"/>
      <c r="AD300" s="10"/>
      <c r="AE300" s="10"/>
      <c r="AF300" s="10"/>
      <c r="AG300" s="10"/>
      <c r="AH300" s="10"/>
      <c r="AI300" s="10"/>
      <c r="AJ300" s="10"/>
      <c r="AK300" s="10"/>
      <c r="AL300" s="10"/>
      <c r="AM300" s="10"/>
      <c r="AN300" s="10"/>
      <c r="AO300" s="10"/>
    </row>
    <row r="301" spans="1:41" x14ac:dyDescent="0.25">
      <c r="A301" s="3" t="s">
        <v>468</v>
      </c>
      <c r="B301" s="9"/>
      <c r="C301" s="3" t="s">
        <v>20</v>
      </c>
      <c r="D301" s="9"/>
      <c r="E301" s="3" t="s">
        <v>20</v>
      </c>
      <c r="F301" s="9"/>
      <c r="G301" s="3" t="s">
        <v>20</v>
      </c>
      <c r="H301" s="9"/>
      <c r="I301" s="3" t="s">
        <v>20</v>
      </c>
      <c r="J301" s="9"/>
      <c r="K301" s="3" t="s">
        <v>20</v>
      </c>
      <c r="L301" s="9"/>
      <c r="M301" s="3" t="s">
        <v>20</v>
      </c>
      <c r="N301" s="9"/>
      <c r="O301" s="3" t="s">
        <v>20</v>
      </c>
      <c r="P301" s="9"/>
      <c r="Q301" s="3" t="s">
        <v>20</v>
      </c>
      <c r="R301" s="9"/>
      <c r="S301" s="12"/>
      <c r="T301" s="10"/>
      <c r="U301" s="18"/>
      <c r="V301" s="10"/>
      <c r="W301" s="10"/>
      <c r="X301" s="10"/>
      <c r="Y301" s="10"/>
      <c r="Z301" s="10"/>
      <c r="AA301" s="10"/>
      <c r="AB301" s="10"/>
      <c r="AC301" s="10"/>
      <c r="AD301" s="10"/>
      <c r="AE301" s="10"/>
      <c r="AF301" s="10"/>
      <c r="AG301" s="10"/>
      <c r="AH301" s="10"/>
      <c r="AI301" s="10"/>
      <c r="AJ301" s="10"/>
      <c r="AK301" s="10"/>
      <c r="AL301" s="10"/>
      <c r="AM301" s="10"/>
      <c r="AN301" s="10"/>
      <c r="AO301" s="10"/>
    </row>
    <row r="302" spans="1:41" x14ac:dyDescent="0.25">
      <c r="A302" s="3" t="s">
        <v>369</v>
      </c>
      <c r="B302" s="9"/>
      <c r="C302" s="3" t="s">
        <v>20</v>
      </c>
      <c r="D302" s="9"/>
      <c r="E302" s="3" t="s">
        <v>20</v>
      </c>
      <c r="F302" s="9"/>
      <c r="G302" s="3" t="s">
        <v>20</v>
      </c>
      <c r="H302" s="9"/>
      <c r="I302" s="3" t="s">
        <v>20</v>
      </c>
      <c r="J302" s="9"/>
      <c r="K302" s="3" t="s">
        <v>20</v>
      </c>
      <c r="L302" s="9"/>
      <c r="M302" s="3" t="s">
        <v>20</v>
      </c>
      <c r="N302" s="9"/>
      <c r="O302" s="3" t="s">
        <v>20</v>
      </c>
      <c r="P302" s="9"/>
      <c r="Q302" s="3" t="s">
        <v>20</v>
      </c>
      <c r="R302" s="9"/>
      <c r="S302" s="12"/>
      <c r="T302" s="10"/>
      <c r="U302" s="18"/>
      <c r="V302" s="10"/>
      <c r="W302" s="10"/>
      <c r="X302" s="10"/>
      <c r="Y302" s="10"/>
      <c r="Z302" s="10"/>
      <c r="AA302" s="10"/>
      <c r="AB302" s="10"/>
      <c r="AC302" s="10"/>
      <c r="AD302" s="10"/>
      <c r="AE302" s="10"/>
      <c r="AF302" s="10"/>
      <c r="AG302" s="10"/>
      <c r="AH302" s="10"/>
      <c r="AI302" s="10"/>
      <c r="AJ302" s="10"/>
      <c r="AK302" s="10"/>
      <c r="AL302" s="10"/>
      <c r="AM302" s="10"/>
      <c r="AN302" s="10"/>
      <c r="AO302" s="10"/>
    </row>
    <row r="303" spans="1:41" x14ac:dyDescent="0.25">
      <c r="A303" s="3" t="s">
        <v>399</v>
      </c>
      <c r="B303" s="9"/>
      <c r="C303" s="3" t="s">
        <v>20</v>
      </c>
      <c r="D303" s="9"/>
      <c r="E303" s="3" t="s">
        <v>20</v>
      </c>
      <c r="F303" s="9"/>
      <c r="G303" s="3" t="s">
        <v>20</v>
      </c>
      <c r="H303" s="9"/>
      <c r="I303" s="3" t="s">
        <v>20</v>
      </c>
      <c r="J303" s="9"/>
      <c r="K303" s="3" t="s">
        <v>20</v>
      </c>
      <c r="L303" s="9"/>
      <c r="M303" s="3" t="s">
        <v>20</v>
      </c>
      <c r="N303" s="9"/>
      <c r="O303" s="3" t="s">
        <v>20</v>
      </c>
      <c r="P303" s="9"/>
      <c r="Q303" s="3" t="s">
        <v>20</v>
      </c>
      <c r="R303" s="9"/>
      <c r="S303" s="12"/>
      <c r="T303" s="10"/>
      <c r="U303" s="18"/>
      <c r="V303" s="10"/>
      <c r="W303" s="10"/>
      <c r="X303" s="10"/>
      <c r="Y303" s="10"/>
      <c r="Z303" s="10"/>
      <c r="AA303" s="10"/>
      <c r="AB303" s="10"/>
      <c r="AC303" s="10"/>
      <c r="AD303" s="10"/>
      <c r="AE303" s="10"/>
      <c r="AF303" s="10"/>
      <c r="AG303" s="10"/>
      <c r="AH303" s="10"/>
      <c r="AI303" s="10"/>
      <c r="AJ303" s="10"/>
      <c r="AK303" s="10"/>
      <c r="AL303" s="10"/>
      <c r="AM303" s="10"/>
      <c r="AN303" s="10"/>
      <c r="AO303" s="10"/>
    </row>
    <row r="304" spans="1:41" x14ac:dyDescent="0.25">
      <c r="A304" s="3" t="s">
        <v>413</v>
      </c>
      <c r="B304" s="9"/>
      <c r="C304" s="3" t="s">
        <v>20</v>
      </c>
      <c r="D304" s="9"/>
      <c r="E304" s="3" t="s">
        <v>20</v>
      </c>
      <c r="F304" s="9"/>
      <c r="G304" s="3" t="s">
        <v>20</v>
      </c>
      <c r="H304" s="9"/>
      <c r="I304" s="3" t="s">
        <v>20</v>
      </c>
      <c r="J304" s="9"/>
      <c r="K304" s="3" t="s">
        <v>20</v>
      </c>
      <c r="L304" s="9"/>
      <c r="M304" s="3" t="s">
        <v>20</v>
      </c>
      <c r="N304" s="9"/>
      <c r="O304" s="3" t="s">
        <v>20</v>
      </c>
      <c r="P304" s="9"/>
      <c r="Q304" s="3" t="s">
        <v>20</v>
      </c>
      <c r="R304" s="9"/>
      <c r="S304" s="12"/>
      <c r="T304" s="10"/>
      <c r="U304" s="18"/>
      <c r="V304" s="10"/>
      <c r="W304" s="10"/>
      <c r="X304" s="10"/>
      <c r="Y304" s="10"/>
      <c r="Z304" s="10"/>
      <c r="AA304" s="10"/>
      <c r="AB304" s="10"/>
      <c r="AC304" s="10"/>
      <c r="AD304" s="10"/>
      <c r="AE304" s="10"/>
      <c r="AF304" s="10"/>
      <c r="AG304" s="10"/>
      <c r="AH304" s="10"/>
      <c r="AI304" s="10"/>
      <c r="AJ304" s="10"/>
      <c r="AK304" s="10"/>
      <c r="AL304" s="10"/>
      <c r="AM304" s="10"/>
      <c r="AN304" s="10"/>
      <c r="AO304" s="10"/>
    </row>
    <row r="305" spans="1:41" x14ac:dyDescent="0.25">
      <c r="A305" s="3" t="s">
        <v>1026</v>
      </c>
      <c r="B305" s="9"/>
      <c r="C305" s="3" t="s">
        <v>20</v>
      </c>
      <c r="D305" s="9"/>
      <c r="E305" s="3" t="s">
        <v>20</v>
      </c>
      <c r="F305" s="9"/>
      <c r="G305" s="3" t="s">
        <v>20</v>
      </c>
      <c r="H305" s="9"/>
      <c r="I305" s="3" t="s">
        <v>20</v>
      </c>
      <c r="J305" s="9"/>
      <c r="K305" s="3" t="s">
        <v>20</v>
      </c>
      <c r="L305" s="9"/>
      <c r="M305" s="3" t="s">
        <v>20</v>
      </c>
      <c r="N305" s="9"/>
      <c r="O305" s="3" t="s">
        <v>20</v>
      </c>
      <c r="P305" s="9"/>
      <c r="Q305" s="3" t="s">
        <v>20</v>
      </c>
      <c r="R305" s="9"/>
      <c r="S305" s="12"/>
      <c r="T305" s="10"/>
      <c r="U305" s="18"/>
      <c r="V305" s="10"/>
      <c r="W305" s="10"/>
      <c r="X305" s="10"/>
      <c r="Y305" s="10"/>
      <c r="Z305" s="10"/>
      <c r="AA305" s="10"/>
      <c r="AB305" s="10"/>
      <c r="AC305" s="10"/>
      <c r="AD305" s="10"/>
      <c r="AE305" s="10"/>
      <c r="AF305" s="10"/>
      <c r="AG305" s="10"/>
      <c r="AH305" s="10"/>
      <c r="AI305" s="10"/>
      <c r="AJ305" s="10"/>
      <c r="AK305" s="10"/>
      <c r="AL305" s="10"/>
      <c r="AM305" s="10"/>
      <c r="AN305" s="10"/>
      <c r="AO305" s="10"/>
    </row>
    <row r="306" spans="1:41" x14ac:dyDescent="0.25">
      <c r="A306" s="3" t="s">
        <v>345</v>
      </c>
      <c r="B306" s="9"/>
      <c r="C306" s="3" t="s">
        <v>20</v>
      </c>
      <c r="D306" s="9"/>
      <c r="E306" s="3" t="s">
        <v>20</v>
      </c>
      <c r="F306" s="9"/>
      <c r="G306" s="3" t="s">
        <v>20</v>
      </c>
      <c r="H306" s="9"/>
      <c r="I306" s="3" t="s">
        <v>20</v>
      </c>
      <c r="J306" s="9"/>
      <c r="K306" s="3" t="s">
        <v>20</v>
      </c>
      <c r="L306" s="9"/>
      <c r="M306" s="3" t="s">
        <v>20</v>
      </c>
      <c r="N306" s="9"/>
      <c r="O306" s="3" t="s">
        <v>20</v>
      </c>
      <c r="P306" s="9"/>
      <c r="Q306" s="3" t="s">
        <v>20</v>
      </c>
      <c r="R306" s="9"/>
      <c r="S306" s="12"/>
      <c r="T306" s="10"/>
      <c r="U306" s="18"/>
      <c r="V306" s="10"/>
      <c r="W306" s="10"/>
      <c r="X306" s="10"/>
      <c r="Y306" s="10"/>
      <c r="Z306" s="10"/>
      <c r="AA306" s="10"/>
      <c r="AB306" s="10"/>
      <c r="AC306" s="10"/>
      <c r="AD306" s="10"/>
      <c r="AE306" s="10"/>
      <c r="AF306" s="10"/>
      <c r="AG306" s="10"/>
      <c r="AH306" s="10"/>
      <c r="AI306" s="10"/>
      <c r="AJ306" s="10"/>
      <c r="AK306" s="10"/>
      <c r="AL306" s="10"/>
      <c r="AM306" s="10"/>
      <c r="AN306" s="10"/>
      <c r="AO306" s="10"/>
    </row>
    <row r="307" spans="1:41" x14ac:dyDescent="0.25">
      <c r="A307" s="3" t="s">
        <v>866</v>
      </c>
      <c r="B307" s="9"/>
      <c r="C307" s="3" t="s">
        <v>20</v>
      </c>
      <c r="D307" s="9"/>
      <c r="E307" s="3" t="s">
        <v>20</v>
      </c>
      <c r="F307" s="9"/>
      <c r="G307" s="3" t="s">
        <v>20</v>
      </c>
      <c r="H307" s="9"/>
      <c r="I307" s="3" t="s">
        <v>20</v>
      </c>
      <c r="J307" s="9"/>
      <c r="K307" s="3" t="s">
        <v>20</v>
      </c>
      <c r="L307" s="9"/>
      <c r="M307" s="3" t="s">
        <v>20</v>
      </c>
      <c r="N307" s="9"/>
      <c r="O307" s="3" t="s">
        <v>20</v>
      </c>
      <c r="P307" s="9"/>
      <c r="Q307" s="3" t="s">
        <v>20</v>
      </c>
      <c r="R307" s="9"/>
      <c r="S307" s="12"/>
      <c r="T307" s="10"/>
      <c r="U307" s="18"/>
      <c r="V307" s="10"/>
      <c r="W307" s="10"/>
      <c r="X307" s="10"/>
      <c r="Y307" s="10"/>
      <c r="Z307" s="10"/>
      <c r="AA307" s="10"/>
      <c r="AB307" s="10"/>
      <c r="AC307" s="10"/>
      <c r="AD307" s="10"/>
      <c r="AE307" s="10"/>
      <c r="AF307" s="10"/>
      <c r="AG307" s="10"/>
      <c r="AH307" s="10"/>
      <c r="AI307" s="10"/>
      <c r="AJ307" s="10"/>
      <c r="AK307" s="10"/>
      <c r="AL307" s="10"/>
      <c r="AM307" s="10"/>
      <c r="AN307" s="10"/>
      <c r="AO307" s="10"/>
    </row>
    <row r="308" spans="1:41" x14ac:dyDescent="0.25">
      <c r="A308" s="3" t="s">
        <v>938</v>
      </c>
      <c r="B308" s="9"/>
      <c r="C308" s="3" t="s">
        <v>20</v>
      </c>
      <c r="D308" s="9"/>
      <c r="E308" s="3" t="s">
        <v>20</v>
      </c>
      <c r="F308" s="9"/>
      <c r="G308" s="3" t="s">
        <v>20</v>
      </c>
      <c r="H308" s="9"/>
      <c r="I308" s="3" t="s">
        <v>20</v>
      </c>
      <c r="J308" s="9"/>
      <c r="K308" s="3" t="s">
        <v>20</v>
      </c>
      <c r="L308" s="9"/>
      <c r="M308" s="3" t="s">
        <v>20</v>
      </c>
      <c r="N308" s="9"/>
      <c r="O308" s="3" t="s">
        <v>20</v>
      </c>
      <c r="P308" s="9"/>
      <c r="Q308" s="3" t="s">
        <v>20</v>
      </c>
      <c r="R308" s="9"/>
      <c r="S308" s="12"/>
      <c r="T308" s="10"/>
      <c r="U308" s="18"/>
      <c r="V308" s="10"/>
      <c r="W308" s="10"/>
      <c r="X308" s="10"/>
      <c r="Y308" s="10"/>
      <c r="Z308" s="10"/>
      <c r="AA308" s="10"/>
      <c r="AB308" s="10"/>
      <c r="AC308" s="10"/>
      <c r="AD308" s="10"/>
      <c r="AE308" s="10"/>
      <c r="AF308" s="10"/>
      <c r="AG308" s="10"/>
      <c r="AH308" s="10"/>
      <c r="AI308" s="10"/>
      <c r="AJ308" s="10"/>
      <c r="AK308" s="10"/>
      <c r="AL308" s="10"/>
      <c r="AM308" s="10"/>
      <c r="AN308" s="10"/>
      <c r="AO308" s="10"/>
    </row>
    <row r="309" spans="1:41" x14ac:dyDescent="0.25">
      <c r="A309" s="3" t="s">
        <v>211</v>
      </c>
      <c r="B309" s="9"/>
      <c r="C309" s="3" t="s">
        <v>20</v>
      </c>
      <c r="D309" s="9"/>
      <c r="E309" s="3" t="s">
        <v>20</v>
      </c>
      <c r="F309" s="9"/>
      <c r="G309" s="3" t="s">
        <v>20</v>
      </c>
      <c r="H309" s="9"/>
      <c r="I309" s="3" t="s">
        <v>20</v>
      </c>
      <c r="J309" s="9"/>
      <c r="K309" s="3" t="s">
        <v>20</v>
      </c>
      <c r="L309" s="9"/>
      <c r="M309" s="3" t="s">
        <v>20</v>
      </c>
      <c r="N309" s="9"/>
      <c r="O309" s="3" t="s">
        <v>20</v>
      </c>
      <c r="P309" s="9"/>
      <c r="Q309" s="3" t="s">
        <v>20</v>
      </c>
      <c r="R309" s="9"/>
      <c r="S309" s="12"/>
      <c r="T309" s="10"/>
      <c r="U309" s="18"/>
      <c r="V309" s="10"/>
      <c r="W309" s="10"/>
      <c r="X309" s="10"/>
      <c r="Y309" s="10"/>
      <c r="Z309" s="10"/>
      <c r="AA309" s="10"/>
      <c r="AB309" s="10"/>
      <c r="AC309" s="10"/>
      <c r="AD309" s="10"/>
      <c r="AE309" s="10"/>
      <c r="AF309" s="10"/>
      <c r="AG309" s="10"/>
      <c r="AH309" s="10"/>
      <c r="AI309" s="10"/>
      <c r="AJ309" s="10"/>
      <c r="AK309" s="10"/>
      <c r="AL309" s="10"/>
      <c r="AM309" s="10"/>
      <c r="AN309" s="10"/>
      <c r="AO309" s="10"/>
    </row>
    <row r="310" spans="1:41" x14ac:dyDescent="0.25">
      <c r="A310" s="3" t="s">
        <v>792</v>
      </c>
      <c r="B310" s="9"/>
      <c r="C310" s="3" t="s">
        <v>20</v>
      </c>
      <c r="D310" s="9"/>
      <c r="E310" s="3" t="s">
        <v>20</v>
      </c>
      <c r="F310" s="9"/>
      <c r="G310" s="3" t="s">
        <v>20</v>
      </c>
      <c r="H310" s="9"/>
      <c r="I310" s="3" t="s">
        <v>20</v>
      </c>
      <c r="J310" s="9"/>
      <c r="K310" s="3" t="s">
        <v>20</v>
      </c>
      <c r="L310" s="9"/>
      <c r="M310" s="3" t="s">
        <v>20</v>
      </c>
      <c r="N310" s="9"/>
      <c r="O310" s="3" t="s">
        <v>20</v>
      </c>
      <c r="P310" s="9"/>
      <c r="Q310" s="3" t="s">
        <v>20</v>
      </c>
      <c r="R310" s="9"/>
      <c r="S310" s="12"/>
      <c r="T310" s="10"/>
      <c r="U310" s="18"/>
      <c r="V310" s="10"/>
      <c r="W310" s="10"/>
      <c r="X310" s="10"/>
      <c r="Y310" s="10"/>
      <c r="Z310" s="10"/>
      <c r="AA310" s="10"/>
      <c r="AB310" s="10"/>
      <c r="AC310" s="10"/>
      <c r="AD310" s="10"/>
      <c r="AE310" s="10"/>
      <c r="AF310" s="10"/>
      <c r="AG310" s="10"/>
      <c r="AH310" s="10"/>
      <c r="AI310" s="10"/>
      <c r="AJ310" s="10"/>
      <c r="AK310" s="10"/>
      <c r="AL310" s="10"/>
      <c r="AM310" s="10"/>
      <c r="AN310" s="10"/>
      <c r="AO310" s="10"/>
    </row>
    <row r="311" spans="1:41" x14ac:dyDescent="0.25">
      <c r="A311" s="3" t="s">
        <v>745</v>
      </c>
      <c r="B311" s="9"/>
      <c r="C311" s="3" t="s">
        <v>20</v>
      </c>
      <c r="D311" s="9"/>
      <c r="E311" s="3" t="s">
        <v>20</v>
      </c>
      <c r="F311" s="9"/>
      <c r="G311" s="3" t="s">
        <v>20</v>
      </c>
      <c r="H311" s="9"/>
      <c r="I311" s="3" t="s">
        <v>20</v>
      </c>
      <c r="J311" s="9"/>
      <c r="K311" s="3" t="s">
        <v>20</v>
      </c>
      <c r="L311" s="9"/>
      <c r="M311" s="3" t="s">
        <v>20</v>
      </c>
      <c r="N311" s="9"/>
      <c r="O311" s="3" t="s">
        <v>20</v>
      </c>
      <c r="P311" s="9"/>
      <c r="Q311" s="3" t="s">
        <v>20</v>
      </c>
      <c r="R311" s="9"/>
      <c r="S311" s="12"/>
      <c r="T311" s="10"/>
      <c r="U311" s="18"/>
      <c r="V311" s="10"/>
      <c r="W311" s="10"/>
      <c r="X311" s="10"/>
      <c r="Y311" s="10"/>
      <c r="Z311" s="10"/>
      <c r="AA311" s="10"/>
      <c r="AB311" s="10"/>
      <c r="AC311" s="10"/>
      <c r="AD311" s="10"/>
      <c r="AE311" s="10"/>
      <c r="AF311" s="10"/>
      <c r="AG311" s="10"/>
      <c r="AH311" s="10"/>
      <c r="AI311" s="10"/>
      <c r="AJ311" s="10"/>
      <c r="AK311" s="10"/>
      <c r="AL311" s="10"/>
      <c r="AM311" s="10"/>
      <c r="AN311" s="10"/>
      <c r="AO311" s="10"/>
    </row>
    <row r="312" spans="1:41" x14ac:dyDescent="0.25">
      <c r="A312" s="3" t="s">
        <v>1043</v>
      </c>
      <c r="B312" s="9"/>
      <c r="C312" s="3" t="s">
        <v>20</v>
      </c>
      <c r="D312" s="9"/>
      <c r="E312" s="3" t="s">
        <v>20</v>
      </c>
      <c r="F312" s="9"/>
      <c r="G312" s="3" t="s">
        <v>20</v>
      </c>
      <c r="H312" s="9"/>
      <c r="I312" s="3" t="s">
        <v>20</v>
      </c>
      <c r="J312" s="9"/>
      <c r="K312" s="3" t="s">
        <v>20</v>
      </c>
      <c r="L312" s="9"/>
      <c r="M312" s="3" t="s">
        <v>20</v>
      </c>
      <c r="N312" s="9"/>
      <c r="O312" s="3" t="s">
        <v>20</v>
      </c>
      <c r="P312" s="9"/>
      <c r="Q312" s="3" t="s">
        <v>20</v>
      </c>
      <c r="R312" s="9"/>
      <c r="S312" s="12"/>
      <c r="T312" s="10"/>
      <c r="U312" s="18"/>
      <c r="V312" s="10"/>
      <c r="W312" s="10"/>
      <c r="X312" s="10"/>
      <c r="Y312" s="10"/>
      <c r="Z312" s="10"/>
      <c r="AA312" s="10"/>
      <c r="AB312" s="10"/>
      <c r="AC312" s="10"/>
      <c r="AD312" s="10"/>
      <c r="AE312" s="10"/>
      <c r="AF312" s="10"/>
      <c r="AG312" s="10"/>
      <c r="AH312" s="10"/>
      <c r="AI312" s="10"/>
      <c r="AJ312" s="10"/>
      <c r="AK312" s="10"/>
      <c r="AL312" s="10"/>
      <c r="AM312" s="10"/>
      <c r="AN312" s="10"/>
      <c r="AO312" s="10"/>
    </row>
    <row r="313" spans="1:41" x14ac:dyDescent="0.25">
      <c r="A313" s="3" t="s">
        <v>806</v>
      </c>
      <c r="B313" s="9"/>
      <c r="C313" s="3" t="s">
        <v>20</v>
      </c>
      <c r="D313" s="9"/>
      <c r="E313" s="3" t="s">
        <v>20</v>
      </c>
      <c r="F313" s="9"/>
      <c r="G313" s="3" t="s">
        <v>20</v>
      </c>
      <c r="H313" s="9"/>
      <c r="I313" s="3" t="s">
        <v>20</v>
      </c>
      <c r="J313" s="9"/>
      <c r="K313" s="3" t="s">
        <v>20</v>
      </c>
      <c r="L313" s="9"/>
      <c r="M313" s="3" t="s">
        <v>20</v>
      </c>
      <c r="N313" s="9"/>
      <c r="O313" s="3" t="s">
        <v>20</v>
      </c>
      <c r="P313" s="9"/>
      <c r="Q313" s="3" t="s">
        <v>20</v>
      </c>
      <c r="R313" s="9"/>
      <c r="S313" s="12"/>
      <c r="T313" s="10"/>
      <c r="U313" s="18"/>
      <c r="V313" s="10"/>
      <c r="W313" s="10"/>
      <c r="X313" s="10"/>
      <c r="Y313" s="10"/>
      <c r="Z313" s="10"/>
      <c r="AA313" s="10"/>
      <c r="AB313" s="10"/>
      <c r="AC313" s="10"/>
      <c r="AD313" s="10"/>
      <c r="AE313" s="10"/>
      <c r="AF313" s="10"/>
      <c r="AG313" s="10"/>
      <c r="AH313" s="10"/>
      <c r="AI313" s="10"/>
      <c r="AJ313" s="10"/>
      <c r="AK313" s="10"/>
      <c r="AL313" s="10"/>
      <c r="AM313" s="10"/>
      <c r="AN313" s="10"/>
      <c r="AO313" s="10"/>
    </row>
    <row r="314" spans="1:41" x14ac:dyDescent="0.25">
      <c r="A314" s="3" t="s">
        <v>939</v>
      </c>
      <c r="B314" s="9"/>
      <c r="C314" s="3" t="s">
        <v>20</v>
      </c>
      <c r="D314" s="9"/>
      <c r="E314" s="3" t="s">
        <v>20</v>
      </c>
      <c r="F314" s="9"/>
      <c r="G314" s="3" t="s">
        <v>20</v>
      </c>
      <c r="H314" s="9"/>
      <c r="I314" s="3" t="s">
        <v>20</v>
      </c>
      <c r="J314" s="9"/>
      <c r="K314" s="3" t="s">
        <v>20</v>
      </c>
      <c r="L314" s="9"/>
      <c r="M314" s="3" t="s">
        <v>20</v>
      </c>
      <c r="N314" s="9"/>
      <c r="O314" s="3" t="s">
        <v>20</v>
      </c>
      <c r="P314" s="9"/>
      <c r="Q314" s="3" t="s">
        <v>20</v>
      </c>
      <c r="R314" s="9"/>
      <c r="S314" s="12"/>
      <c r="T314" s="10"/>
      <c r="U314" s="18"/>
      <c r="V314" s="10"/>
      <c r="W314" s="10"/>
      <c r="X314" s="10"/>
      <c r="Y314" s="10"/>
      <c r="Z314" s="10"/>
      <c r="AA314" s="10"/>
      <c r="AB314" s="10"/>
      <c r="AC314" s="10"/>
      <c r="AD314" s="10"/>
      <c r="AE314" s="10"/>
      <c r="AF314" s="10"/>
      <c r="AG314" s="10"/>
      <c r="AH314" s="10"/>
      <c r="AI314" s="10"/>
      <c r="AJ314" s="10"/>
      <c r="AK314" s="10"/>
      <c r="AL314" s="10"/>
      <c r="AM314" s="10"/>
      <c r="AN314" s="10"/>
      <c r="AO314" s="10"/>
    </row>
    <row r="315" spans="1:41" x14ac:dyDescent="0.25">
      <c r="A315" s="3" t="s">
        <v>1089</v>
      </c>
      <c r="B315" s="9"/>
      <c r="C315" s="3" t="s">
        <v>20</v>
      </c>
      <c r="D315" s="9"/>
      <c r="E315" s="3" t="s">
        <v>20</v>
      </c>
      <c r="F315" s="9"/>
      <c r="G315" s="3" t="s">
        <v>20</v>
      </c>
      <c r="H315" s="9"/>
      <c r="I315" s="3" t="s">
        <v>20</v>
      </c>
      <c r="J315" s="9"/>
      <c r="K315" s="3" t="s">
        <v>20</v>
      </c>
      <c r="L315" s="9"/>
      <c r="M315" s="3" t="s">
        <v>20</v>
      </c>
      <c r="N315" s="9"/>
      <c r="O315" s="3" t="s">
        <v>20</v>
      </c>
      <c r="P315" s="9"/>
      <c r="Q315" s="3" t="s">
        <v>20</v>
      </c>
      <c r="R315" s="9"/>
      <c r="S315" s="12"/>
      <c r="T315" s="10"/>
      <c r="U315" s="18"/>
      <c r="V315" s="10"/>
      <c r="W315" s="10"/>
      <c r="X315" s="10"/>
      <c r="Y315" s="10"/>
      <c r="Z315" s="10"/>
      <c r="AA315" s="10"/>
      <c r="AB315" s="10"/>
      <c r="AC315" s="10"/>
      <c r="AD315" s="10"/>
      <c r="AE315" s="10"/>
      <c r="AF315" s="10"/>
      <c r="AG315" s="10"/>
      <c r="AH315" s="10"/>
      <c r="AI315" s="10"/>
      <c r="AJ315" s="10"/>
      <c r="AK315" s="10"/>
      <c r="AL315" s="10"/>
      <c r="AM315" s="10"/>
      <c r="AN315" s="10"/>
      <c r="AO315" s="10"/>
    </row>
    <row r="316" spans="1:41" x14ac:dyDescent="0.25">
      <c r="A316" s="3" t="s">
        <v>370</v>
      </c>
      <c r="B316" s="9"/>
      <c r="C316" s="3" t="s">
        <v>20</v>
      </c>
      <c r="D316" s="9"/>
      <c r="E316" s="3" t="s">
        <v>20</v>
      </c>
      <c r="F316" s="9"/>
      <c r="G316" s="3" t="s">
        <v>20</v>
      </c>
      <c r="H316" s="9"/>
      <c r="I316" s="3" t="s">
        <v>20</v>
      </c>
      <c r="J316" s="9"/>
      <c r="K316" s="3" t="s">
        <v>20</v>
      </c>
      <c r="L316" s="9"/>
      <c r="M316" s="3" t="s">
        <v>20</v>
      </c>
      <c r="N316" s="9"/>
      <c r="O316" s="3" t="s">
        <v>20</v>
      </c>
      <c r="P316" s="9"/>
      <c r="Q316" s="3" t="s">
        <v>20</v>
      </c>
      <c r="R316" s="9"/>
      <c r="S316" s="12"/>
      <c r="T316" s="10"/>
      <c r="U316" s="18"/>
      <c r="V316" s="10"/>
      <c r="W316" s="10"/>
      <c r="X316" s="10"/>
      <c r="Y316" s="10"/>
      <c r="Z316" s="10"/>
      <c r="AA316" s="10"/>
      <c r="AB316" s="10"/>
      <c r="AC316" s="10"/>
      <c r="AD316" s="10"/>
      <c r="AE316" s="10"/>
      <c r="AF316" s="10"/>
      <c r="AG316" s="10"/>
      <c r="AH316" s="10"/>
      <c r="AI316" s="10"/>
      <c r="AJ316" s="10"/>
      <c r="AK316" s="10"/>
      <c r="AL316" s="10"/>
      <c r="AM316" s="10"/>
      <c r="AN316" s="10"/>
      <c r="AO316" s="10"/>
    </row>
    <row r="317" spans="1:41" x14ac:dyDescent="0.25">
      <c r="A317" s="3" t="s">
        <v>173</v>
      </c>
      <c r="B317" s="9"/>
      <c r="C317" s="3" t="s">
        <v>20</v>
      </c>
      <c r="D317" s="9"/>
      <c r="E317" s="3" t="s">
        <v>20</v>
      </c>
      <c r="F317" s="9"/>
      <c r="G317" s="3" t="s">
        <v>20</v>
      </c>
      <c r="H317" s="9"/>
      <c r="I317" s="3" t="s">
        <v>20</v>
      </c>
      <c r="J317" s="9"/>
      <c r="K317" s="3" t="s">
        <v>20</v>
      </c>
      <c r="L317" s="9"/>
      <c r="M317" s="3" t="s">
        <v>20</v>
      </c>
      <c r="N317" s="9"/>
      <c r="O317" s="3" t="s">
        <v>20</v>
      </c>
      <c r="P317" s="9"/>
      <c r="Q317" s="3" t="s">
        <v>20</v>
      </c>
      <c r="R317" s="9"/>
      <c r="S317" s="12"/>
      <c r="T317" s="10"/>
      <c r="U317" s="18"/>
      <c r="V317" s="10"/>
      <c r="W317" s="10"/>
      <c r="X317" s="10"/>
      <c r="Y317" s="10"/>
      <c r="Z317" s="10"/>
      <c r="AA317" s="10"/>
      <c r="AB317" s="10"/>
      <c r="AC317" s="10"/>
      <c r="AD317" s="10"/>
      <c r="AE317" s="10"/>
      <c r="AF317" s="10"/>
      <c r="AG317" s="10"/>
      <c r="AH317" s="10"/>
      <c r="AI317" s="10"/>
      <c r="AJ317" s="10"/>
      <c r="AK317" s="10"/>
      <c r="AL317" s="10"/>
      <c r="AM317" s="10"/>
      <c r="AN317" s="10"/>
      <c r="AO317" s="10"/>
    </row>
    <row r="318" spans="1:41" x14ac:dyDescent="0.25">
      <c r="A318" s="3" t="s">
        <v>278</v>
      </c>
      <c r="B318" s="9"/>
      <c r="C318" s="3" t="s">
        <v>20</v>
      </c>
      <c r="D318" s="9"/>
      <c r="E318" s="3" t="s">
        <v>20</v>
      </c>
      <c r="F318" s="9"/>
      <c r="G318" s="3" t="s">
        <v>20</v>
      </c>
      <c r="H318" s="9"/>
      <c r="I318" s="3" t="s">
        <v>20</v>
      </c>
      <c r="J318" s="9"/>
      <c r="K318" s="3" t="s">
        <v>20</v>
      </c>
      <c r="L318" s="9"/>
      <c r="M318" s="3" t="s">
        <v>20</v>
      </c>
      <c r="N318" s="9"/>
      <c r="O318" s="3" t="s">
        <v>20</v>
      </c>
      <c r="P318" s="9"/>
      <c r="Q318" s="3" t="s">
        <v>20</v>
      </c>
      <c r="R318" s="9"/>
      <c r="S318" s="12"/>
      <c r="T318" s="10"/>
      <c r="U318" s="18"/>
      <c r="V318" s="10"/>
      <c r="W318" s="10"/>
      <c r="X318" s="10"/>
      <c r="Y318" s="10"/>
      <c r="Z318" s="10"/>
      <c r="AA318" s="10"/>
      <c r="AB318" s="10"/>
      <c r="AC318" s="10"/>
      <c r="AD318" s="10"/>
      <c r="AE318" s="10"/>
      <c r="AF318" s="10"/>
      <c r="AG318" s="10"/>
      <c r="AH318" s="10"/>
      <c r="AI318" s="10"/>
      <c r="AJ318" s="10"/>
      <c r="AK318" s="10"/>
      <c r="AL318" s="10"/>
      <c r="AM318" s="10"/>
      <c r="AN318" s="10"/>
      <c r="AO318" s="10"/>
    </row>
    <row r="319" spans="1:41" x14ac:dyDescent="0.25">
      <c r="A319" s="3" t="s">
        <v>212</v>
      </c>
      <c r="B319" s="9"/>
      <c r="C319" s="3" t="s">
        <v>20</v>
      </c>
      <c r="D319" s="9"/>
      <c r="E319" s="3" t="s">
        <v>20</v>
      </c>
      <c r="F319" s="9"/>
      <c r="G319" s="3" t="s">
        <v>20</v>
      </c>
      <c r="H319" s="9"/>
      <c r="I319" s="3" t="s">
        <v>20</v>
      </c>
      <c r="J319" s="9"/>
      <c r="K319" s="3" t="s">
        <v>20</v>
      </c>
      <c r="L319" s="9"/>
      <c r="M319" s="3" t="s">
        <v>20</v>
      </c>
      <c r="N319" s="9"/>
      <c r="O319" s="3" t="s">
        <v>20</v>
      </c>
      <c r="P319" s="9"/>
      <c r="Q319" s="3" t="s">
        <v>20</v>
      </c>
      <c r="R319" s="9"/>
      <c r="S319" s="12"/>
      <c r="T319" s="10"/>
      <c r="U319" s="18"/>
      <c r="V319" s="10"/>
      <c r="W319" s="10"/>
      <c r="X319" s="10"/>
      <c r="Y319" s="10"/>
      <c r="Z319" s="10"/>
      <c r="AA319" s="10"/>
      <c r="AB319" s="10"/>
      <c r="AC319" s="10"/>
      <c r="AD319" s="10"/>
      <c r="AE319" s="10"/>
      <c r="AF319" s="10"/>
      <c r="AG319" s="10"/>
      <c r="AH319" s="10"/>
      <c r="AI319" s="10"/>
      <c r="AJ319" s="10"/>
      <c r="AK319" s="10"/>
      <c r="AL319" s="10"/>
      <c r="AM319" s="10"/>
      <c r="AN319" s="10"/>
      <c r="AO319" s="10"/>
    </row>
    <row r="320" spans="1:41" x14ac:dyDescent="0.25">
      <c r="A320" s="3" t="s">
        <v>940</v>
      </c>
      <c r="B320" s="9"/>
      <c r="C320" s="3" t="s">
        <v>20</v>
      </c>
      <c r="D320" s="9"/>
      <c r="E320" s="3" t="s">
        <v>20</v>
      </c>
      <c r="F320" s="9"/>
      <c r="G320" s="3" t="s">
        <v>20</v>
      </c>
      <c r="H320" s="9"/>
      <c r="I320" s="3" t="s">
        <v>20</v>
      </c>
      <c r="J320" s="9"/>
      <c r="K320" s="3" t="s">
        <v>20</v>
      </c>
      <c r="L320" s="9"/>
      <c r="M320" s="3" t="s">
        <v>20</v>
      </c>
      <c r="N320" s="9"/>
      <c r="O320" s="3" t="s">
        <v>20</v>
      </c>
      <c r="P320" s="9"/>
      <c r="Q320" s="3" t="s">
        <v>20</v>
      </c>
      <c r="R320" s="9"/>
      <c r="S320" s="12"/>
      <c r="T320" s="10"/>
      <c r="U320" s="18"/>
      <c r="V320" s="10"/>
      <c r="W320" s="10"/>
      <c r="X320" s="10"/>
      <c r="Y320" s="10"/>
      <c r="Z320" s="10"/>
      <c r="AA320" s="10"/>
      <c r="AB320" s="10"/>
      <c r="AC320" s="10"/>
      <c r="AD320" s="10"/>
      <c r="AE320" s="10"/>
      <c r="AF320" s="10"/>
      <c r="AG320" s="10"/>
      <c r="AH320" s="10"/>
      <c r="AI320" s="10"/>
      <c r="AJ320" s="10"/>
      <c r="AK320" s="10"/>
      <c r="AL320" s="10"/>
      <c r="AM320" s="10"/>
      <c r="AN320" s="10"/>
      <c r="AO320" s="10"/>
    </row>
    <row r="321" spans="1:41" x14ac:dyDescent="0.25">
      <c r="A321" s="3" t="s">
        <v>509</v>
      </c>
      <c r="B321" s="9"/>
      <c r="C321" s="3" t="s">
        <v>20</v>
      </c>
      <c r="D321" s="9"/>
      <c r="E321" s="3" t="s">
        <v>20</v>
      </c>
      <c r="F321" s="9"/>
      <c r="G321" s="3" t="s">
        <v>20</v>
      </c>
      <c r="H321" s="9"/>
      <c r="I321" s="3" t="s">
        <v>20</v>
      </c>
      <c r="J321" s="9"/>
      <c r="K321" s="3" t="s">
        <v>20</v>
      </c>
      <c r="L321" s="9"/>
      <c r="M321" s="3" t="s">
        <v>20</v>
      </c>
      <c r="N321" s="9"/>
      <c r="O321" s="3" t="s">
        <v>20</v>
      </c>
      <c r="P321" s="9"/>
      <c r="Q321" s="3" t="s">
        <v>20</v>
      </c>
      <c r="R321" s="9"/>
      <c r="S321" s="12"/>
      <c r="T321" s="10"/>
      <c r="U321" s="18"/>
      <c r="V321" s="10"/>
      <c r="W321" s="10"/>
      <c r="X321" s="10"/>
      <c r="Y321" s="10"/>
      <c r="Z321" s="10"/>
      <c r="AA321" s="10"/>
      <c r="AB321" s="10"/>
      <c r="AC321" s="10"/>
      <c r="AD321" s="10"/>
      <c r="AE321" s="10"/>
      <c r="AF321" s="10"/>
      <c r="AG321" s="10"/>
      <c r="AH321" s="10"/>
      <c r="AI321" s="10"/>
      <c r="AJ321" s="10"/>
      <c r="AK321" s="10"/>
      <c r="AL321" s="10"/>
      <c r="AM321" s="10"/>
      <c r="AN321" s="10"/>
      <c r="AO321" s="10"/>
    </row>
    <row r="322" spans="1:41" x14ac:dyDescent="0.25">
      <c r="A322" s="3" t="s">
        <v>469</v>
      </c>
      <c r="B322" s="9"/>
      <c r="C322" s="3" t="s">
        <v>20</v>
      </c>
      <c r="D322" s="9"/>
      <c r="E322" s="3" t="s">
        <v>20</v>
      </c>
      <c r="F322" s="9"/>
      <c r="G322" s="3" t="s">
        <v>20</v>
      </c>
      <c r="H322" s="9"/>
      <c r="I322" s="3" t="s">
        <v>20</v>
      </c>
      <c r="J322" s="9"/>
      <c r="K322" s="3" t="s">
        <v>20</v>
      </c>
      <c r="L322" s="9"/>
      <c r="M322" s="3" t="s">
        <v>20</v>
      </c>
      <c r="N322" s="9"/>
      <c r="O322" s="3" t="s">
        <v>20</v>
      </c>
      <c r="P322" s="9"/>
      <c r="Q322" s="3" t="s">
        <v>20</v>
      </c>
      <c r="R322" s="9"/>
      <c r="S322" s="12"/>
      <c r="T322" s="10"/>
      <c r="U322" s="18"/>
      <c r="V322" s="10"/>
      <c r="W322" s="10"/>
      <c r="X322" s="10"/>
      <c r="Y322" s="10"/>
      <c r="Z322" s="10"/>
      <c r="AA322" s="10"/>
      <c r="AB322" s="10"/>
      <c r="AC322" s="10"/>
      <c r="AD322" s="10"/>
      <c r="AE322" s="10"/>
      <c r="AF322" s="10"/>
      <c r="AG322" s="10"/>
      <c r="AH322" s="10"/>
      <c r="AI322" s="10"/>
      <c r="AJ322" s="10"/>
      <c r="AK322" s="10"/>
      <c r="AL322" s="10"/>
      <c r="AM322" s="10"/>
      <c r="AN322" s="10"/>
      <c r="AO322" s="10"/>
    </row>
    <row r="323" spans="1:41" x14ac:dyDescent="0.25">
      <c r="A323" s="3" t="s">
        <v>236</v>
      </c>
      <c r="B323" s="9"/>
      <c r="C323" s="3" t="s">
        <v>20</v>
      </c>
      <c r="D323" s="9"/>
      <c r="E323" s="3" t="s">
        <v>20</v>
      </c>
      <c r="F323" s="9"/>
      <c r="G323" s="3" t="s">
        <v>20</v>
      </c>
      <c r="H323" s="9"/>
      <c r="I323" s="3" t="s">
        <v>20</v>
      </c>
      <c r="J323" s="9"/>
      <c r="K323" s="3" t="s">
        <v>20</v>
      </c>
      <c r="L323" s="9"/>
      <c r="M323" s="3" t="s">
        <v>20</v>
      </c>
      <c r="N323" s="9"/>
      <c r="O323" s="3" t="s">
        <v>20</v>
      </c>
      <c r="P323" s="9"/>
      <c r="Q323" s="3" t="s">
        <v>20</v>
      </c>
      <c r="R323" s="9"/>
      <c r="S323" s="12"/>
      <c r="T323" s="10"/>
      <c r="U323" s="18"/>
      <c r="V323" s="10"/>
      <c r="W323" s="10"/>
      <c r="X323" s="10"/>
      <c r="Y323" s="10"/>
      <c r="Z323" s="10"/>
      <c r="AA323" s="10"/>
      <c r="AB323" s="10"/>
      <c r="AC323" s="10"/>
      <c r="AD323" s="10"/>
      <c r="AE323" s="10"/>
      <c r="AF323" s="10"/>
      <c r="AG323" s="10"/>
      <c r="AH323" s="10"/>
      <c r="AI323" s="10"/>
      <c r="AJ323" s="10"/>
      <c r="AK323" s="10"/>
      <c r="AL323" s="10"/>
      <c r="AM323" s="10"/>
      <c r="AN323" s="10"/>
      <c r="AO323" s="10"/>
    </row>
    <row r="324" spans="1:41" x14ac:dyDescent="0.25">
      <c r="A324" s="3" t="s">
        <v>279</v>
      </c>
      <c r="B324" s="9"/>
      <c r="C324" s="3" t="s">
        <v>20</v>
      </c>
      <c r="D324" s="9"/>
      <c r="E324" s="3" t="s">
        <v>20</v>
      </c>
      <c r="F324" s="9"/>
      <c r="G324" s="3" t="s">
        <v>20</v>
      </c>
      <c r="H324" s="9"/>
      <c r="I324" s="3" t="s">
        <v>20</v>
      </c>
      <c r="J324" s="9"/>
      <c r="K324" s="3" t="s">
        <v>20</v>
      </c>
      <c r="L324" s="9"/>
      <c r="M324" s="3" t="s">
        <v>20</v>
      </c>
      <c r="N324" s="9"/>
      <c r="O324" s="3" t="s">
        <v>20</v>
      </c>
      <c r="P324" s="9"/>
      <c r="Q324" s="3" t="s">
        <v>20</v>
      </c>
      <c r="R324" s="9"/>
      <c r="S324" s="12"/>
      <c r="T324" s="10"/>
      <c r="U324" s="18"/>
      <c r="V324" s="10"/>
      <c r="W324" s="10"/>
      <c r="X324" s="10"/>
      <c r="Y324" s="10"/>
      <c r="Z324" s="10"/>
      <c r="AA324" s="10"/>
      <c r="AB324" s="10"/>
      <c r="AC324" s="10"/>
      <c r="AD324" s="10"/>
      <c r="AE324" s="10"/>
      <c r="AF324" s="10"/>
      <c r="AG324" s="10"/>
      <c r="AH324" s="10"/>
      <c r="AI324" s="10"/>
      <c r="AJ324" s="10"/>
      <c r="AK324" s="10"/>
      <c r="AL324" s="10"/>
      <c r="AM324" s="10"/>
      <c r="AN324" s="10"/>
      <c r="AO324" s="10"/>
    </row>
    <row r="325" spans="1:41" x14ac:dyDescent="0.25">
      <c r="A325" s="3" t="s">
        <v>1017</v>
      </c>
      <c r="B325" s="9"/>
      <c r="C325" s="3" t="s">
        <v>20</v>
      </c>
      <c r="D325" s="9"/>
      <c r="E325" s="3" t="s">
        <v>20</v>
      </c>
      <c r="F325" s="9"/>
      <c r="G325" s="3" t="s">
        <v>20</v>
      </c>
      <c r="H325" s="9"/>
      <c r="I325" s="3" t="s">
        <v>20</v>
      </c>
      <c r="J325" s="9"/>
      <c r="K325" s="3" t="s">
        <v>20</v>
      </c>
      <c r="L325" s="9"/>
      <c r="M325" s="3" t="s">
        <v>20</v>
      </c>
      <c r="N325" s="9"/>
      <c r="O325" s="3" t="s">
        <v>20</v>
      </c>
      <c r="P325" s="9"/>
      <c r="Q325" s="3" t="s">
        <v>20</v>
      </c>
      <c r="R325" s="9"/>
      <c r="S325" s="12"/>
      <c r="T325" s="10"/>
      <c r="U325" s="18"/>
      <c r="V325" s="10"/>
      <c r="W325" s="10"/>
      <c r="X325" s="10"/>
      <c r="Y325" s="10"/>
      <c r="Z325" s="10"/>
      <c r="AA325" s="10"/>
      <c r="AB325" s="10"/>
      <c r="AC325" s="10"/>
      <c r="AD325" s="10"/>
      <c r="AE325" s="10"/>
      <c r="AF325" s="10"/>
      <c r="AG325" s="10"/>
      <c r="AH325" s="10"/>
      <c r="AI325" s="10"/>
      <c r="AJ325" s="10"/>
      <c r="AK325" s="10"/>
      <c r="AL325" s="10"/>
      <c r="AM325" s="10"/>
      <c r="AN325" s="10"/>
      <c r="AO325" s="10"/>
    </row>
    <row r="326" spans="1:41" x14ac:dyDescent="0.25">
      <c r="A326" s="3" t="s">
        <v>440</v>
      </c>
      <c r="B326" s="9"/>
      <c r="C326" s="3" t="s">
        <v>20</v>
      </c>
      <c r="D326" s="9"/>
      <c r="E326" s="3" t="s">
        <v>20</v>
      </c>
      <c r="F326" s="9"/>
      <c r="G326" s="3" t="s">
        <v>20</v>
      </c>
      <c r="H326" s="9"/>
      <c r="I326" s="3" t="s">
        <v>20</v>
      </c>
      <c r="J326" s="9"/>
      <c r="K326" s="3" t="s">
        <v>20</v>
      </c>
      <c r="L326" s="9"/>
      <c r="M326" s="3" t="s">
        <v>20</v>
      </c>
      <c r="N326" s="9"/>
      <c r="O326" s="3" t="s">
        <v>20</v>
      </c>
      <c r="P326" s="9"/>
      <c r="Q326" s="3" t="s">
        <v>20</v>
      </c>
      <c r="R326" s="9"/>
      <c r="S326" s="12"/>
      <c r="T326" s="10"/>
      <c r="U326" s="18"/>
      <c r="V326" s="10"/>
      <c r="W326" s="10"/>
      <c r="X326" s="10"/>
      <c r="Y326" s="10"/>
      <c r="Z326" s="10"/>
      <c r="AA326" s="10"/>
      <c r="AB326" s="10"/>
      <c r="AC326" s="10"/>
      <c r="AD326" s="10"/>
      <c r="AE326" s="10"/>
      <c r="AF326" s="10"/>
      <c r="AG326" s="10"/>
      <c r="AH326" s="10"/>
      <c r="AI326" s="10"/>
      <c r="AJ326" s="10"/>
      <c r="AK326" s="10"/>
      <c r="AL326" s="10"/>
      <c r="AM326" s="10"/>
      <c r="AN326" s="10"/>
      <c r="AO326" s="10"/>
    </row>
    <row r="327" spans="1:41" x14ac:dyDescent="0.25">
      <c r="A327" s="3" t="s">
        <v>941</v>
      </c>
      <c r="B327" s="9"/>
      <c r="C327" s="3" t="s">
        <v>20</v>
      </c>
      <c r="D327" s="9"/>
      <c r="E327" s="3" t="s">
        <v>20</v>
      </c>
      <c r="F327" s="9"/>
      <c r="G327" s="3" t="s">
        <v>20</v>
      </c>
      <c r="H327" s="9"/>
      <c r="I327" s="3" t="s">
        <v>20</v>
      </c>
      <c r="J327" s="9"/>
      <c r="K327" s="3" t="s">
        <v>20</v>
      </c>
      <c r="L327" s="9"/>
      <c r="M327" s="3" t="s">
        <v>20</v>
      </c>
      <c r="N327" s="9"/>
      <c r="O327" s="3" t="s">
        <v>20</v>
      </c>
      <c r="P327" s="9"/>
      <c r="Q327" s="3" t="s">
        <v>20</v>
      </c>
      <c r="R327" s="9"/>
      <c r="S327" s="12"/>
      <c r="T327" s="10"/>
      <c r="U327" s="18"/>
      <c r="V327" s="10"/>
      <c r="W327" s="10"/>
      <c r="X327" s="10"/>
      <c r="Y327" s="10"/>
      <c r="Z327" s="10"/>
      <c r="AA327" s="10"/>
      <c r="AB327" s="10"/>
      <c r="AC327" s="10"/>
      <c r="AD327" s="10"/>
      <c r="AE327" s="10"/>
      <c r="AF327" s="10"/>
      <c r="AG327" s="10"/>
      <c r="AH327" s="10"/>
      <c r="AI327" s="10"/>
      <c r="AJ327" s="10"/>
      <c r="AK327" s="10"/>
      <c r="AL327" s="10"/>
      <c r="AM327" s="10"/>
      <c r="AN327" s="10"/>
      <c r="AO327" s="10"/>
    </row>
    <row r="328" spans="1:41" x14ac:dyDescent="0.25">
      <c r="A328" s="3" t="s">
        <v>997</v>
      </c>
      <c r="B328" s="9"/>
      <c r="C328" s="3" t="s">
        <v>20</v>
      </c>
      <c r="D328" s="9"/>
      <c r="E328" s="3" t="s">
        <v>20</v>
      </c>
      <c r="F328" s="9"/>
      <c r="G328" s="3" t="s">
        <v>20</v>
      </c>
      <c r="H328" s="9"/>
      <c r="I328" s="3" t="s">
        <v>20</v>
      </c>
      <c r="J328" s="9"/>
      <c r="K328" s="3" t="s">
        <v>20</v>
      </c>
      <c r="L328" s="9"/>
      <c r="M328" s="3" t="s">
        <v>20</v>
      </c>
      <c r="N328" s="9"/>
      <c r="O328" s="3" t="s">
        <v>20</v>
      </c>
      <c r="P328" s="9"/>
      <c r="Q328" s="3" t="s">
        <v>20</v>
      </c>
      <c r="R328" s="9"/>
      <c r="S328" s="12"/>
      <c r="T328" s="10"/>
      <c r="U328" s="18"/>
      <c r="V328" s="10"/>
      <c r="W328" s="10"/>
      <c r="X328" s="10"/>
      <c r="Y328" s="10"/>
      <c r="Z328" s="10"/>
      <c r="AA328" s="10"/>
      <c r="AB328" s="10"/>
      <c r="AC328" s="10"/>
      <c r="AD328" s="10"/>
      <c r="AE328" s="10"/>
      <c r="AF328" s="10"/>
      <c r="AG328" s="10"/>
      <c r="AH328" s="10"/>
      <c r="AI328" s="10"/>
      <c r="AJ328" s="10"/>
      <c r="AK328" s="10"/>
      <c r="AL328" s="10"/>
      <c r="AM328" s="10"/>
      <c r="AN328" s="10"/>
      <c r="AO328" s="10"/>
    </row>
    <row r="329" spans="1:41" x14ac:dyDescent="0.25">
      <c r="A329" s="3" t="s">
        <v>470</v>
      </c>
      <c r="B329" s="9"/>
      <c r="C329" s="3" t="s">
        <v>20</v>
      </c>
      <c r="D329" s="9"/>
      <c r="E329" s="3" t="s">
        <v>20</v>
      </c>
      <c r="F329" s="9"/>
      <c r="G329" s="3" t="s">
        <v>20</v>
      </c>
      <c r="H329" s="9"/>
      <c r="I329" s="3" t="s">
        <v>20</v>
      </c>
      <c r="J329" s="9"/>
      <c r="K329" s="3" t="s">
        <v>20</v>
      </c>
      <c r="L329" s="9"/>
      <c r="M329" s="3" t="s">
        <v>20</v>
      </c>
      <c r="N329" s="9"/>
      <c r="O329" s="3" t="s">
        <v>20</v>
      </c>
      <c r="P329" s="9"/>
      <c r="Q329" s="3" t="s">
        <v>20</v>
      </c>
      <c r="R329" s="9"/>
      <c r="S329" s="12"/>
      <c r="T329" s="10"/>
      <c r="U329" s="18"/>
      <c r="V329" s="10"/>
      <c r="W329" s="10"/>
      <c r="X329" s="10"/>
      <c r="Y329" s="10"/>
      <c r="Z329" s="10"/>
      <c r="AA329" s="10"/>
      <c r="AB329" s="10"/>
      <c r="AC329" s="10"/>
      <c r="AD329" s="10"/>
      <c r="AE329" s="10"/>
      <c r="AF329" s="10"/>
      <c r="AG329" s="10"/>
      <c r="AH329" s="10"/>
      <c r="AI329" s="10"/>
      <c r="AJ329" s="10"/>
      <c r="AK329" s="10"/>
      <c r="AL329" s="10"/>
      <c r="AM329" s="10"/>
      <c r="AN329" s="10"/>
      <c r="AO329" s="10"/>
    </row>
    <row r="330" spans="1:41" x14ac:dyDescent="0.25">
      <c r="A330" s="3" t="s">
        <v>976</v>
      </c>
      <c r="B330" s="9"/>
      <c r="C330" s="3" t="s">
        <v>20</v>
      </c>
      <c r="D330" s="9"/>
      <c r="E330" s="3" t="s">
        <v>20</v>
      </c>
      <c r="F330" s="9"/>
      <c r="G330" s="3" t="s">
        <v>20</v>
      </c>
      <c r="H330" s="9"/>
      <c r="I330" s="3" t="s">
        <v>20</v>
      </c>
      <c r="J330" s="9"/>
      <c r="K330" s="3" t="s">
        <v>20</v>
      </c>
      <c r="L330" s="9"/>
      <c r="M330" s="3" t="s">
        <v>20</v>
      </c>
      <c r="N330" s="9"/>
      <c r="O330" s="3" t="s">
        <v>20</v>
      </c>
      <c r="P330" s="9"/>
      <c r="Q330" s="3" t="s">
        <v>20</v>
      </c>
      <c r="R330" s="9"/>
      <c r="S330" s="12"/>
      <c r="T330" s="10"/>
      <c r="U330" s="18"/>
      <c r="V330" s="10"/>
      <c r="W330" s="10"/>
      <c r="X330" s="10"/>
      <c r="Y330" s="10"/>
      <c r="Z330" s="10"/>
      <c r="AA330" s="10"/>
      <c r="AB330" s="10"/>
      <c r="AC330" s="10"/>
      <c r="AD330" s="10"/>
      <c r="AE330" s="10"/>
      <c r="AF330" s="10"/>
      <c r="AG330" s="10"/>
      <c r="AH330" s="10"/>
      <c r="AI330" s="10"/>
      <c r="AJ330" s="10"/>
      <c r="AK330" s="10"/>
      <c r="AL330" s="10"/>
      <c r="AM330" s="10"/>
      <c r="AN330" s="10"/>
      <c r="AO330" s="10"/>
    </row>
    <row r="331" spans="1:41" x14ac:dyDescent="0.25">
      <c r="A331" s="3" t="s">
        <v>1063</v>
      </c>
      <c r="B331" s="9"/>
      <c r="C331" s="3" t="s">
        <v>20</v>
      </c>
      <c r="D331" s="9"/>
      <c r="E331" s="3" t="s">
        <v>20</v>
      </c>
      <c r="F331" s="9"/>
      <c r="G331" s="3" t="s">
        <v>20</v>
      </c>
      <c r="H331" s="9"/>
      <c r="I331" s="3" t="s">
        <v>20</v>
      </c>
      <c r="J331" s="9"/>
      <c r="K331" s="3" t="s">
        <v>20</v>
      </c>
      <c r="L331" s="9"/>
      <c r="M331" s="3" t="s">
        <v>20</v>
      </c>
      <c r="N331" s="9"/>
      <c r="O331" s="3" t="s">
        <v>20</v>
      </c>
      <c r="P331" s="9"/>
      <c r="Q331" s="3" t="s">
        <v>20</v>
      </c>
      <c r="R331" s="9"/>
      <c r="S331" s="12"/>
      <c r="T331" s="10"/>
      <c r="U331" s="18"/>
      <c r="V331" s="10"/>
      <c r="W331" s="10"/>
      <c r="X331" s="10"/>
      <c r="Y331" s="10"/>
      <c r="Z331" s="10"/>
      <c r="AA331" s="10"/>
      <c r="AB331" s="10"/>
      <c r="AC331" s="10"/>
      <c r="AD331" s="10"/>
      <c r="AE331" s="10"/>
      <c r="AF331" s="10"/>
      <c r="AG331" s="10"/>
      <c r="AH331" s="10"/>
      <c r="AI331" s="10"/>
      <c r="AJ331" s="10"/>
      <c r="AK331" s="10"/>
      <c r="AL331" s="10"/>
      <c r="AM331" s="10"/>
      <c r="AN331" s="10"/>
      <c r="AO331" s="10"/>
    </row>
    <row r="332" spans="1:41" x14ac:dyDescent="0.25">
      <c r="A332" s="3" t="s">
        <v>371</v>
      </c>
      <c r="B332" s="9"/>
      <c r="C332" s="3" t="s">
        <v>20</v>
      </c>
      <c r="D332" s="9"/>
      <c r="E332" s="3" t="s">
        <v>20</v>
      </c>
      <c r="F332" s="9"/>
      <c r="G332" s="3" t="s">
        <v>20</v>
      </c>
      <c r="H332" s="9"/>
      <c r="I332" s="3" t="s">
        <v>20</v>
      </c>
      <c r="J332" s="9"/>
      <c r="K332" s="3" t="s">
        <v>20</v>
      </c>
      <c r="L332" s="9"/>
      <c r="M332" s="3" t="s">
        <v>20</v>
      </c>
      <c r="N332" s="9"/>
      <c r="O332" s="3" t="s">
        <v>20</v>
      </c>
      <c r="P332" s="9"/>
      <c r="Q332" s="3" t="s">
        <v>20</v>
      </c>
      <c r="R332" s="9"/>
      <c r="S332" s="12"/>
      <c r="T332" s="10"/>
      <c r="U332" s="18"/>
      <c r="V332" s="10"/>
      <c r="W332" s="10"/>
      <c r="X332" s="10"/>
      <c r="Y332" s="10"/>
      <c r="Z332" s="10"/>
      <c r="AA332" s="10"/>
      <c r="AB332" s="10"/>
      <c r="AC332" s="10"/>
      <c r="AD332" s="10"/>
      <c r="AE332" s="10"/>
      <c r="AF332" s="10"/>
      <c r="AG332" s="10"/>
      <c r="AH332" s="10"/>
      <c r="AI332" s="10"/>
      <c r="AJ332" s="10"/>
      <c r="AK332" s="10"/>
      <c r="AL332" s="10"/>
      <c r="AM332" s="10"/>
      <c r="AN332" s="10"/>
      <c r="AO332" s="10"/>
    </row>
    <row r="333" spans="1:41" x14ac:dyDescent="0.25">
      <c r="A333" s="3" t="s">
        <v>448</v>
      </c>
      <c r="B333" s="9"/>
      <c r="C333" s="3" t="s">
        <v>20</v>
      </c>
      <c r="D333" s="9"/>
      <c r="E333" s="3" t="s">
        <v>20</v>
      </c>
      <c r="F333" s="9"/>
      <c r="G333" s="3" t="s">
        <v>20</v>
      </c>
      <c r="H333" s="9"/>
      <c r="I333" s="3" t="s">
        <v>20</v>
      </c>
      <c r="J333" s="9"/>
      <c r="K333" s="3" t="s">
        <v>20</v>
      </c>
      <c r="L333" s="9"/>
      <c r="M333" s="3" t="s">
        <v>20</v>
      </c>
      <c r="N333" s="9"/>
      <c r="O333" s="3" t="s">
        <v>20</v>
      </c>
      <c r="P333" s="9"/>
      <c r="Q333" s="3" t="s">
        <v>20</v>
      </c>
      <c r="R333" s="9"/>
      <c r="S333" s="12"/>
      <c r="T333" s="10"/>
      <c r="U333" s="18"/>
      <c r="V333" s="10"/>
      <c r="W333" s="10"/>
      <c r="X333" s="10"/>
      <c r="Y333" s="10"/>
      <c r="Z333" s="10"/>
      <c r="AA333" s="10"/>
      <c r="AB333" s="10"/>
      <c r="AC333" s="10"/>
      <c r="AD333" s="10"/>
      <c r="AE333" s="10"/>
      <c r="AF333" s="10"/>
      <c r="AG333" s="10"/>
      <c r="AH333" s="10"/>
      <c r="AI333" s="10"/>
      <c r="AJ333" s="10"/>
      <c r="AK333" s="10"/>
      <c r="AL333" s="10"/>
      <c r="AM333" s="10"/>
      <c r="AN333" s="10"/>
      <c r="AO333" s="10"/>
    </row>
    <row r="334" spans="1:41" x14ac:dyDescent="0.25">
      <c r="A334" s="3" t="s">
        <v>823</v>
      </c>
      <c r="B334" s="9"/>
      <c r="C334" s="3" t="s">
        <v>20</v>
      </c>
      <c r="D334" s="9"/>
      <c r="E334" s="3" t="s">
        <v>20</v>
      </c>
      <c r="F334" s="9"/>
      <c r="G334" s="3" t="s">
        <v>20</v>
      </c>
      <c r="H334" s="9"/>
      <c r="I334" s="3" t="s">
        <v>20</v>
      </c>
      <c r="J334" s="9"/>
      <c r="K334" s="3" t="s">
        <v>20</v>
      </c>
      <c r="L334" s="9"/>
      <c r="M334" s="3" t="s">
        <v>20</v>
      </c>
      <c r="N334" s="9"/>
      <c r="O334" s="3" t="s">
        <v>20</v>
      </c>
      <c r="P334" s="9"/>
      <c r="Q334" s="3" t="s">
        <v>20</v>
      </c>
      <c r="R334" s="9"/>
      <c r="S334" s="12"/>
      <c r="T334" s="10"/>
      <c r="U334" s="18"/>
      <c r="V334" s="10"/>
      <c r="W334" s="10"/>
      <c r="X334" s="10"/>
      <c r="Y334" s="10"/>
      <c r="Z334" s="10"/>
      <c r="AA334" s="10"/>
      <c r="AB334" s="10"/>
      <c r="AC334" s="10"/>
      <c r="AD334" s="10"/>
      <c r="AE334" s="10"/>
      <c r="AF334" s="10"/>
      <c r="AG334" s="10"/>
      <c r="AH334" s="10"/>
      <c r="AI334" s="10"/>
      <c r="AJ334" s="10"/>
      <c r="AK334" s="10"/>
      <c r="AL334" s="10"/>
      <c r="AM334" s="10"/>
      <c r="AN334" s="10"/>
      <c r="AO334" s="10"/>
    </row>
    <row r="335" spans="1:41" x14ac:dyDescent="0.25">
      <c r="A335" s="3" t="s">
        <v>510</v>
      </c>
      <c r="B335" s="9"/>
      <c r="C335" s="3" t="s">
        <v>20</v>
      </c>
      <c r="D335" s="9"/>
      <c r="E335" s="3" t="s">
        <v>20</v>
      </c>
      <c r="F335" s="9"/>
      <c r="G335" s="3" t="s">
        <v>20</v>
      </c>
      <c r="H335" s="9"/>
      <c r="I335" s="3" t="s">
        <v>20</v>
      </c>
      <c r="J335" s="9"/>
      <c r="K335" s="3" t="s">
        <v>20</v>
      </c>
      <c r="L335" s="9"/>
      <c r="M335" s="3" t="s">
        <v>20</v>
      </c>
      <c r="N335" s="9"/>
      <c r="O335" s="3" t="s">
        <v>20</v>
      </c>
      <c r="P335" s="9"/>
      <c r="Q335" s="3" t="s">
        <v>20</v>
      </c>
      <c r="R335" s="9"/>
      <c r="S335" s="12"/>
      <c r="T335" s="10"/>
      <c r="U335" s="18"/>
      <c r="V335" s="10"/>
      <c r="W335" s="10"/>
      <c r="X335" s="10"/>
      <c r="Y335" s="10"/>
      <c r="Z335" s="10"/>
      <c r="AA335" s="10"/>
      <c r="AB335" s="10"/>
      <c r="AC335" s="10"/>
      <c r="AD335" s="10"/>
      <c r="AE335" s="10"/>
      <c r="AF335" s="10"/>
      <c r="AG335" s="10"/>
      <c r="AH335" s="10"/>
      <c r="AI335" s="10"/>
      <c r="AJ335" s="10"/>
      <c r="AK335" s="10"/>
      <c r="AL335" s="10"/>
      <c r="AM335" s="10"/>
      <c r="AN335" s="10"/>
      <c r="AO335" s="10"/>
    </row>
    <row r="336" spans="1:41" x14ac:dyDescent="0.25">
      <c r="A336" s="3" t="s">
        <v>213</v>
      </c>
      <c r="B336" s="9"/>
      <c r="C336" s="3" t="s">
        <v>20</v>
      </c>
      <c r="D336" s="9"/>
      <c r="E336" s="3" t="s">
        <v>20</v>
      </c>
      <c r="F336" s="9"/>
      <c r="G336" s="3" t="s">
        <v>20</v>
      </c>
      <c r="H336" s="9"/>
      <c r="I336" s="3" t="s">
        <v>20</v>
      </c>
      <c r="J336" s="9"/>
      <c r="K336" s="3" t="s">
        <v>20</v>
      </c>
      <c r="L336" s="9"/>
      <c r="M336" s="3" t="s">
        <v>20</v>
      </c>
      <c r="N336" s="9"/>
      <c r="O336" s="3" t="s">
        <v>20</v>
      </c>
      <c r="P336" s="9"/>
      <c r="Q336" s="3" t="s">
        <v>20</v>
      </c>
      <c r="R336" s="9"/>
      <c r="S336" s="12"/>
      <c r="T336" s="10"/>
      <c r="U336" s="18"/>
      <c r="V336" s="10"/>
      <c r="W336" s="10"/>
      <c r="X336" s="10"/>
      <c r="Y336" s="10"/>
      <c r="Z336" s="10"/>
      <c r="AA336" s="10"/>
      <c r="AB336" s="10"/>
      <c r="AC336" s="10"/>
      <c r="AD336" s="10"/>
      <c r="AE336" s="10"/>
      <c r="AF336" s="10"/>
      <c r="AG336" s="10"/>
      <c r="AH336" s="10"/>
      <c r="AI336" s="10"/>
      <c r="AJ336" s="10"/>
      <c r="AK336" s="10"/>
      <c r="AL336" s="10"/>
      <c r="AM336" s="10"/>
      <c r="AN336" s="10"/>
      <c r="AO336" s="10"/>
    </row>
    <row r="337" spans="1:41" x14ac:dyDescent="0.25">
      <c r="A337" s="3" t="s">
        <v>176</v>
      </c>
      <c r="B337" s="9"/>
      <c r="C337" s="3" t="s">
        <v>20</v>
      </c>
      <c r="D337" s="9"/>
      <c r="E337" s="3" t="s">
        <v>20</v>
      </c>
      <c r="F337" s="9"/>
      <c r="G337" s="3" t="s">
        <v>20</v>
      </c>
      <c r="H337" s="9"/>
      <c r="I337" s="3" t="s">
        <v>20</v>
      </c>
      <c r="J337" s="9"/>
      <c r="K337" s="3" t="s">
        <v>20</v>
      </c>
      <c r="L337" s="9"/>
      <c r="M337" s="3" t="s">
        <v>20</v>
      </c>
      <c r="N337" s="9"/>
      <c r="O337" s="3" t="s">
        <v>20</v>
      </c>
      <c r="P337" s="9"/>
      <c r="Q337" s="3" t="s">
        <v>20</v>
      </c>
      <c r="R337" s="9"/>
      <c r="S337" s="12"/>
      <c r="T337" s="10"/>
      <c r="U337" s="18"/>
      <c r="V337" s="10"/>
      <c r="W337" s="10"/>
      <c r="X337" s="10"/>
      <c r="Y337" s="10"/>
      <c r="Z337" s="10"/>
      <c r="AA337" s="10"/>
      <c r="AB337" s="10"/>
      <c r="AC337" s="10"/>
      <c r="AD337" s="10"/>
      <c r="AE337" s="10"/>
      <c r="AF337" s="10"/>
      <c r="AG337" s="10"/>
      <c r="AH337" s="10"/>
      <c r="AI337" s="10"/>
      <c r="AJ337" s="10"/>
      <c r="AK337" s="10"/>
      <c r="AL337" s="10"/>
      <c r="AM337" s="10"/>
      <c r="AN337" s="10"/>
      <c r="AO337" s="10"/>
    </row>
    <row r="338" spans="1:41" x14ac:dyDescent="0.25">
      <c r="A338" s="3" t="s">
        <v>280</v>
      </c>
      <c r="B338" s="9"/>
      <c r="C338" s="3" t="s">
        <v>20</v>
      </c>
      <c r="D338" s="9"/>
      <c r="E338" s="3" t="s">
        <v>20</v>
      </c>
      <c r="F338" s="9"/>
      <c r="G338" s="3" t="s">
        <v>20</v>
      </c>
      <c r="H338" s="9"/>
      <c r="I338" s="3" t="s">
        <v>20</v>
      </c>
      <c r="J338" s="9"/>
      <c r="K338" s="3" t="s">
        <v>20</v>
      </c>
      <c r="L338" s="9"/>
      <c r="M338" s="3" t="s">
        <v>20</v>
      </c>
      <c r="N338" s="9"/>
      <c r="O338" s="3" t="s">
        <v>20</v>
      </c>
      <c r="P338" s="9"/>
      <c r="Q338" s="3" t="s">
        <v>20</v>
      </c>
      <c r="R338" s="9"/>
      <c r="S338" s="12"/>
      <c r="T338" s="10"/>
      <c r="U338" s="18"/>
      <c r="V338" s="10"/>
      <c r="W338" s="10"/>
      <c r="X338" s="10"/>
      <c r="Y338" s="10"/>
      <c r="Z338" s="10"/>
      <c r="AA338" s="10"/>
      <c r="AB338" s="10"/>
      <c r="AC338" s="10"/>
      <c r="AD338" s="10"/>
      <c r="AE338" s="10"/>
      <c r="AF338" s="10"/>
      <c r="AG338" s="10"/>
      <c r="AH338" s="10"/>
      <c r="AI338" s="10"/>
      <c r="AJ338" s="10"/>
      <c r="AK338" s="10"/>
      <c r="AL338" s="10"/>
      <c r="AM338" s="10"/>
      <c r="AN338" s="10"/>
      <c r="AO338" s="10"/>
    </row>
    <row r="339" spans="1:41" x14ac:dyDescent="0.25">
      <c r="A339" s="3" t="s">
        <v>449</v>
      </c>
      <c r="B339" s="9"/>
      <c r="C339" s="3" t="s">
        <v>20</v>
      </c>
      <c r="D339" s="9"/>
      <c r="E339" s="3" t="s">
        <v>20</v>
      </c>
      <c r="F339" s="9"/>
      <c r="G339" s="3" t="s">
        <v>20</v>
      </c>
      <c r="H339" s="9"/>
      <c r="I339" s="3" t="s">
        <v>20</v>
      </c>
      <c r="J339" s="9"/>
      <c r="K339" s="3" t="s">
        <v>20</v>
      </c>
      <c r="L339" s="9"/>
      <c r="M339" s="3" t="s">
        <v>20</v>
      </c>
      <c r="N339" s="9"/>
      <c r="O339" s="3" t="s">
        <v>20</v>
      </c>
      <c r="P339" s="9"/>
      <c r="Q339" s="3" t="s">
        <v>20</v>
      </c>
      <c r="R339" s="9"/>
      <c r="S339" s="12"/>
      <c r="T339" s="10"/>
      <c r="U339" s="18"/>
      <c r="V339" s="10"/>
      <c r="W339" s="10"/>
      <c r="X339" s="10"/>
      <c r="Y339" s="10"/>
      <c r="Z339" s="10"/>
      <c r="AA339" s="10"/>
      <c r="AB339" s="10"/>
      <c r="AC339" s="10"/>
      <c r="AD339" s="10"/>
      <c r="AE339" s="10"/>
      <c r="AF339" s="10"/>
      <c r="AG339" s="10"/>
      <c r="AH339" s="10"/>
      <c r="AI339" s="10"/>
      <c r="AJ339" s="10"/>
      <c r="AK339" s="10"/>
      <c r="AL339" s="10"/>
      <c r="AM339" s="10"/>
      <c r="AN339" s="10"/>
      <c r="AO339" s="10"/>
    </row>
    <row r="340" spans="1:41" x14ac:dyDescent="0.25">
      <c r="A340" s="3" t="s">
        <v>1061</v>
      </c>
      <c r="B340" s="9"/>
      <c r="C340" s="3" t="s">
        <v>20</v>
      </c>
      <c r="D340" s="9"/>
      <c r="E340" s="3" t="s">
        <v>20</v>
      </c>
      <c r="F340" s="9"/>
      <c r="G340" s="3" t="s">
        <v>20</v>
      </c>
      <c r="H340" s="9"/>
      <c r="I340" s="3" t="s">
        <v>20</v>
      </c>
      <c r="J340" s="9"/>
      <c r="K340" s="3" t="s">
        <v>20</v>
      </c>
      <c r="L340" s="9"/>
      <c r="M340" s="3" t="s">
        <v>20</v>
      </c>
      <c r="N340" s="9"/>
      <c r="O340" s="3" t="s">
        <v>20</v>
      </c>
      <c r="P340" s="9"/>
      <c r="Q340" s="3" t="s">
        <v>20</v>
      </c>
      <c r="R340" s="9"/>
      <c r="S340" s="12"/>
      <c r="T340" s="10"/>
      <c r="U340" s="18"/>
      <c r="V340" s="10"/>
      <c r="W340" s="10"/>
      <c r="X340" s="10"/>
      <c r="Y340" s="10"/>
      <c r="Z340" s="10"/>
      <c r="AA340" s="10"/>
      <c r="AB340" s="10"/>
      <c r="AC340" s="10"/>
      <c r="AD340" s="10"/>
      <c r="AE340" s="10"/>
      <c r="AF340" s="10"/>
      <c r="AG340" s="10"/>
      <c r="AH340" s="10"/>
      <c r="AI340" s="10"/>
      <c r="AJ340" s="10"/>
      <c r="AK340" s="10"/>
      <c r="AL340" s="10"/>
      <c r="AM340" s="10"/>
      <c r="AN340" s="10"/>
      <c r="AO340" s="10"/>
    </row>
    <row r="341" spans="1:41" x14ac:dyDescent="0.25">
      <c r="A341" s="3" t="s">
        <v>622</v>
      </c>
      <c r="B341" s="9"/>
      <c r="C341" s="3" t="s">
        <v>20</v>
      </c>
      <c r="D341" s="9"/>
      <c r="E341" s="3" t="s">
        <v>20</v>
      </c>
      <c r="F341" s="9"/>
      <c r="G341" s="3" t="s">
        <v>20</v>
      </c>
      <c r="H341" s="9"/>
      <c r="I341" s="3" t="s">
        <v>20</v>
      </c>
      <c r="J341" s="9"/>
      <c r="K341" s="3" t="s">
        <v>20</v>
      </c>
      <c r="L341" s="9"/>
      <c r="M341" s="3" t="s">
        <v>20</v>
      </c>
      <c r="N341" s="9"/>
      <c r="O341" s="3" t="s">
        <v>20</v>
      </c>
      <c r="P341" s="9"/>
      <c r="Q341" s="3" t="s">
        <v>20</v>
      </c>
      <c r="R341" s="9"/>
      <c r="S341" s="12"/>
      <c r="T341" s="10"/>
      <c r="U341" s="18"/>
      <c r="V341" s="10"/>
      <c r="W341" s="10"/>
      <c r="X341" s="10"/>
      <c r="Y341" s="10"/>
      <c r="Z341" s="10"/>
      <c r="AA341" s="10"/>
      <c r="AB341" s="10"/>
      <c r="AC341" s="10"/>
      <c r="AD341" s="10"/>
      <c r="AE341" s="10"/>
      <c r="AF341" s="10"/>
      <c r="AG341" s="10"/>
      <c r="AH341" s="10"/>
      <c r="AI341" s="10"/>
      <c r="AJ341" s="10"/>
      <c r="AK341" s="10"/>
      <c r="AL341" s="10"/>
      <c r="AM341" s="10"/>
      <c r="AN341" s="10"/>
      <c r="AO341" s="10"/>
    </row>
    <row r="342" spans="1:41" x14ac:dyDescent="0.25">
      <c r="A342" s="3" t="s">
        <v>723</v>
      </c>
      <c r="B342" s="9"/>
      <c r="C342" s="3" t="s">
        <v>20</v>
      </c>
      <c r="D342" s="9"/>
      <c r="E342" s="3" t="s">
        <v>20</v>
      </c>
      <c r="F342" s="9"/>
      <c r="G342" s="3" t="s">
        <v>20</v>
      </c>
      <c r="H342" s="9"/>
      <c r="I342" s="3" t="s">
        <v>20</v>
      </c>
      <c r="J342" s="9"/>
      <c r="K342" s="3" t="s">
        <v>20</v>
      </c>
      <c r="L342" s="9"/>
      <c r="M342" s="3" t="s">
        <v>20</v>
      </c>
      <c r="N342" s="9"/>
      <c r="O342" s="3" t="s">
        <v>20</v>
      </c>
      <c r="P342" s="9"/>
      <c r="Q342" s="3" t="s">
        <v>20</v>
      </c>
      <c r="R342" s="9"/>
      <c r="S342" s="12"/>
      <c r="T342" s="10"/>
      <c r="U342" s="18"/>
      <c r="V342" s="10"/>
      <c r="W342" s="10"/>
      <c r="X342" s="10"/>
      <c r="Y342" s="10"/>
      <c r="Z342" s="10"/>
      <c r="AA342" s="10"/>
      <c r="AB342" s="10"/>
      <c r="AC342" s="10"/>
      <c r="AD342" s="10"/>
      <c r="AE342" s="10"/>
      <c r="AF342" s="10"/>
      <c r="AG342" s="10"/>
      <c r="AH342" s="10"/>
      <c r="AI342" s="10"/>
      <c r="AJ342" s="10"/>
      <c r="AK342" s="10"/>
      <c r="AL342" s="10"/>
      <c r="AM342" s="10"/>
      <c r="AN342" s="10"/>
      <c r="AO342" s="10"/>
    </row>
    <row r="343" spans="1:41" x14ac:dyDescent="0.25">
      <c r="A343" s="3" t="s">
        <v>942</v>
      </c>
      <c r="B343" s="9"/>
      <c r="C343" s="3" t="s">
        <v>20</v>
      </c>
      <c r="D343" s="9"/>
      <c r="E343" s="3" t="s">
        <v>20</v>
      </c>
      <c r="F343" s="9"/>
      <c r="G343" s="3" t="s">
        <v>20</v>
      </c>
      <c r="H343" s="9"/>
      <c r="I343" s="3" t="s">
        <v>20</v>
      </c>
      <c r="J343" s="9"/>
      <c r="K343" s="3" t="s">
        <v>20</v>
      </c>
      <c r="L343" s="9"/>
      <c r="M343" s="3" t="s">
        <v>20</v>
      </c>
      <c r="N343" s="9"/>
      <c r="O343" s="3" t="s">
        <v>20</v>
      </c>
      <c r="P343" s="9"/>
      <c r="Q343" s="3" t="s">
        <v>20</v>
      </c>
      <c r="R343" s="9"/>
      <c r="S343" s="12"/>
      <c r="T343" s="10"/>
      <c r="U343" s="18"/>
      <c r="V343" s="10"/>
      <c r="W343" s="10"/>
      <c r="X343" s="10"/>
      <c r="Y343" s="10"/>
      <c r="Z343" s="10"/>
      <c r="AA343" s="10"/>
      <c r="AB343" s="10"/>
      <c r="AC343" s="10"/>
      <c r="AD343" s="10"/>
      <c r="AE343" s="10"/>
      <c r="AF343" s="10"/>
      <c r="AG343" s="10"/>
      <c r="AH343" s="10"/>
      <c r="AI343" s="10"/>
      <c r="AJ343" s="10"/>
      <c r="AK343" s="10"/>
      <c r="AL343" s="10"/>
      <c r="AM343" s="10"/>
      <c r="AN343" s="10"/>
      <c r="AO343" s="10"/>
    </row>
    <row r="344" spans="1:41" x14ac:dyDescent="0.25">
      <c r="A344" s="3" t="s">
        <v>711</v>
      </c>
      <c r="B344" s="9"/>
      <c r="C344" s="3" t="s">
        <v>20</v>
      </c>
      <c r="D344" s="9"/>
      <c r="E344" s="3" t="s">
        <v>20</v>
      </c>
      <c r="F344" s="9"/>
      <c r="G344" s="3" t="s">
        <v>20</v>
      </c>
      <c r="H344" s="9"/>
      <c r="I344" s="3" t="s">
        <v>20</v>
      </c>
      <c r="J344" s="9"/>
      <c r="K344" s="3" t="s">
        <v>20</v>
      </c>
      <c r="L344" s="9"/>
      <c r="M344" s="3" t="s">
        <v>20</v>
      </c>
      <c r="N344" s="9"/>
      <c r="O344" s="3" t="s">
        <v>20</v>
      </c>
      <c r="P344" s="9"/>
      <c r="Q344" s="3" t="s">
        <v>20</v>
      </c>
      <c r="R344" s="9"/>
      <c r="S344" s="12"/>
      <c r="T344" s="10"/>
      <c r="U344" s="18"/>
      <c r="V344" s="10"/>
      <c r="W344" s="10"/>
      <c r="X344" s="10"/>
      <c r="Y344" s="10"/>
      <c r="Z344" s="10"/>
      <c r="AA344" s="10"/>
      <c r="AB344" s="10"/>
      <c r="AC344" s="10"/>
      <c r="AD344" s="10"/>
      <c r="AE344" s="10"/>
      <c r="AF344" s="10"/>
      <c r="AG344" s="10"/>
      <c r="AH344" s="10"/>
      <c r="AI344" s="10"/>
      <c r="AJ344" s="10"/>
      <c r="AK344" s="10"/>
      <c r="AL344" s="10"/>
      <c r="AM344" s="10"/>
      <c r="AN344" s="10"/>
      <c r="AO344" s="10"/>
    </row>
    <row r="345" spans="1:41" x14ac:dyDescent="0.25">
      <c r="A345" s="3" t="s">
        <v>607</v>
      </c>
      <c r="B345" s="9"/>
      <c r="C345" s="3" t="s">
        <v>20</v>
      </c>
      <c r="D345" s="9"/>
      <c r="E345" s="3" t="s">
        <v>20</v>
      </c>
      <c r="F345" s="9"/>
      <c r="G345" s="3" t="s">
        <v>20</v>
      </c>
      <c r="H345" s="9"/>
      <c r="I345" s="3" t="s">
        <v>20</v>
      </c>
      <c r="J345" s="9"/>
      <c r="K345" s="3" t="s">
        <v>20</v>
      </c>
      <c r="L345" s="9"/>
      <c r="M345" s="3" t="s">
        <v>20</v>
      </c>
      <c r="N345" s="9"/>
      <c r="O345" s="3" t="s">
        <v>20</v>
      </c>
      <c r="P345" s="9"/>
      <c r="Q345" s="3" t="s">
        <v>20</v>
      </c>
      <c r="R345" s="9"/>
      <c r="S345" s="12"/>
      <c r="T345" s="10"/>
      <c r="U345" s="18"/>
      <c r="V345" s="10"/>
      <c r="W345" s="10"/>
      <c r="X345" s="10"/>
      <c r="Y345" s="10"/>
      <c r="Z345" s="10"/>
      <c r="AA345" s="10"/>
      <c r="AB345" s="10"/>
      <c r="AC345" s="10"/>
      <c r="AD345" s="10"/>
      <c r="AE345" s="10"/>
      <c r="AF345" s="10"/>
      <c r="AG345" s="10"/>
      <c r="AH345" s="10"/>
      <c r="AI345" s="10"/>
      <c r="AJ345" s="10"/>
      <c r="AK345" s="10"/>
      <c r="AL345" s="10"/>
      <c r="AM345" s="10"/>
      <c r="AN345" s="10"/>
      <c r="AO345" s="10"/>
    </row>
    <row r="346" spans="1:41" x14ac:dyDescent="0.25">
      <c r="A346" s="3" t="s">
        <v>275</v>
      </c>
      <c r="B346" s="9"/>
      <c r="C346" s="3" t="s">
        <v>20</v>
      </c>
      <c r="D346" s="9"/>
      <c r="E346" s="3" t="s">
        <v>20</v>
      </c>
      <c r="F346" s="9"/>
      <c r="G346" s="3" t="s">
        <v>20</v>
      </c>
      <c r="H346" s="9"/>
      <c r="I346" s="3" t="s">
        <v>20</v>
      </c>
      <c r="J346" s="9"/>
      <c r="K346" s="3" t="s">
        <v>20</v>
      </c>
      <c r="L346" s="9"/>
      <c r="M346" s="3" t="s">
        <v>20</v>
      </c>
      <c r="N346" s="9"/>
      <c r="O346" s="3" t="s">
        <v>20</v>
      </c>
      <c r="P346" s="9"/>
      <c r="Q346" s="3" t="s">
        <v>20</v>
      </c>
      <c r="R346" s="9"/>
      <c r="S346" s="12"/>
      <c r="T346" s="10"/>
      <c r="U346" s="18"/>
      <c r="V346" s="10"/>
      <c r="W346" s="10"/>
      <c r="X346" s="10"/>
      <c r="Y346" s="10"/>
      <c r="Z346" s="10"/>
      <c r="AA346" s="10"/>
      <c r="AB346" s="10"/>
      <c r="AC346" s="10"/>
      <c r="AD346" s="10"/>
      <c r="AE346" s="10"/>
      <c r="AF346" s="10"/>
      <c r="AG346" s="10"/>
      <c r="AH346" s="10"/>
      <c r="AI346" s="10"/>
      <c r="AJ346" s="10"/>
      <c r="AK346" s="10"/>
      <c r="AL346" s="10"/>
      <c r="AM346" s="10"/>
      <c r="AN346" s="10"/>
      <c r="AO346" s="10"/>
    </row>
    <row r="347" spans="1:41" x14ac:dyDescent="0.25">
      <c r="A347" s="3" t="s">
        <v>414</v>
      </c>
      <c r="B347" s="9"/>
      <c r="C347" s="3" t="s">
        <v>20</v>
      </c>
      <c r="D347" s="9"/>
      <c r="E347" s="3" t="s">
        <v>20</v>
      </c>
      <c r="F347" s="9"/>
      <c r="G347" s="3" t="s">
        <v>20</v>
      </c>
      <c r="H347" s="9"/>
      <c r="I347" s="3" t="s">
        <v>20</v>
      </c>
      <c r="J347" s="9"/>
      <c r="K347" s="3" t="s">
        <v>20</v>
      </c>
      <c r="L347" s="9"/>
      <c r="M347" s="3" t="s">
        <v>20</v>
      </c>
      <c r="N347" s="9"/>
      <c r="O347" s="3" t="s">
        <v>20</v>
      </c>
      <c r="P347" s="9"/>
      <c r="Q347" s="3" t="s">
        <v>20</v>
      </c>
      <c r="R347" s="9"/>
      <c r="S347" s="12"/>
      <c r="T347" s="10"/>
      <c r="U347" s="18"/>
      <c r="V347" s="10"/>
      <c r="W347" s="10"/>
      <c r="X347" s="10"/>
      <c r="Y347" s="10"/>
      <c r="Z347" s="10"/>
      <c r="AA347" s="10"/>
      <c r="AB347" s="10"/>
      <c r="AC347" s="10"/>
      <c r="AD347" s="10"/>
      <c r="AE347" s="10"/>
      <c r="AF347" s="10"/>
      <c r="AG347" s="10"/>
      <c r="AH347" s="10"/>
      <c r="AI347" s="10"/>
      <c r="AJ347" s="10"/>
      <c r="AK347" s="10"/>
      <c r="AL347" s="10"/>
      <c r="AM347" s="10"/>
      <c r="AN347" s="10"/>
      <c r="AO347" s="10"/>
    </row>
    <row r="348" spans="1:41" x14ac:dyDescent="0.25">
      <c r="A348" s="3" t="s">
        <v>1090</v>
      </c>
      <c r="B348" s="9"/>
      <c r="C348" s="3" t="s">
        <v>20</v>
      </c>
      <c r="D348" s="9"/>
      <c r="E348" s="3" t="s">
        <v>20</v>
      </c>
      <c r="F348" s="9"/>
      <c r="G348" s="3" t="s">
        <v>20</v>
      </c>
      <c r="H348" s="9"/>
      <c r="I348" s="3" t="s">
        <v>20</v>
      </c>
      <c r="J348" s="9"/>
      <c r="K348" s="3" t="s">
        <v>20</v>
      </c>
      <c r="L348" s="9"/>
      <c r="M348" s="3" t="s">
        <v>20</v>
      </c>
      <c r="N348" s="9"/>
      <c r="O348" s="3" t="s">
        <v>20</v>
      </c>
      <c r="P348" s="9"/>
      <c r="Q348" s="3" t="s">
        <v>20</v>
      </c>
      <c r="R348" s="9"/>
      <c r="S348" s="12"/>
      <c r="T348" s="10"/>
      <c r="U348" s="18"/>
      <c r="V348" s="10"/>
      <c r="W348" s="10"/>
      <c r="X348" s="10"/>
      <c r="Y348" s="10"/>
      <c r="Z348" s="10"/>
      <c r="AA348" s="10"/>
      <c r="AB348" s="10"/>
      <c r="AC348" s="10"/>
      <c r="AD348" s="10"/>
      <c r="AE348" s="10"/>
      <c r="AF348" s="10"/>
      <c r="AG348" s="10"/>
      <c r="AH348" s="10"/>
      <c r="AI348" s="10"/>
      <c r="AJ348" s="10"/>
      <c r="AK348" s="10"/>
      <c r="AL348" s="10"/>
      <c r="AM348" s="10"/>
      <c r="AN348" s="10"/>
      <c r="AO348" s="10"/>
    </row>
    <row r="349" spans="1:41" x14ac:dyDescent="0.25">
      <c r="A349" s="3" t="s">
        <v>281</v>
      </c>
      <c r="B349" s="9"/>
      <c r="C349" s="3" t="s">
        <v>20</v>
      </c>
      <c r="D349" s="9"/>
      <c r="E349" s="3" t="s">
        <v>20</v>
      </c>
      <c r="F349" s="9"/>
      <c r="G349" s="3" t="s">
        <v>20</v>
      </c>
      <c r="H349" s="9"/>
      <c r="I349" s="3" t="s">
        <v>20</v>
      </c>
      <c r="J349" s="9"/>
      <c r="K349" s="3" t="s">
        <v>20</v>
      </c>
      <c r="L349" s="9"/>
      <c r="M349" s="3" t="s">
        <v>20</v>
      </c>
      <c r="N349" s="9"/>
      <c r="O349" s="3" t="s">
        <v>20</v>
      </c>
      <c r="P349" s="9"/>
      <c r="Q349" s="3" t="s">
        <v>20</v>
      </c>
      <c r="R349" s="9"/>
      <c r="S349" s="12"/>
      <c r="T349" s="10"/>
      <c r="U349" s="18"/>
      <c r="V349" s="10"/>
      <c r="W349" s="10"/>
      <c r="X349" s="10"/>
      <c r="Y349" s="10"/>
      <c r="Z349" s="10"/>
      <c r="AA349" s="10"/>
      <c r="AB349" s="10"/>
      <c r="AC349" s="10"/>
      <c r="AD349" s="10"/>
      <c r="AE349" s="10"/>
      <c r="AF349" s="10"/>
      <c r="AG349" s="10"/>
      <c r="AH349" s="10"/>
      <c r="AI349" s="10"/>
      <c r="AJ349" s="10"/>
      <c r="AK349" s="10"/>
      <c r="AL349" s="10"/>
      <c r="AM349" s="10"/>
      <c r="AN349" s="10"/>
      <c r="AO349" s="10"/>
    </row>
    <row r="350" spans="1:41" x14ac:dyDescent="0.25">
      <c r="A350" s="3" t="s">
        <v>1038</v>
      </c>
      <c r="B350" s="9"/>
      <c r="C350" s="3" t="s">
        <v>20</v>
      </c>
      <c r="D350" s="9"/>
      <c r="E350" s="3" t="s">
        <v>20</v>
      </c>
      <c r="F350" s="9"/>
      <c r="G350" s="3" t="s">
        <v>20</v>
      </c>
      <c r="H350" s="9"/>
      <c r="I350" s="3" t="s">
        <v>20</v>
      </c>
      <c r="J350" s="9"/>
      <c r="K350" s="3" t="s">
        <v>20</v>
      </c>
      <c r="L350" s="9"/>
      <c r="M350" s="3" t="s">
        <v>20</v>
      </c>
      <c r="N350" s="9"/>
      <c r="O350" s="3" t="s">
        <v>20</v>
      </c>
      <c r="P350" s="9"/>
      <c r="Q350" s="3" t="s">
        <v>20</v>
      </c>
      <c r="R350" s="9"/>
      <c r="S350" s="12"/>
      <c r="T350" s="10"/>
      <c r="U350" s="18"/>
      <c r="V350" s="10"/>
      <c r="W350" s="10"/>
      <c r="X350" s="10"/>
      <c r="Y350" s="10"/>
      <c r="Z350" s="10"/>
      <c r="AA350" s="10"/>
      <c r="AB350" s="10"/>
      <c r="AC350" s="10"/>
      <c r="AD350" s="10"/>
      <c r="AE350" s="10"/>
      <c r="AF350" s="10"/>
      <c r="AG350" s="10"/>
      <c r="AH350" s="10"/>
      <c r="AI350" s="10"/>
      <c r="AJ350" s="10"/>
      <c r="AK350" s="10"/>
      <c r="AL350" s="10"/>
      <c r="AM350" s="10"/>
      <c r="AN350" s="10"/>
      <c r="AO350" s="10"/>
    </row>
    <row r="351" spans="1:41" x14ac:dyDescent="0.25">
      <c r="A351" s="3" t="s">
        <v>499</v>
      </c>
      <c r="B351" s="9"/>
      <c r="C351" s="3" t="s">
        <v>20</v>
      </c>
      <c r="D351" s="9"/>
      <c r="E351" s="3" t="s">
        <v>20</v>
      </c>
      <c r="F351" s="9"/>
      <c r="G351" s="3" t="s">
        <v>20</v>
      </c>
      <c r="H351" s="9"/>
      <c r="I351" s="3" t="s">
        <v>20</v>
      </c>
      <c r="J351" s="9"/>
      <c r="K351" s="3" t="s">
        <v>20</v>
      </c>
      <c r="L351" s="9"/>
      <c r="M351" s="3" t="s">
        <v>20</v>
      </c>
      <c r="N351" s="9"/>
      <c r="O351" s="3" t="s">
        <v>20</v>
      </c>
      <c r="P351" s="9"/>
      <c r="Q351" s="3" t="s">
        <v>20</v>
      </c>
      <c r="R351" s="9"/>
      <c r="S351" s="12"/>
      <c r="T351" s="10"/>
      <c r="U351" s="18"/>
      <c r="V351" s="10"/>
      <c r="W351" s="10"/>
      <c r="X351" s="10"/>
      <c r="Y351" s="10"/>
      <c r="Z351" s="10"/>
      <c r="AA351" s="10"/>
      <c r="AB351" s="10"/>
      <c r="AC351" s="10"/>
      <c r="AD351" s="10"/>
      <c r="AE351" s="10"/>
      <c r="AF351" s="10"/>
      <c r="AG351" s="10"/>
      <c r="AH351" s="10"/>
      <c r="AI351" s="10"/>
      <c r="AJ351" s="10"/>
      <c r="AK351" s="10"/>
      <c r="AL351" s="10"/>
      <c r="AM351" s="10"/>
      <c r="AN351" s="10"/>
      <c r="AO351" s="10"/>
    </row>
    <row r="352" spans="1:41" x14ac:dyDescent="0.25">
      <c r="A352" s="3" t="s">
        <v>195</v>
      </c>
      <c r="B352" s="9"/>
      <c r="C352" s="3" t="s">
        <v>20</v>
      </c>
      <c r="D352" s="9"/>
      <c r="E352" s="3" t="s">
        <v>20</v>
      </c>
      <c r="F352" s="9"/>
      <c r="G352" s="3" t="s">
        <v>20</v>
      </c>
      <c r="H352" s="9"/>
      <c r="I352" s="3" t="s">
        <v>20</v>
      </c>
      <c r="J352" s="9"/>
      <c r="K352" s="3" t="s">
        <v>20</v>
      </c>
      <c r="L352" s="9"/>
      <c r="M352" s="3" t="s">
        <v>20</v>
      </c>
      <c r="N352" s="9"/>
      <c r="O352" s="3" t="s">
        <v>20</v>
      </c>
      <c r="P352" s="9"/>
      <c r="Q352" s="3" t="s">
        <v>20</v>
      </c>
      <c r="R352" s="9"/>
      <c r="S352" s="12"/>
      <c r="T352" s="10"/>
      <c r="U352" s="18"/>
      <c r="V352" s="10"/>
      <c r="W352" s="10"/>
      <c r="X352" s="10"/>
      <c r="Y352" s="10"/>
      <c r="Z352" s="10"/>
      <c r="AA352" s="10"/>
      <c r="AB352" s="10"/>
      <c r="AC352" s="10"/>
      <c r="AD352" s="10"/>
      <c r="AE352" s="10"/>
      <c r="AF352" s="10"/>
      <c r="AG352" s="10"/>
      <c r="AH352" s="10"/>
      <c r="AI352" s="10"/>
      <c r="AJ352" s="10"/>
      <c r="AK352" s="10"/>
      <c r="AL352" s="10"/>
      <c r="AM352" s="10"/>
      <c r="AN352" s="10"/>
      <c r="AO352" s="10"/>
    </row>
    <row r="353" spans="1:41" x14ac:dyDescent="0.25">
      <c r="A353" s="3" t="s">
        <v>634</v>
      </c>
      <c r="B353" s="9"/>
      <c r="C353" s="3" t="s">
        <v>20</v>
      </c>
      <c r="D353" s="9"/>
      <c r="E353" s="3" t="s">
        <v>20</v>
      </c>
      <c r="F353" s="9"/>
      <c r="G353" s="3" t="s">
        <v>20</v>
      </c>
      <c r="H353" s="9"/>
      <c r="I353" s="3" t="s">
        <v>20</v>
      </c>
      <c r="J353" s="9"/>
      <c r="K353" s="3" t="s">
        <v>20</v>
      </c>
      <c r="L353" s="9"/>
      <c r="M353" s="3" t="s">
        <v>20</v>
      </c>
      <c r="N353" s="9"/>
      <c r="O353" s="3" t="s">
        <v>20</v>
      </c>
      <c r="P353" s="9"/>
      <c r="Q353" s="3" t="s">
        <v>20</v>
      </c>
      <c r="R353" s="9"/>
      <c r="S353" s="12"/>
      <c r="T353" s="10"/>
      <c r="U353" s="18"/>
      <c r="V353" s="10"/>
      <c r="W353" s="10"/>
      <c r="X353" s="10"/>
      <c r="Y353" s="10"/>
      <c r="Z353" s="10"/>
      <c r="AA353" s="10"/>
      <c r="AB353" s="10"/>
      <c r="AC353" s="10"/>
      <c r="AD353" s="10"/>
      <c r="AE353" s="10"/>
      <c r="AF353" s="10"/>
      <c r="AG353" s="10"/>
      <c r="AH353" s="10"/>
      <c r="AI353" s="10"/>
      <c r="AJ353" s="10"/>
      <c r="AK353" s="10"/>
      <c r="AL353" s="10"/>
      <c r="AM353" s="10"/>
      <c r="AN353" s="10"/>
      <c r="AO353" s="10"/>
    </row>
    <row r="354" spans="1:41" x14ac:dyDescent="0.25">
      <c r="A354" s="3" t="s">
        <v>500</v>
      </c>
      <c r="B354" s="9"/>
      <c r="C354" s="3" t="s">
        <v>20</v>
      </c>
      <c r="D354" s="9"/>
      <c r="E354" s="3" t="s">
        <v>20</v>
      </c>
      <c r="F354" s="9"/>
      <c r="G354" s="3" t="s">
        <v>20</v>
      </c>
      <c r="H354" s="9"/>
      <c r="I354" s="3" t="s">
        <v>20</v>
      </c>
      <c r="J354" s="9"/>
      <c r="K354" s="3" t="s">
        <v>20</v>
      </c>
      <c r="L354" s="9"/>
      <c r="M354" s="3" t="s">
        <v>20</v>
      </c>
      <c r="N354" s="9"/>
      <c r="O354" s="3" t="s">
        <v>20</v>
      </c>
      <c r="P354" s="9"/>
      <c r="Q354" s="3" t="s">
        <v>20</v>
      </c>
      <c r="R354" s="9"/>
      <c r="S354" s="12"/>
      <c r="T354" s="10"/>
      <c r="U354" s="18"/>
      <c r="V354" s="10"/>
      <c r="W354" s="10"/>
      <c r="X354" s="10"/>
      <c r="Y354" s="10"/>
      <c r="Z354" s="10"/>
      <c r="AA354" s="10"/>
      <c r="AB354" s="10"/>
      <c r="AC354" s="10"/>
      <c r="AD354" s="10"/>
      <c r="AE354" s="10"/>
      <c r="AF354" s="10"/>
      <c r="AG354" s="10"/>
      <c r="AH354" s="10"/>
      <c r="AI354" s="10"/>
      <c r="AJ354" s="10"/>
      <c r="AK354" s="10"/>
      <c r="AL354" s="10"/>
      <c r="AM354" s="10"/>
      <c r="AN354" s="10"/>
      <c r="AO354" s="10"/>
    </row>
    <row r="355" spans="1:41" x14ac:dyDescent="0.25">
      <c r="A355" s="3" t="s">
        <v>1091</v>
      </c>
      <c r="B355" s="9"/>
      <c r="C355" s="3" t="s">
        <v>20</v>
      </c>
      <c r="D355" s="9"/>
      <c r="E355" s="3" t="s">
        <v>20</v>
      </c>
      <c r="F355" s="9"/>
      <c r="G355" s="3" t="s">
        <v>20</v>
      </c>
      <c r="H355" s="9"/>
      <c r="I355" s="3" t="s">
        <v>20</v>
      </c>
      <c r="J355" s="9"/>
      <c r="K355" s="3" t="s">
        <v>20</v>
      </c>
      <c r="L355" s="9"/>
      <c r="M355" s="3" t="s">
        <v>20</v>
      </c>
      <c r="N355" s="9"/>
      <c r="O355" s="3" t="s">
        <v>20</v>
      </c>
      <c r="P355" s="9"/>
      <c r="Q355" s="3" t="s">
        <v>20</v>
      </c>
      <c r="R355" s="9"/>
      <c r="S355" s="12"/>
      <c r="T355" s="10"/>
      <c r="U355" s="18"/>
      <c r="V355" s="10"/>
      <c r="W355" s="10"/>
      <c r="X355" s="10"/>
      <c r="Y355" s="10"/>
      <c r="Z355" s="10"/>
      <c r="AA355" s="10"/>
      <c r="AB355" s="10"/>
      <c r="AC355" s="10"/>
      <c r="AD355" s="10"/>
      <c r="AE355" s="10"/>
      <c r="AF355" s="10"/>
      <c r="AG355" s="10"/>
      <c r="AH355" s="10"/>
      <c r="AI355" s="10"/>
      <c r="AJ355" s="10"/>
      <c r="AK355" s="10"/>
      <c r="AL355" s="10"/>
      <c r="AM355" s="10"/>
      <c r="AN355" s="10"/>
      <c r="AO355" s="10"/>
    </row>
    <row r="356" spans="1:41" x14ac:dyDescent="0.25">
      <c r="A356" s="3" t="s">
        <v>450</v>
      </c>
      <c r="B356" s="9"/>
      <c r="C356" s="3" t="s">
        <v>20</v>
      </c>
      <c r="D356" s="9"/>
      <c r="E356" s="3" t="s">
        <v>20</v>
      </c>
      <c r="F356" s="9"/>
      <c r="G356" s="3" t="s">
        <v>20</v>
      </c>
      <c r="H356" s="9"/>
      <c r="I356" s="3" t="s">
        <v>20</v>
      </c>
      <c r="J356" s="9"/>
      <c r="K356" s="3" t="s">
        <v>20</v>
      </c>
      <c r="L356" s="9"/>
      <c r="M356" s="3" t="s">
        <v>20</v>
      </c>
      <c r="N356" s="9"/>
      <c r="O356" s="3" t="s">
        <v>20</v>
      </c>
      <c r="P356" s="9"/>
      <c r="Q356" s="3" t="s">
        <v>20</v>
      </c>
      <c r="R356" s="9"/>
      <c r="S356" s="12"/>
      <c r="T356" s="10"/>
      <c r="U356" s="18"/>
      <c r="V356" s="10"/>
      <c r="W356" s="10"/>
      <c r="X356" s="10"/>
      <c r="Y356" s="10"/>
      <c r="Z356" s="10"/>
      <c r="AA356" s="10"/>
      <c r="AB356" s="10"/>
      <c r="AC356" s="10"/>
      <c r="AD356" s="10"/>
      <c r="AE356" s="10"/>
      <c r="AF356" s="10"/>
      <c r="AG356" s="10"/>
      <c r="AH356" s="10"/>
      <c r="AI356" s="10"/>
      <c r="AJ356" s="10"/>
      <c r="AK356" s="10"/>
      <c r="AL356" s="10"/>
      <c r="AM356" s="10"/>
      <c r="AN356" s="10"/>
      <c r="AO356" s="10"/>
    </row>
    <row r="357" spans="1:41" x14ac:dyDescent="0.25">
      <c r="A357" s="3" t="s">
        <v>635</v>
      </c>
      <c r="B357" s="9"/>
      <c r="C357" s="3" t="s">
        <v>20</v>
      </c>
      <c r="D357" s="9"/>
      <c r="E357" s="3" t="s">
        <v>20</v>
      </c>
      <c r="F357" s="9"/>
      <c r="G357" s="3" t="s">
        <v>20</v>
      </c>
      <c r="H357" s="9"/>
      <c r="I357" s="3" t="s">
        <v>20</v>
      </c>
      <c r="J357" s="9"/>
      <c r="K357" s="3" t="s">
        <v>20</v>
      </c>
      <c r="L357" s="9"/>
      <c r="M357" s="3" t="s">
        <v>20</v>
      </c>
      <c r="N357" s="9"/>
      <c r="O357" s="3" t="s">
        <v>20</v>
      </c>
      <c r="P357" s="9"/>
      <c r="Q357" s="3" t="s">
        <v>20</v>
      </c>
      <c r="R357" s="9"/>
      <c r="S357" s="12"/>
      <c r="T357" s="10"/>
      <c r="U357" s="18"/>
      <c r="V357" s="10"/>
      <c r="W357" s="10"/>
      <c r="X357" s="10"/>
      <c r="Y357" s="10"/>
      <c r="Z357" s="10"/>
      <c r="AA357" s="10"/>
      <c r="AB357" s="10"/>
      <c r="AC357" s="10"/>
      <c r="AD357" s="10"/>
      <c r="AE357" s="10"/>
      <c r="AF357" s="10"/>
      <c r="AG357" s="10"/>
      <c r="AH357" s="10"/>
      <c r="AI357" s="10"/>
      <c r="AJ357" s="10"/>
      <c r="AK357" s="10"/>
      <c r="AL357" s="10"/>
      <c r="AM357" s="10"/>
      <c r="AN357" s="10"/>
      <c r="AO357" s="10"/>
    </row>
    <row r="358" spans="1:41" x14ac:dyDescent="0.25">
      <c r="A358" s="3" t="s">
        <v>243</v>
      </c>
      <c r="B358" s="9"/>
      <c r="C358" s="3" t="s">
        <v>20</v>
      </c>
      <c r="D358" s="9"/>
      <c r="E358" s="3" t="s">
        <v>20</v>
      </c>
      <c r="F358" s="9"/>
      <c r="G358" s="3" t="s">
        <v>20</v>
      </c>
      <c r="H358" s="9"/>
      <c r="I358" s="3" t="s">
        <v>20</v>
      </c>
      <c r="J358" s="9"/>
      <c r="K358" s="3" t="s">
        <v>20</v>
      </c>
      <c r="L358" s="9"/>
      <c r="M358" s="3" t="s">
        <v>20</v>
      </c>
      <c r="N358" s="9"/>
      <c r="O358" s="3" t="s">
        <v>20</v>
      </c>
      <c r="P358" s="9"/>
      <c r="Q358" s="3" t="s">
        <v>20</v>
      </c>
      <c r="R358" s="9"/>
      <c r="S358" s="12"/>
      <c r="T358" s="10"/>
      <c r="U358" s="18"/>
      <c r="V358" s="10"/>
      <c r="W358" s="10"/>
      <c r="X358" s="10"/>
      <c r="Y358" s="10"/>
      <c r="Z358" s="10"/>
      <c r="AA358" s="10"/>
      <c r="AB358" s="10"/>
      <c r="AC358" s="10"/>
      <c r="AD358" s="10"/>
      <c r="AE358" s="10"/>
      <c r="AF358" s="10"/>
      <c r="AG358" s="10"/>
      <c r="AH358" s="10"/>
      <c r="AI358" s="10"/>
      <c r="AJ358" s="10"/>
      <c r="AK358" s="10"/>
      <c r="AL358" s="10"/>
      <c r="AM358" s="10"/>
      <c r="AN358" s="10"/>
      <c r="AO358" s="10"/>
    </row>
    <row r="359" spans="1:41" x14ac:dyDescent="0.25">
      <c r="A359" s="3" t="s">
        <v>1083</v>
      </c>
      <c r="B359" s="9"/>
      <c r="C359" s="3" t="s">
        <v>20</v>
      </c>
      <c r="D359" s="9"/>
      <c r="E359" s="3" t="s">
        <v>20</v>
      </c>
      <c r="F359" s="9"/>
      <c r="G359" s="3" t="s">
        <v>20</v>
      </c>
      <c r="H359" s="9"/>
      <c r="I359" s="3" t="s">
        <v>20</v>
      </c>
      <c r="J359" s="9"/>
      <c r="K359" s="3" t="s">
        <v>20</v>
      </c>
      <c r="L359" s="9"/>
      <c r="M359" s="3" t="s">
        <v>20</v>
      </c>
      <c r="N359" s="9"/>
      <c r="O359" s="3" t="s">
        <v>20</v>
      </c>
      <c r="P359" s="9"/>
      <c r="Q359" s="3" t="s">
        <v>20</v>
      </c>
      <c r="R359" s="9"/>
      <c r="S359" s="12"/>
      <c r="T359" s="10"/>
      <c r="U359" s="18"/>
      <c r="V359" s="10"/>
      <c r="W359" s="10"/>
      <c r="X359" s="10"/>
      <c r="Y359" s="10"/>
      <c r="Z359" s="10"/>
      <c r="AA359" s="10"/>
      <c r="AB359" s="10"/>
      <c r="AC359" s="10"/>
      <c r="AD359" s="10"/>
      <c r="AE359" s="10"/>
      <c r="AF359" s="10"/>
      <c r="AG359" s="10"/>
      <c r="AH359" s="10"/>
      <c r="AI359" s="10"/>
      <c r="AJ359" s="10"/>
      <c r="AK359" s="10"/>
      <c r="AL359" s="10"/>
      <c r="AM359" s="10"/>
      <c r="AN359" s="10"/>
      <c r="AO359" s="10"/>
    </row>
    <row r="360" spans="1:41" x14ac:dyDescent="0.25">
      <c r="A360" s="3" t="s">
        <v>372</v>
      </c>
      <c r="B360" s="9"/>
      <c r="C360" s="3" t="s">
        <v>20</v>
      </c>
      <c r="D360" s="9"/>
      <c r="E360" s="3" t="s">
        <v>20</v>
      </c>
      <c r="F360" s="9"/>
      <c r="G360" s="3" t="s">
        <v>20</v>
      </c>
      <c r="H360" s="9"/>
      <c r="I360" s="3" t="s">
        <v>20</v>
      </c>
      <c r="J360" s="9"/>
      <c r="K360" s="3" t="s">
        <v>20</v>
      </c>
      <c r="L360" s="9"/>
      <c r="M360" s="3" t="s">
        <v>20</v>
      </c>
      <c r="N360" s="9"/>
      <c r="O360" s="3" t="s">
        <v>20</v>
      </c>
      <c r="P360" s="9"/>
      <c r="Q360" s="3" t="s">
        <v>20</v>
      </c>
      <c r="R360" s="9"/>
      <c r="S360" s="12"/>
      <c r="T360" s="10"/>
      <c r="U360" s="18"/>
      <c r="V360" s="10"/>
      <c r="W360" s="10"/>
      <c r="X360" s="10"/>
      <c r="Y360" s="10"/>
      <c r="Z360" s="10"/>
      <c r="AA360" s="10"/>
      <c r="AB360" s="10"/>
      <c r="AC360" s="10"/>
      <c r="AD360" s="10"/>
      <c r="AE360" s="10"/>
      <c r="AF360" s="10"/>
      <c r="AG360" s="10"/>
      <c r="AH360" s="10"/>
      <c r="AI360" s="10"/>
      <c r="AJ360" s="10"/>
      <c r="AK360" s="10"/>
      <c r="AL360" s="10"/>
      <c r="AM360" s="10"/>
      <c r="AN360" s="10"/>
      <c r="AO360" s="10"/>
    </row>
    <row r="361" spans="1:41" x14ac:dyDescent="0.25">
      <c r="A361" s="3" t="s">
        <v>788</v>
      </c>
      <c r="B361" s="9"/>
      <c r="C361" s="3" t="s">
        <v>20</v>
      </c>
      <c r="D361" s="9"/>
      <c r="E361" s="3" t="s">
        <v>20</v>
      </c>
      <c r="F361" s="9"/>
      <c r="G361" s="3" t="s">
        <v>20</v>
      </c>
      <c r="H361" s="9"/>
      <c r="I361" s="3" t="s">
        <v>20</v>
      </c>
      <c r="J361" s="9"/>
      <c r="K361" s="3" t="s">
        <v>20</v>
      </c>
      <c r="L361" s="9"/>
      <c r="M361" s="3" t="s">
        <v>20</v>
      </c>
      <c r="N361" s="9"/>
      <c r="O361" s="3" t="s">
        <v>20</v>
      </c>
      <c r="P361" s="9"/>
      <c r="Q361" s="3" t="s">
        <v>20</v>
      </c>
      <c r="R361" s="9"/>
      <c r="S361" s="12"/>
      <c r="T361" s="10"/>
      <c r="U361" s="18"/>
      <c r="V361" s="10"/>
      <c r="W361" s="10"/>
      <c r="X361" s="10"/>
      <c r="Y361" s="10"/>
      <c r="Z361" s="10"/>
      <c r="AA361" s="10"/>
      <c r="AB361" s="10"/>
      <c r="AC361" s="10"/>
      <c r="AD361" s="10"/>
      <c r="AE361" s="10"/>
      <c r="AF361" s="10"/>
      <c r="AG361" s="10"/>
      <c r="AH361" s="10"/>
      <c r="AI361" s="10"/>
      <c r="AJ361" s="10"/>
      <c r="AK361" s="10"/>
      <c r="AL361" s="10"/>
      <c r="AM361" s="10"/>
      <c r="AN361" s="10"/>
      <c r="AO361" s="10"/>
    </row>
    <row r="362" spans="1:41" x14ac:dyDescent="0.25">
      <c r="A362" s="3" t="s">
        <v>282</v>
      </c>
      <c r="B362" s="9"/>
      <c r="C362" s="3" t="s">
        <v>20</v>
      </c>
      <c r="D362" s="9"/>
      <c r="E362" s="3" t="s">
        <v>20</v>
      </c>
      <c r="F362" s="9"/>
      <c r="G362" s="3" t="s">
        <v>20</v>
      </c>
      <c r="H362" s="9"/>
      <c r="I362" s="3" t="s">
        <v>20</v>
      </c>
      <c r="J362" s="9"/>
      <c r="K362" s="3" t="s">
        <v>20</v>
      </c>
      <c r="L362" s="9"/>
      <c r="M362" s="3" t="s">
        <v>20</v>
      </c>
      <c r="N362" s="9"/>
      <c r="O362" s="3" t="s">
        <v>20</v>
      </c>
      <c r="P362" s="9"/>
      <c r="Q362" s="3" t="s">
        <v>20</v>
      </c>
      <c r="R362" s="9"/>
      <c r="S362" s="12"/>
      <c r="T362" s="10"/>
      <c r="U362" s="18"/>
      <c r="V362" s="10"/>
      <c r="W362" s="10"/>
      <c r="X362" s="10"/>
      <c r="Y362" s="10"/>
      <c r="Z362" s="10"/>
      <c r="AA362" s="10"/>
      <c r="AB362" s="10"/>
      <c r="AC362" s="10"/>
      <c r="AD362" s="10"/>
      <c r="AE362" s="10"/>
      <c r="AF362" s="10"/>
      <c r="AG362" s="10"/>
      <c r="AH362" s="10"/>
      <c r="AI362" s="10"/>
      <c r="AJ362" s="10"/>
      <c r="AK362" s="10"/>
      <c r="AL362" s="10"/>
      <c r="AM362" s="10"/>
      <c r="AN362" s="10"/>
      <c r="AO362" s="10"/>
    </row>
    <row r="363" spans="1:41" x14ac:dyDescent="0.25">
      <c r="A363" s="3" t="s">
        <v>283</v>
      </c>
      <c r="B363" s="9"/>
      <c r="C363" s="3" t="s">
        <v>20</v>
      </c>
      <c r="D363" s="9"/>
      <c r="E363" s="3" t="s">
        <v>20</v>
      </c>
      <c r="F363" s="9"/>
      <c r="G363" s="3" t="s">
        <v>20</v>
      </c>
      <c r="H363" s="9"/>
      <c r="I363" s="3" t="s">
        <v>20</v>
      </c>
      <c r="J363" s="9"/>
      <c r="K363" s="3" t="s">
        <v>20</v>
      </c>
      <c r="L363" s="9"/>
      <c r="M363" s="3" t="s">
        <v>20</v>
      </c>
      <c r="N363" s="9"/>
      <c r="O363" s="3" t="s">
        <v>20</v>
      </c>
      <c r="P363" s="9"/>
      <c r="Q363" s="3" t="s">
        <v>20</v>
      </c>
      <c r="R363" s="9"/>
      <c r="S363" s="12"/>
      <c r="T363" s="10"/>
      <c r="U363" s="18"/>
      <c r="V363" s="10"/>
      <c r="W363" s="10"/>
      <c r="X363" s="10"/>
      <c r="Y363" s="10"/>
      <c r="Z363" s="10"/>
      <c r="AA363" s="10"/>
      <c r="AB363" s="10"/>
      <c r="AC363" s="10"/>
      <c r="AD363" s="10"/>
      <c r="AE363" s="10"/>
      <c r="AF363" s="10"/>
      <c r="AG363" s="10"/>
      <c r="AH363" s="10"/>
      <c r="AI363" s="10"/>
      <c r="AJ363" s="10"/>
      <c r="AK363" s="10"/>
      <c r="AL363" s="10"/>
      <c r="AM363" s="10"/>
      <c r="AN363" s="10"/>
      <c r="AO363" s="10"/>
    </row>
    <row r="364" spans="1:41" x14ac:dyDescent="0.25">
      <c r="A364" s="3" t="s">
        <v>982</v>
      </c>
      <c r="B364" s="9"/>
      <c r="C364" s="3" t="s">
        <v>20</v>
      </c>
      <c r="D364" s="9"/>
      <c r="E364" s="3" t="s">
        <v>20</v>
      </c>
      <c r="F364" s="9"/>
      <c r="G364" s="3" t="s">
        <v>20</v>
      </c>
      <c r="H364" s="9"/>
      <c r="I364" s="3" t="s">
        <v>20</v>
      </c>
      <c r="J364" s="9"/>
      <c r="K364" s="3" t="s">
        <v>20</v>
      </c>
      <c r="L364" s="9"/>
      <c r="M364" s="3" t="s">
        <v>20</v>
      </c>
      <c r="N364" s="9"/>
      <c r="O364" s="3" t="s">
        <v>20</v>
      </c>
      <c r="P364" s="9"/>
      <c r="Q364" s="3" t="s">
        <v>20</v>
      </c>
      <c r="R364" s="9"/>
      <c r="S364" s="12"/>
      <c r="T364" s="10"/>
      <c r="U364" s="18"/>
      <c r="V364" s="10"/>
      <c r="W364" s="10"/>
      <c r="X364" s="10"/>
      <c r="Y364" s="10"/>
      <c r="Z364" s="10"/>
      <c r="AA364" s="10"/>
      <c r="AB364" s="10"/>
      <c r="AC364" s="10"/>
      <c r="AD364" s="10"/>
      <c r="AE364" s="10"/>
      <c r="AF364" s="10"/>
      <c r="AG364" s="10"/>
      <c r="AH364" s="10"/>
      <c r="AI364" s="10"/>
      <c r="AJ364" s="10"/>
      <c r="AK364" s="10"/>
      <c r="AL364" s="10"/>
      <c r="AM364" s="10"/>
      <c r="AN364" s="10"/>
      <c r="AO364" s="10"/>
    </row>
    <row r="365" spans="1:41" x14ac:dyDescent="0.25">
      <c r="A365" s="3" t="s">
        <v>983</v>
      </c>
      <c r="B365" s="9"/>
      <c r="C365" s="3" t="s">
        <v>20</v>
      </c>
      <c r="D365" s="9"/>
      <c r="E365" s="3" t="s">
        <v>20</v>
      </c>
      <c r="F365" s="9"/>
      <c r="G365" s="3" t="s">
        <v>20</v>
      </c>
      <c r="H365" s="9"/>
      <c r="I365" s="3" t="s">
        <v>20</v>
      </c>
      <c r="J365" s="9"/>
      <c r="K365" s="3" t="s">
        <v>20</v>
      </c>
      <c r="L365" s="9"/>
      <c r="M365" s="3" t="s">
        <v>20</v>
      </c>
      <c r="N365" s="9"/>
      <c r="O365" s="3" t="s">
        <v>20</v>
      </c>
      <c r="P365" s="9"/>
      <c r="Q365" s="3" t="s">
        <v>20</v>
      </c>
      <c r="R365" s="9"/>
      <c r="S365" s="12"/>
      <c r="T365" s="10"/>
      <c r="U365" s="18"/>
      <c r="V365" s="10"/>
      <c r="W365" s="10"/>
      <c r="X365" s="10"/>
      <c r="Y365" s="10"/>
      <c r="Z365" s="10"/>
      <c r="AA365" s="10"/>
      <c r="AB365" s="10"/>
      <c r="AC365" s="10"/>
      <c r="AD365" s="10"/>
      <c r="AE365" s="10"/>
      <c r="AF365" s="10"/>
      <c r="AG365" s="10"/>
      <c r="AH365" s="10"/>
      <c r="AI365" s="10"/>
      <c r="AJ365" s="10"/>
      <c r="AK365" s="10"/>
      <c r="AL365" s="10"/>
      <c r="AM365" s="10"/>
      <c r="AN365" s="10"/>
      <c r="AO365" s="10"/>
    </row>
    <row r="366" spans="1:41" x14ac:dyDescent="0.25">
      <c r="A366" s="3" t="s">
        <v>451</v>
      </c>
      <c r="B366" s="9"/>
      <c r="C366" s="3" t="s">
        <v>20</v>
      </c>
      <c r="D366" s="9"/>
      <c r="E366" s="3" t="s">
        <v>20</v>
      </c>
      <c r="F366" s="9"/>
      <c r="G366" s="3" t="s">
        <v>20</v>
      </c>
      <c r="H366" s="9"/>
      <c r="I366" s="3" t="s">
        <v>20</v>
      </c>
      <c r="J366" s="9"/>
      <c r="K366" s="3" t="s">
        <v>20</v>
      </c>
      <c r="L366" s="9"/>
      <c r="M366" s="3" t="s">
        <v>20</v>
      </c>
      <c r="N366" s="9"/>
      <c r="O366" s="3" t="s">
        <v>20</v>
      </c>
      <c r="P366" s="9"/>
      <c r="Q366" s="3" t="s">
        <v>20</v>
      </c>
      <c r="R366" s="9"/>
      <c r="S366" s="12"/>
      <c r="T366" s="10"/>
      <c r="U366" s="18"/>
      <c r="V366" s="10"/>
      <c r="W366" s="10"/>
      <c r="X366" s="10"/>
      <c r="Y366" s="10"/>
      <c r="Z366" s="10"/>
      <c r="AA366" s="10"/>
      <c r="AB366" s="10"/>
      <c r="AC366" s="10"/>
      <c r="AD366" s="10"/>
      <c r="AE366" s="10"/>
      <c r="AF366" s="10"/>
      <c r="AG366" s="10"/>
      <c r="AH366" s="10"/>
      <c r="AI366" s="10"/>
      <c r="AJ366" s="10"/>
      <c r="AK366" s="10"/>
      <c r="AL366" s="10"/>
      <c r="AM366" s="10"/>
      <c r="AN366" s="10"/>
      <c r="AO366" s="10"/>
    </row>
    <row r="367" spans="1:41" x14ac:dyDescent="0.25">
      <c r="A367" s="3" t="s">
        <v>1092</v>
      </c>
      <c r="B367" s="9"/>
      <c r="C367" s="3" t="s">
        <v>20</v>
      </c>
      <c r="D367" s="9"/>
      <c r="E367" s="3" t="s">
        <v>20</v>
      </c>
      <c r="F367" s="9"/>
      <c r="G367" s="3" t="s">
        <v>20</v>
      </c>
      <c r="H367" s="9"/>
      <c r="I367" s="3" t="s">
        <v>20</v>
      </c>
      <c r="J367" s="9"/>
      <c r="K367" s="3" t="s">
        <v>20</v>
      </c>
      <c r="L367" s="9"/>
      <c r="M367" s="3" t="s">
        <v>20</v>
      </c>
      <c r="N367" s="9"/>
      <c r="O367" s="3" t="s">
        <v>20</v>
      </c>
      <c r="P367" s="9"/>
      <c r="Q367" s="3" t="s">
        <v>20</v>
      </c>
      <c r="R367" s="9"/>
      <c r="S367" s="12"/>
      <c r="T367" s="10"/>
      <c r="U367" s="18"/>
      <c r="V367" s="10"/>
      <c r="W367" s="10"/>
      <c r="X367" s="10"/>
      <c r="Y367" s="10"/>
      <c r="Z367" s="10"/>
      <c r="AA367" s="10"/>
      <c r="AB367" s="10"/>
      <c r="AC367" s="10"/>
      <c r="AD367" s="10"/>
      <c r="AE367" s="10"/>
      <c r="AF367" s="10"/>
      <c r="AG367" s="10"/>
      <c r="AH367" s="10"/>
      <c r="AI367" s="10"/>
      <c r="AJ367" s="10"/>
      <c r="AK367" s="10"/>
      <c r="AL367" s="10"/>
      <c r="AM367" s="10"/>
      <c r="AN367" s="10"/>
      <c r="AO367" s="10"/>
    </row>
    <row r="368" spans="1:41" x14ac:dyDescent="0.25">
      <c r="A368" s="3" t="s">
        <v>807</v>
      </c>
      <c r="B368" s="9"/>
      <c r="C368" s="3" t="s">
        <v>20</v>
      </c>
      <c r="D368" s="9"/>
      <c r="E368" s="3" t="s">
        <v>20</v>
      </c>
      <c r="F368" s="9"/>
      <c r="G368" s="3" t="s">
        <v>20</v>
      </c>
      <c r="H368" s="9"/>
      <c r="I368" s="3" t="s">
        <v>20</v>
      </c>
      <c r="J368" s="9"/>
      <c r="K368" s="3" t="s">
        <v>20</v>
      </c>
      <c r="L368" s="9"/>
      <c r="M368" s="3" t="s">
        <v>20</v>
      </c>
      <c r="N368" s="9"/>
      <c r="O368" s="3" t="s">
        <v>20</v>
      </c>
      <c r="P368" s="9"/>
      <c r="Q368" s="3" t="s">
        <v>20</v>
      </c>
      <c r="R368" s="9"/>
      <c r="S368" s="12"/>
      <c r="T368" s="10"/>
      <c r="U368" s="18"/>
      <c r="V368" s="10"/>
      <c r="W368" s="10"/>
      <c r="X368" s="10"/>
      <c r="Y368" s="10"/>
      <c r="Z368" s="10"/>
      <c r="AA368" s="10"/>
      <c r="AB368" s="10"/>
      <c r="AC368" s="10"/>
      <c r="AD368" s="10"/>
      <c r="AE368" s="10"/>
      <c r="AF368" s="10"/>
      <c r="AG368" s="10"/>
      <c r="AH368" s="10"/>
      <c r="AI368" s="10"/>
      <c r="AJ368" s="10"/>
      <c r="AK368" s="10"/>
      <c r="AL368" s="10"/>
      <c r="AM368" s="10"/>
      <c r="AN368" s="10"/>
      <c r="AO368" s="10"/>
    </row>
    <row r="369" spans="1:41" x14ac:dyDescent="0.25">
      <c r="A369" s="3" t="s">
        <v>402</v>
      </c>
      <c r="B369" s="9"/>
      <c r="C369" s="3" t="s">
        <v>20</v>
      </c>
      <c r="D369" s="9"/>
      <c r="E369" s="3" t="s">
        <v>20</v>
      </c>
      <c r="F369" s="9"/>
      <c r="G369" s="3" t="s">
        <v>20</v>
      </c>
      <c r="H369" s="9"/>
      <c r="I369" s="3" t="s">
        <v>20</v>
      </c>
      <c r="J369" s="9"/>
      <c r="K369" s="3" t="s">
        <v>20</v>
      </c>
      <c r="L369" s="9"/>
      <c r="M369" s="3" t="s">
        <v>20</v>
      </c>
      <c r="N369" s="9"/>
      <c r="O369" s="3" t="s">
        <v>20</v>
      </c>
      <c r="P369" s="9"/>
      <c r="Q369" s="3" t="s">
        <v>20</v>
      </c>
      <c r="R369" s="9"/>
      <c r="S369" s="12"/>
      <c r="T369" s="10"/>
      <c r="U369" s="18"/>
      <c r="V369" s="10"/>
      <c r="W369" s="10"/>
      <c r="X369" s="10"/>
      <c r="Y369" s="10"/>
      <c r="Z369" s="10"/>
      <c r="AA369" s="10"/>
      <c r="AB369" s="10"/>
      <c r="AC369" s="10"/>
      <c r="AD369" s="10"/>
      <c r="AE369" s="10"/>
      <c r="AF369" s="10"/>
      <c r="AG369" s="10"/>
      <c r="AH369" s="10"/>
      <c r="AI369" s="10"/>
      <c r="AJ369" s="10"/>
      <c r="AK369" s="10"/>
      <c r="AL369" s="10"/>
      <c r="AM369" s="10"/>
      <c r="AN369" s="10"/>
      <c r="AO369" s="10"/>
    </row>
    <row r="370" spans="1:41" x14ac:dyDescent="0.25">
      <c r="A370" s="3" t="s">
        <v>931</v>
      </c>
      <c r="B370" s="9"/>
      <c r="C370" s="3" t="s">
        <v>20</v>
      </c>
      <c r="D370" s="9"/>
      <c r="E370" s="3" t="s">
        <v>20</v>
      </c>
      <c r="F370" s="9"/>
      <c r="G370" s="3" t="s">
        <v>20</v>
      </c>
      <c r="H370" s="9"/>
      <c r="I370" s="3" t="s">
        <v>20</v>
      </c>
      <c r="J370" s="9"/>
      <c r="K370" s="3" t="s">
        <v>20</v>
      </c>
      <c r="L370" s="9"/>
      <c r="M370" s="3" t="s">
        <v>20</v>
      </c>
      <c r="N370" s="9"/>
      <c r="O370" s="3" t="s">
        <v>20</v>
      </c>
      <c r="P370" s="9"/>
      <c r="Q370" s="3" t="s">
        <v>20</v>
      </c>
      <c r="R370" s="9"/>
      <c r="S370" s="12"/>
      <c r="T370" s="10"/>
      <c r="U370" s="18"/>
      <c r="V370" s="10"/>
      <c r="W370" s="10"/>
      <c r="X370" s="10"/>
      <c r="Y370" s="10"/>
      <c r="Z370" s="10"/>
      <c r="AA370" s="10"/>
      <c r="AB370" s="10"/>
      <c r="AC370" s="10"/>
      <c r="AD370" s="10"/>
      <c r="AE370" s="10"/>
      <c r="AF370" s="10"/>
      <c r="AG370" s="10"/>
      <c r="AH370" s="10"/>
      <c r="AI370" s="10"/>
      <c r="AJ370" s="10"/>
      <c r="AK370" s="10"/>
      <c r="AL370" s="10"/>
      <c r="AM370" s="10"/>
      <c r="AN370" s="10"/>
      <c r="AO370" s="10"/>
    </row>
    <row r="371" spans="1:41" x14ac:dyDescent="0.25">
      <c r="A371" s="3" t="s">
        <v>415</v>
      </c>
      <c r="B371" s="9"/>
      <c r="C371" s="3" t="s">
        <v>20</v>
      </c>
      <c r="D371" s="9"/>
      <c r="E371" s="3" t="s">
        <v>20</v>
      </c>
      <c r="F371" s="9"/>
      <c r="G371" s="3" t="s">
        <v>20</v>
      </c>
      <c r="H371" s="9"/>
      <c r="I371" s="3" t="s">
        <v>20</v>
      </c>
      <c r="J371" s="9"/>
      <c r="K371" s="3" t="s">
        <v>20</v>
      </c>
      <c r="L371" s="9"/>
      <c r="M371" s="3" t="s">
        <v>20</v>
      </c>
      <c r="N371" s="9"/>
      <c r="O371" s="3" t="s">
        <v>20</v>
      </c>
      <c r="P371" s="9"/>
      <c r="Q371" s="3" t="s">
        <v>20</v>
      </c>
      <c r="R371" s="9"/>
      <c r="S371" s="12"/>
      <c r="T371" s="10"/>
      <c r="U371" s="18"/>
      <c r="V371" s="10"/>
      <c r="W371" s="10"/>
      <c r="X371" s="10"/>
      <c r="Y371" s="10"/>
      <c r="Z371" s="10"/>
      <c r="AA371" s="10"/>
      <c r="AB371" s="10"/>
      <c r="AC371" s="10"/>
      <c r="AD371" s="10"/>
      <c r="AE371" s="10"/>
      <c r="AF371" s="10"/>
      <c r="AG371" s="10"/>
      <c r="AH371" s="10"/>
      <c r="AI371" s="10"/>
      <c r="AJ371" s="10"/>
      <c r="AK371" s="10"/>
      <c r="AL371" s="10"/>
      <c r="AM371" s="10"/>
      <c r="AN371" s="10"/>
      <c r="AO371" s="10"/>
    </row>
    <row r="372" spans="1:41" x14ac:dyDescent="0.25">
      <c r="A372" s="3" t="s">
        <v>452</v>
      </c>
      <c r="B372" s="9"/>
      <c r="C372" s="3" t="s">
        <v>20</v>
      </c>
      <c r="D372" s="9"/>
      <c r="E372" s="3" t="s">
        <v>20</v>
      </c>
      <c r="F372" s="9"/>
      <c r="G372" s="3" t="s">
        <v>20</v>
      </c>
      <c r="H372" s="9"/>
      <c r="I372" s="3" t="s">
        <v>20</v>
      </c>
      <c r="J372" s="9"/>
      <c r="K372" s="3" t="s">
        <v>20</v>
      </c>
      <c r="L372" s="9"/>
      <c r="M372" s="3" t="s">
        <v>20</v>
      </c>
      <c r="N372" s="9"/>
      <c r="O372" s="3" t="s">
        <v>20</v>
      </c>
      <c r="P372" s="9"/>
      <c r="Q372" s="3" t="s">
        <v>20</v>
      </c>
      <c r="R372" s="9"/>
      <c r="S372" s="12"/>
      <c r="T372" s="10"/>
      <c r="U372" s="18"/>
      <c r="V372" s="10"/>
      <c r="W372" s="10"/>
      <c r="X372" s="10"/>
      <c r="Y372" s="10"/>
      <c r="Z372" s="10"/>
      <c r="AA372" s="10"/>
      <c r="AB372" s="10"/>
      <c r="AC372" s="10"/>
      <c r="AD372" s="10"/>
      <c r="AE372" s="10"/>
      <c r="AF372" s="10"/>
      <c r="AG372" s="10"/>
      <c r="AH372" s="10"/>
      <c r="AI372" s="10"/>
      <c r="AJ372" s="10"/>
      <c r="AK372" s="10"/>
      <c r="AL372" s="10"/>
      <c r="AM372" s="10"/>
      <c r="AN372" s="10"/>
      <c r="AO372" s="10"/>
    </row>
    <row r="373" spans="1:41" x14ac:dyDescent="0.25">
      <c r="A373" s="3" t="s">
        <v>453</v>
      </c>
      <c r="B373" s="9"/>
      <c r="C373" s="3" t="s">
        <v>20</v>
      </c>
      <c r="D373" s="9"/>
      <c r="E373" s="3" t="s">
        <v>20</v>
      </c>
      <c r="F373" s="9"/>
      <c r="G373" s="3" t="s">
        <v>20</v>
      </c>
      <c r="H373" s="9"/>
      <c r="I373" s="3" t="s">
        <v>20</v>
      </c>
      <c r="J373" s="9"/>
      <c r="K373" s="3" t="s">
        <v>20</v>
      </c>
      <c r="L373" s="9"/>
      <c r="M373" s="3" t="s">
        <v>20</v>
      </c>
      <c r="N373" s="9"/>
      <c r="O373" s="3" t="s">
        <v>20</v>
      </c>
      <c r="P373" s="9"/>
      <c r="Q373" s="3" t="s">
        <v>20</v>
      </c>
      <c r="R373" s="9"/>
      <c r="S373" s="12"/>
      <c r="T373" s="10"/>
      <c r="U373" s="18"/>
      <c r="V373" s="10"/>
      <c r="W373" s="10"/>
      <c r="X373" s="10"/>
      <c r="Y373" s="10"/>
      <c r="Z373" s="10"/>
      <c r="AA373" s="10"/>
      <c r="AB373" s="10"/>
      <c r="AC373" s="10"/>
      <c r="AD373" s="10"/>
      <c r="AE373" s="10"/>
      <c r="AF373" s="10"/>
      <c r="AG373" s="10"/>
      <c r="AH373" s="10"/>
      <c r="AI373" s="10"/>
      <c r="AJ373" s="10"/>
      <c r="AK373" s="10"/>
      <c r="AL373" s="10"/>
      <c r="AM373" s="10"/>
      <c r="AN373" s="10"/>
      <c r="AO373" s="10"/>
    </row>
    <row r="374" spans="1:41" x14ac:dyDescent="0.25">
      <c r="A374" s="3" t="s">
        <v>511</v>
      </c>
      <c r="B374" s="9"/>
      <c r="C374" s="3" t="s">
        <v>20</v>
      </c>
      <c r="D374" s="9"/>
      <c r="E374" s="3" t="s">
        <v>20</v>
      </c>
      <c r="F374" s="9"/>
      <c r="G374" s="3" t="s">
        <v>20</v>
      </c>
      <c r="H374" s="9"/>
      <c r="I374" s="3" t="s">
        <v>20</v>
      </c>
      <c r="J374" s="9"/>
      <c r="K374" s="3" t="s">
        <v>20</v>
      </c>
      <c r="L374" s="9"/>
      <c r="M374" s="3" t="s">
        <v>20</v>
      </c>
      <c r="N374" s="9"/>
      <c r="O374" s="3" t="s">
        <v>20</v>
      </c>
      <c r="P374" s="9"/>
      <c r="Q374" s="3" t="s">
        <v>20</v>
      </c>
      <c r="R374" s="9"/>
      <c r="S374" s="12"/>
      <c r="T374" s="10"/>
      <c r="U374" s="18"/>
      <c r="V374" s="10"/>
      <c r="W374" s="10"/>
      <c r="X374" s="10"/>
      <c r="Y374" s="10"/>
      <c r="Z374" s="10"/>
      <c r="AA374" s="10"/>
      <c r="AB374" s="10"/>
      <c r="AC374" s="10"/>
      <c r="AD374" s="10"/>
      <c r="AE374" s="10"/>
      <c r="AF374" s="10"/>
      <c r="AG374" s="10"/>
      <c r="AH374" s="10"/>
      <c r="AI374" s="10"/>
      <c r="AJ374" s="10"/>
      <c r="AK374" s="10"/>
      <c r="AL374" s="10"/>
      <c r="AM374" s="10"/>
      <c r="AN374" s="10"/>
      <c r="AO374" s="10"/>
    </row>
    <row r="375" spans="1:41" x14ac:dyDescent="0.25">
      <c r="A375" s="3" t="s">
        <v>566</v>
      </c>
      <c r="B375" s="9"/>
      <c r="C375" s="3" t="s">
        <v>20</v>
      </c>
      <c r="D375" s="9"/>
      <c r="E375" s="3" t="s">
        <v>20</v>
      </c>
      <c r="F375" s="9"/>
      <c r="G375" s="3" t="s">
        <v>20</v>
      </c>
      <c r="H375" s="9"/>
      <c r="I375" s="3" t="s">
        <v>20</v>
      </c>
      <c r="J375" s="9"/>
      <c r="K375" s="3" t="s">
        <v>20</v>
      </c>
      <c r="L375" s="9"/>
      <c r="M375" s="3" t="s">
        <v>20</v>
      </c>
      <c r="N375" s="9"/>
      <c r="O375" s="3" t="s">
        <v>20</v>
      </c>
      <c r="P375" s="9"/>
      <c r="Q375" s="3" t="s">
        <v>20</v>
      </c>
      <c r="R375" s="9"/>
      <c r="S375" s="12"/>
      <c r="T375" s="10"/>
      <c r="U375" s="18"/>
      <c r="V375" s="10"/>
      <c r="W375" s="10"/>
      <c r="X375" s="10"/>
      <c r="Y375" s="10"/>
      <c r="Z375" s="10"/>
      <c r="AA375" s="10"/>
      <c r="AB375" s="10"/>
      <c r="AC375" s="10"/>
      <c r="AD375" s="10"/>
      <c r="AE375" s="10"/>
      <c r="AF375" s="10"/>
      <c r="AG375" s="10"/>
      <c r="AH375" s="10"/>
      <c r="AI375" s="10"/>
      <c r="AJ375" s="10"/>
      <c r="AK375" s="10"/>
      <c r="AL375" s="10"/>
      <c r="AM375" s="10"/>
      <c r="AN375" s="10"/>
      <c r="AO375" s="10"/>
    </row>
    <row r="376" spans="1:41" x14ac:dyDescent="0.25">
      <c r="A376" s="3" t="s">
        <v>284</v>
      </c>
      <c r="B376" s="9"/>
      <c r="C376" s="3" t="s">
        <v>20</v>
      </c>
      <c r="D376" s="9"/>
      <c r="E376" s="3" t="s">
        <v>20</v>
      </c>
      <c r="F376" s="9"/>
      <c r="G376" s="3" t="s">
        <v>20</v>
      </c>
      <c r="H376" s="9"/>
      <c r="I376" s="3" t="s">
        <v>20</v>
      </c>
      <c r="J376" s="9"/>
      <c r="K376" s="3" t="s">
        <v>20</v>
      </c>
      <c r="L376" s="9"/>
      <c r="M376" s="3" t="s">
        <v>20</v>
      </c>
      <c r="N376" s="9"/>
      <c r="O376" s="3" t="s">
        <v>20</v>
      </c>
      <c r="P376" s="9"/>
      <c r="Q376" s="3" t="s">
        <v>20</v>
      </c>
      <c r="R376" s="9"/>
      <c r="S376" s="12"/>
      <c r="T376" s="10"/>
      <c r="U376" s="18"/>
      <c r="V376" s="10"/>
      <c r="W376" s="10"/>
      <c r="X376" s="10"/>
      <c r="Y376" s="10"/>
      <c r="Z376" s="10"/>
      <c r="AA376" s="10"/>
      <c r="AB376" s="10"/>
      <c r="AC376" s="10"/>
      <c r="AD376" s="10"/>
      <c r="AE376" s="10"/>
      <c r="AF376" s="10"/>
      <c r="AG376" s="10"/>
      <c r="AH376" s="10"/>
      <c r="AI376" s="10"/>
      <c r="AJ376" s="10"/>
      <c r="AK376" s="10"/>
      <c r="AL376" s="10"/>
      <c r="AM376" s="10"/>
      <c r="AN376" s="10"/>
      <c r="AO376" s="10"/>
    </row>
    <row r="377" spans="1:41" x14ac:dyDescent="0.25">
      <c r="A377" s="3" t="s">
        <v>960</v>
      </c>
      <c r="B377" s="9"/>
      <c r="C377" s="3" t="s">
        <v>20</v>
      </c>
      <c r="D377" s="9"/>
      <c r="E377" s="3" t="s">
        <v>20</v>
      </c>
      <c r="F377" s="9"/>
      <c r="G377" s="3" t="s">
        <v>20</v>
      </c>
      <c r="H377" s="9"/>
      <c r="I377" s="3" t="s">
        <v>20</v>
      </c>
      <c r="J377" s="9"/>
      <c r="K377" s="3" t="s">
        <v>20</v>
      </c>
      <c r="L377" s="9"/>
      <c r="M377" s="3" t="s">
        <v>20</v>
      </c>
      <c r="N377" s="9"/>
      <c r="O377" s="3" t="s">
        <v>20</v>
      </c>
      <c r="P377" s="9"/>
      <c r="Q377" s="3" t="s">
        <v>20</v>
      </c>
      <c r="R377" s="9"/>
      <c r="S377" s="12"/>
      <c r="T377" s="10"/>
      <c r="U377" s="18"/>
      <c r="V377" s="10"/>
      <c r="W377" s="10"/>
      <c r="X377" s="10"/>
      <c r="Y377" s="10"/>
      <c r="Z377" s="10"/>
      <c r="AA377" s="10"/>
      <c r="AB377" s="10"/>
      <c r="AC377" s="10"/>
      <c r="AD377" s="10"/>
      <c r="AE377" s="10"/>
      <c r="AF377" s="10"/>
      <c r="AG377" s="10"/>
      <c r="AH377" s="10"/>
      <c r="AI377" s="10"/>
      <c r="AJ377" s="10"/>
      <c r="AK377" s="10"/>
      <c r="AL377" s="10"/>
      <c r="AM377" s="10"/>
      <c r="AN377" s="10"/>
      <c r="AO377" s="10"/>
    </row>
    <row r="378" spans="1:41" x14ac:dyDescent="0.25">
      <c r="A378" s="3" t="s">
        <v>1018</v>
      </c>
      <c r="B378" s="9"/>
      <c r="C378" s="3" t="s">
        <v>20</v>
      </c>
      <c r="D378" s="9"/>
      <c r="E378" s="3" t="s">
        <v>20</v>
      </c>
      <c r="F378" s="9"/>
      <c r="G378" s="3" t="s">
        <v>20</v>
      </c>
      <c r="H378" s="9"/>
      <c r="I378" s="3" t="s">
        <v>20</v>
      </c>
      <c r="J378" s="9"/>
      <c r="K378" s="3" t="s">
        <v>20</v>
      </c>
      <c r="L378" s="9"/>
      <c r="M378" s="3" t="s">
        <v>20</v>
      </c>
      <c r="N378" s="9"/>
      <c r="O378" s="3" t="s">
        <v>20</v>
      </c>
      <c r="P378" s="9"/>
      <c r="Q378" s="3" t="s">
        <v>20</v>
      </c>
      <c r="R378" s="9"/>
      <c r="S378" s="12"/>
      <c r="T378" s="10"/>
      <c r="U378" s="18"/>
      <c r="V378" s="10"/>
      <c r="W378" s="10"/>
      <c r="X378" s="10"/>
      <c r="Y378" s="10"/>
      <c r="Z378" s="10"/>
      <c r="AA378" s="10"/>
      <c r="AB378" s="10"/>
      <c r="AC378" s="10"/>
      <c r="AD378" s="10"/>
      <c r="AE378" s="10"/>
      <c r="AF378" s="10"/>
      <c r="AG378" s="10"/>
      <c r="AH378" s="10"/>
      <c r="AI378" s="10"/>
      <c r="AJ378" s="10"/>
      <c r="AK378" s="10"/>
      <c r="AL378" s="10"/>
      <c r="AM378" s="10"/>
      <c r="AN378" s="10"/>
      <c r="AO378" s="10"/>
    </row>
    <row r="379" spans="1:41" x14ac:dyDescent="0.25">
      <c r="A379" s="3" t="s">
        <v>502</v>
      </c>
      <c r="B379" s="9"/>
      <c r="C379" s="3" t="s">
        <v>20</v>
      </c>
      <c r="D379" s="9"/>
      <c r="E379" s="3" t="s">
        <v>20</v>
      </c>
      <c r="F379" s="9"/>
      <c r="G379" s="3" t="s">
        <v>20</v>
      </c>
      <c r="H379" s="9"/>
      <c r="I379" s="3" t="s">
        <v>20</v>
      </c>
      <c r="J379" s="9"/>
      <c r="K379" s="3" t="s">
        <v>20</v>
      </c>
      <c r="L379" s="9"/>
      <c r="M379" s="3" t="s">
        <v>20</v>
      </c>
      <c r="N379" s="9"/>
      <c r="O379" s="3" t="s">
        <v>20</v>
      </c>
      <c r="P379" s="9"/>
      <c r="Q379" s="3" t="s">
        <v>20</v>
      </c>
      <c r="R379" s="9"/>
      <c r="S379" s="12"/>
      <c r="T379" s="10"/>
      <c r="U379" s="18"/>
      <c r="V379" s="10"/>
      <c r="W379" s="10"/>
      <c r="X379" s="10"/>
      <c r="Y379" s="10"/>
      <c r="Z379" s="10"/>
      <c r="AA379" s="10"/>
      <c r="AB379" s="10"/>
      <c r="AC379" s="10"/>
      <c r="AD379" s="10"/>
      <c r="AE379" s="10"/>
      <c r="AF379" s="10"/>
      <c r="AG379" s="10"/>
      <c r="AH379" s="10"/>
      <c r="AI379" s="10"/>
      <c r="AJ379" s="10"/>
      <c r="AK379" s="10"/>
      <c r="AL379" s="10"/>
      <c r="AM379" s="10"/>
      <c r="AN379" s="10"/>
      <c r="AO379" s="10"/>
    </row>
    <row r="380" spans="1:41" x14ac:dyDescent="0.25">
      <c r="A380" s="3" t="s">
        <v>681</v>
      </c>
      <c r="B380" s="9"/>
      <c r="C380" s="3" t="s">
        <v>20</v>
      </c>
      <c r="D380" s="9"/>
      <c r="E380" s="3" t="s">
        <v>20</v>
      </c>
      <c r="F380" s="9"/>
      <c r="G380" s="3" t="s">
        <v>20</v>
      </c>
      <c r="H380" s="9"/>
      <c r="I380" s="3" t="s">
        <v>20</v>
      </c>
      <c r="J380" s="9"/>
      <c r="K380" s="3" t="s">
        <v>20</v>
      </c>
      <c r="L380" s="9"/>
      <c r="M380" s="3" t="s">
        <v>20</v>
      </c>
      <c r="N380" s="9"/>
      <c r="O380" s="3" t="s">
        <v>20</v>
      </c>
      <c r="P380" s="9"/>
      <c r="Q380" s="3" t="s">
        <v>20</v>
      </c>
      <c r="R380" s="9"/>
      <c r="S380" s="12"/>
      <c r="T380" s="10"/>
      <c r="U380" s="18"/>
      <c r="V380" s="10"/>
      <c r="W380" s="10"/>
      <c r="X380" s="10"/>
      <c r="Y380" s="10"/>
      <c r="Z380" s="10"/>
      <c r="AA380" s="10"/>
      <c r="AB380" s="10"/>
      <c r="AC380" s="10"/>
      <c r="AD380" s="10"/>
      <c r="AE380" s="10"/>
      <c r="AF380" s="10"/>
      <c r="AG380" s="10"/>
      <c r="AH380" s="10"/>
      <c r="AI380" s="10"/>
      <c r="AJ380" s="10"/>
      <c r="AK380" s="10"/>
      <c r="AL380" s="10"/>
      <c r="AM380" s="10"/>
      <c r="AN380" s="10"/>
      <c r="AO380" s="10"/>
    </row>
    <row r="381" spans="1:41" x14ac:dyDescent="0.25">
      <c r="A381" s="3" t="s">
        <v>214</v>
      </c>
      <c r="B381" s="9"/>
      <c r="C381" s="3" t="s">
        <v>20</v>
      </c>
      <c r="D381" s="9"/>
      <c r="E381" s="3" t="s">
        <v>20</v>
      </c>
      <c r="F381" s="9"/>
      <c r="G381" s="3" t="s">
        <v>20</v>
      </c>
      <c r="H381" s="9"/>
      <c r="I381" s="3" t="s">
        <v>20</v>
      </c>
      <c r="J381" s="9"/>
      <c r="K381" s="3" t="s">
        <v>20</v>
      </c>
      <c r="L381" s="9"/>
      <c r="M381" s="3" t="s">
        <v>20</v>
      </c>
      <c r="N381" s="9"/>
      <c r="O381" s="3" t="s">
        <v>20</v>
      </c>
      <c r="P381" s="9"/>
      <c r="Q381" s="3" t="s">
        <v>20</v>
      </c>
      <c r="R381" s="9"/>
      <c r="S381" s="12"/>
      <c r="T381" s="10"/>
      <c r="U381" s="18"/>
      <c r="V381" s="10"/>
      <c r="W381" s="10"/>
      <c r="X381" s="10"/>
      <c r="Y381" s="10"/>
      <c r="Z381" s="10"/>
      <c r="AA381" s="10"/>
      <c r="AB381" s="10"/>
      <c r="AC381" s="10"/>
      <c r="AD381" s="10"/>
      <c r="AE381" s="10"/>
      <c r="AF381" s="10"/>
      <c r="AG381" s="10"/>
      <c r="AH381" s="10"/>
      <c r="AI381" s="10"/>
      <c r="AJ381" s="10"/>
      <c r="AK381" s="10"/>
      <c r="AL381" s="10"/>
      <c r="AM381" s="10"/>
      <c r="AN381" s="10"/>
      <c r="AO381" s="10"/>
    </row>
    <row r="382" spans="1:41" x14ac:dyDescent="0.25">
      <c r="A382" s="3" t="s">
        <v>661</v>
      </c>
      <c r="B382" s="9"/>
      <c r="C382" s="3" t="s">
        <v>20</v>
      </c>
      <c r="D382" s="9"/>
      <c r="E382" s="3" t="s">
        <v>20</v>
      </c>
      <c r="F382" s="9"/>
      <c r="G382" s="3" t="s">
        <v>20</v>
      </c>
      <c r="H382" s="9"/>
      <c r="I382" s="3" t="s">
        <v>20</v>
      </c>
      <c r="J382" s="9"/>
      <c r="K382" s="3" t="s">
        <v>20</v>
      </c>
      <c r="L382" s="9"/>
      <c r="M382" s="3" t="s">
        <v>20</v>
      </c>
      <c r="N382" s="9"/>
      <c r="O382" s="3" t="s">
        <v>20</v>
      </c>
      <c r="P382" s="9"/>
      <c r="Q382" s="3" t="s">
        <v>20</v>
      </c>
      <c r="R382" s="9"/>
      <c r="S382" s="12"/>
      <c r="T382" s="10"/>
      <c r="U382" s="18"/>
      <c r="V382" s="10"/>
      <c r="W382" s="10"/>
      <c r="X382" s="10"/>
      <c r="Y382" s="10"/>
      <c r="Z382" s="10"/>
      <c r="AA382" s="10"/>
      <c r="AB382" s="10"/>
      <c r="AC382" s="10"/>
      <c r="AD382" s="10"/>
      <c r="AE382" s="10"/>
      <c r="AF382" s="10"/>
      <c r="AG382" s="10"/>
      <c r="AH382" s="10"/>
      <c r="AI382" s="10"/>
      <c r="AJ382" s="10"/>
      <c r="AK382" s="10"/>
      <c r="AL382" s="10"/>
      <c r="AM382" s="10"/>
      <c r="AN382" s="10"/>
      <c r="AO382" s="10"/>
    </row>
    <row r="383" spans="1:41" x14ac:dyDescent="0.25">
      <c r="A383" s="3" t="s">
        <v>1093</v>
      </c>
      <c r="B383" s="9"/>
      <c r="C383" s="3" t="s">
        <v>20</v>
      </c>
      <c r="D383" s="9"/>
      <c r="E383" s="3" t="s">
        <v>20</v>
      </c>
      <c r="F383" s="9"/>
      <c r="G383" s="3" t="s">
        <v>20</v>
      </c>
      <c r="H383" s="9"/>
      <c r="I383" s="3" t="s">
        <v>20</v>
      </c>
      <c r="J383" s="9"/>
      <c r="K383" s="3" t="s">
        <v>20</v>
      </c>
      <c r="L383" s="9"/>
      <c r="M383" s="3" t="s">
        <v>20</v>
      </c>
      <c r="N383" s="9"/>
      <c r="O383" s="3" t="s">
        <v>20</v>
      </c>
      <c r="P383" s="9"/>
      <c r="Q383" s="3" t="s">
        <v>20</v>
      </c>
      <c r="R383" s="9"/>
      <c r="S383" s="12"/>
      <c r="T383" s="10"/>
      <c r="U383" s="18"/>
      <c r="V383" s="10"/>
      <c r="W383" s="10"/>
      <c r="X383" s="10"/>
      <c r="Y383" s="10"/>
      <c r="Z383" s="10"/>
      <c r="AA383" s="10"/>
      <c r="AB383" s="10"/>
      <c r="AC383" s="10"/>
      <c r="AD383" s="10"/>
      <c r="AE383" s="10"/>
      <c r="AF383" s="10"/>
      <c r="AG383" s="10"/>
      <c r="AH383" s="10"/>
      <c r="AI383" s="10"/>
      <c r="AJ383" s="10"/>
      <c r="AK383" s="10"/>
      <c r="AL383" s="10"/>
      <c r="AM383" s="10"/>
      <c r="AN383" s="10"/>
      <c r="AO383" s="10"/>
    </row>
    <row r="384" spans="1:41" x14ac:dyDescent="0.25">
      <c r="A384" s="3" t="s">
        <v>1025</v>
      </c>
      <c r="B384" s="9"/>
      <c r="C384" s="3" t="s">
        <v>20</v>
      </c>
      <c r="D384" s="9"/>
      <c r="E384" s="3" t="s">
        <v>20</v>
      </c>
      <c r="F384" s="9"/>
      <c r="G384" s="3" t="s">
        <v>20</v>
      </c>
      <c r="H384" s="9"/>
      <c r="I384" s="3" t="s">
        <v>20</v>
      </c>
      <c r="J384" s="9"/>
      <c r="K384" s="3" t="s">
        <v>20</v>
      </c>
      <c r="L384" s="9"/>
      <c r="M384" s="3" t="s">
        <v>20</v>
      </c>
      <c r="N384" s="9"/>
      <c r="O384" s="3" t="s">
        <v>20</v>
      </c>
      <c r="P384" s="9"/>
      <c r="Q384" s="3" t="s">
        <v>20</v>
      </c>
      <c r="R384" s="9"/>
      <c r="S384" s="12"/>
      <c r="T384" s="10"/>
      <c r="U384" s="18"/>
      <c r="V384" s="10"/>
      <c r="W384" s="10"/>
      <c r="X384" s="10"/>
      <c r="Y384" s="10"/>
      <c r="Z384" s="10"/>
      <c r="AA384" s="10"/>
      <c r="AB384" s="10"/>
      <c r="AC384" s="10"/>
      <c r="AD384" s="10"/>
      <c r="AE384" s="10"/>
      <c r="AF384" s="10"/>
      <c r="AG384" s="10"/>
      <c r="AH384" s="10"/>
      <c r="AI384" s="10"/>
      <c r="AJ384" s="10"/>
      <c r="AK384" s="10"/>
      <c r="AL384" s="10"/>
      <c r="AM384" s="10"/>
      <c r="AN384" s="10"/>
      <c r="AO384" s="10"/>
    </row>
    <row r="385" spans="1:41" x14ac:dyDescent="0.25">
      <c r="A385" s="3" t="s">
        <v>1008</v>
      </c>
      <c r="B385" s="9"/>
      <c r="C385" s="3" t="s">
        <v>20</v>
      </c>
      <c r="D385" s="9"/>
      <c r="E385" s="3" t="s">
        <v>20</v>
      </c>
      <c r="F385" s="9"/>
      <c r="G385" s="3" t="s">
        <v>20</v>
      </c>
      <c r="H385" s="9"/>
      <c r="I385" s="3" t="s">
        <v>20</v>
      </c>
      <c r="J385" s="9"/>
      <c r="K385" s="3" t="s">
        <v>20</v>
      </c>
      <c r="L385" s="9"/>
      <c r="M385" s="3" t="s">
        <v>20</v>
      </c>
      <c r="N385" s="9"/>
      <c r="O385" s="3" t="s">
        <v>20</v>
      </c>
      <c r="P385" s="9"/>
      <c r="Q385" s="3" t="s">
        <v>20</v>
      </c>
      <c r="R385" s="9"/>
      <c r="S385" s="12"/>
      <c r="T385" s="10"/>
      <c r="U385" s="18"/>
      <c r="V385" s="10"/>
      <c r="W385" s="10"/>
      <c r="X385" s="10"/>
      <c r="Y385" s="10"/>
      <c r="Z385" s="10"/>
      <c r="AA385" s="10"/>
      <c r="AB385" s="10"/>
      <c r="AC385" s="10"/>
      <c r="AD385" s="10"/>
      <c r="AE385" s="10"/>
      <c r="AF385" s="10"/>
      <c r="AG385" s="10"/>
      <c r="AH385" s="10"/>
      <c r="AI385" s="10"/>
      <c r="AJ385" s="10"/>
      <c r="AK385" s="10"/>
      <c r="AL385" s="10"/>
      <c r="AM385" s="10"/>
      <c r="AN385" s="10"/>
      <c r="AO385" s="10"/>
    </row>
    <row r="386" spans="1:41" x14ac:dyDescent="0.25">
      <c r="A386" s="3" t="s">
        <v>198</v>
      </c>
      <c r="B386" s="9"/>
      <c r="C386" s="3" t="s">
        <v>20</v>
      </c>
      <c r="D386" s="9"/>
      <c r="E386" s="3" t="s">
        <v>20</v>
      </c>
      <c r="F386" s="9"/>
      <c r="G386" s="3" t="s">
        <v>20</v>
      </c>
      <c r="H386" s="9"/>
      <c r="I386" s="3" t="s">
        <v>20</v>
      </c>
      <c r="J386" s="9"/>
      <c r="K386" s="3" t="s">
        <v>20</v>
      </c>
      <c r="L386" s="9"/>
      <c r="M386" s="3" t="s">
        <v>20</v>
      </c>
      <c r="N386" s="9"/>
      <c r="O386" s="3" t="s">
        <v>20</v>
      </c>
      <c r="P386" s="9"/>
      <c r="Q386" s="3" t="s">
        <v>20</v>
      </c>
      <c r="R386" s="9"/>
      <c r="S386" s="12"/>
      <c r="T386" s="10"/>
      <c r="U386" s="18"/>
      <c r="V386" s="10"/>
      <c r="W386" s="10"/>
      <c r="X386" s="10"/>
      <c r="Y386" s="10"/>
      <c r="Z386" s="10"/>
      <c r="AA386" s="10"/>
      <c r="AB386" s="10"/>
      <c r="AC386" s="10"/>
      <c r="AD386" s="10"/>
      <c r="AE386" s="10"/>
      <c r="AF386" s="10"/>
      <c r="AG386" s="10"/>
      <c r="AH386" s="10"/>
      <c r="AI386" s="10"/>
      <c r="AJ386" s="10"/>
      <c r="AK386" s="10"/>
      <c r="AL386" s="10"/>
      <c r="AM386" s="10"/>
      <c r="AN386" s="10"/>
      <c r="AO386" s="10"/>
    </row>
    <row r="387" spans="1:41" x14ac:dyDescent="0.25">
      <c r="A387" s="3" t="s">
        <v>800</v>
      </c>
      <c r="B387" s="9"/>
      <c r="C387" s="3" t="s">
        <v>20</v>
      </c>
      <c r="D387" s="9"/>
      <c r="E387" s="3" t="s">
        <v>20</v>
      </c>
      <c r="F387" s="9"/>
      <c r="G387" s="3" t="s">
        <v>20</v>
      </c>
      <c r="H387" s="9"/>
      <c r="I387" s="3" t="s">
        <v>20</v>
      </c>
      <c r="J387" s="9"/>
      <c r="K387" s="3" t="s">
        <v>20</v>
      </c>
      <c r="L387" s="9"/>
      <c r="M387" s="3" t="s">
        <v>20</v>
      </c>
      <c r="N387" s="9"/>
      <c r="O387" s="3" t="s">
        <v>20</v>
      </c>
      <c r="P387" s="9"/>
      <c r="Q387" s="3" t="s">
        <v>20</v>
      </c>
      <c r="R387" s="9"/>
      <c r="S387" s="12"/>
      <c r="T387" s="10"/>
      <c r="U387" s="18"/>
      <c r="V387" s="10"/>
      <c r="W387" s="10"/>
      <c r="X387" s="10"/>
      <c r="Y387" s="10"/>
      <c r="Z387" s="10"/>
      <c r="AA387" s="10"/>
      <c r="AB387" s="10"/>
      <c r="AC387" s="10"/>
      <c r="AD387" s="10"/>
      <c r="AE387" s="10"/>
      <c r="AF387" s="10"/>
      <c r="AG387" s="10"/>
      <c r="AH387" s="10"/>
      <c r="AI387" s="10"/>
      <c r="AJ387" s="10"/>
      <c r="AK387" s="10"/>
      <c r="AL387" s="10"/>
      <c r="AM387" s="10"/>
      <c r="AN387" s="10"/>
      <c r="AO387" s="10"/>
    </row>
    <row r="388" spans="1:41" x14ac:dyDescent="0.25">
      <c r="A388" s="3" t="s">
        <v>416</v>
      </c>
      <c r="B388" s="9"/>
      <c r="C388" s="3" t="s">
        <v>20</v>
      </c>
      <c r="D388" s="9"/>
      <c r="E388" s="3" t="s">
        <v>20</v>
      </c>
      <c r="F388" s="9"/>
      <c r="G388" s="3" t="s">
        <v>20</v>
      </c>
      <c r="H388" s="9"/>
      <c r="I388" s="3" t="s">
        <v>20</v>
      </c>
      <c r="J388" s="9"/>
      <c r="K388" s="3" t="s">
        <v>20</v>
      </c>
      <c r="L388" s="9"/>
      <c r="M388" s="3" t="s">
        <v>20</v>
      </c>
      <c r="N388" s="9"/>
      <c r="O388" s="3" t="s">
        <v>20</v>
      </c>
      <c r="P388" s="9"/>
      <c r="Q388" s="3" t="s">
        <v>20</v>
      </c>
      <c r="R388" s="9"/>
      <c r="S388" s="12"/>
      <c r="T388" s="10"/>
      <c r="U388" s="18"/>
      <c r="V388" s="10"/>
      <c r="W388" s="10"/>
      <c r="X388" s="10"/>
      <c r="Y388" s="10"/>
      <c r="Z388" s="10"/>
      <c r="AA388" s="10"/>
      <c r="AB388" s="10"/>
      <c r="AC388" s="10"/>
      <c r="AD388" s="10"/>
      <c r="AE388" s="10"/>
      <c r="AF388" s="10"/>
      <c r="AG388" s="10"/>
      <c r="AH388" s="10"/>
      <c r="AI388" s="10"/>
      <c r="AJ388" s="10"/>
      <c r="AK388" s="10"/>
      <c r="AL388" s="10"/>
      <c r="AM388" s="10"/>
      <c r="AN388" s="10"/>
      <c r="AO388" s="10"/>
    </row>
    <row r="389" spans="1:41" x14ac:dyDescent="0.25">
      <c r="A389" s="3" t="s">
        <v>238</v>
      </c>
      <c r="B389" s="9"/>
      <c r="C389" s="3" t="s">
        <v>20</v>
      </c>
      <c r="D389" s="9"/>
      <c r="E389" s="3" t="s">
        <v>20</v>
      </c>
      <c r="F389" s="9"/>
      <c r="G389" s="3" t="s">
        <v>20</v>
      </c>
      <c r="H389" s="9"/>
      <c r="I389" s="3" t="s">
        <v>20</v>
      </c>
      <c r="J389" s="9"/>
      <c r="K389" s="3" t="s">
        <v>20</v>
      </c>
      <c r="L389" s="9"/>
      <c r="M389" s="3" t="s">
        <v>20</v>
      </c>
      <c r="N389" s="9"/>
      <c r="O389" s="3" t="s">
        <v>20</v>
      </c>
      <c r="P389" s="9"/>
      <c r="Q389" s="3" t="s">
        <v>20</v>
      </c>
      <c r="R389" s="9"/>
      <c r="S389" s="12"/>
      <c r="T389" s="10"/>
      <c r="U389" s="18"/>
      <c r="V389" s="10"/>
      <c r="W389" s="10"/>
      <c r="X389" s="10"/>
      <c r="Y389" s="10"/>
      <c r="Z389" s="10"/>
      <c r="AA389" s="10"/>
      <c r="AB389" s="10"/>
      <c r="AC389" s="10"/>
      <c r="AD389" s="10"/>
      <c r="AE389" s="10"/>
      <c r="AF389" s="10"/>
      <c r="AG389" s="10"/>
      <c r="AH389" s="10"/>
      <c r="AI389" s="10"/>
      <c r="AJ389" s="10"/>
      <c r="AK389" s="10"/>
      <c r="AL389" s="10"/>
      <c r="AM389" s="10"/>
      <c r="AN389" s="10"/>
      <c r="AO389" s="10"/>
    </row>
    <row r="390" spans="1:41" x14ac:dyDescent="0.25">
      <c r="A390" s="3" t="s">
        <v>867</v>
      </c>
      <c r="B390" s="9"/>
      <c r="C390" s="3" t="s">
        <v>20</v>
      </c>
      <c r="D390" s="9"/>
      <c r="E390" s="3" t="s">
        <v>20</v>
      </c>
      <c r="F390" s="9"/>
      <c r="G390" s="3" t="s">
        <v>20</v>
      </c>
      <c r="H390" s="9"/>
      <c r="I390" s="3" t="s">
        <v>20</v>
      </c>
      <c r="J390" s="9"/>
      <c r="K390" s="3" t="s">
        <v>20</v>
      </c>
      <c r="L390" s="9"/>
      <c r="M390" s="3" t="s">
        <v>20</v>
      </c>
      <c r="N390" s="9"/>
      <c r="O390" s="3" t="s">
        <v>20</v>
      </c>
      <c r="P390" s="9"/>
      <c r="Q390" s="3" t="s">
        <v>20</v>
      </c>
      <c r="R390" s="9"/>
      <c r="S390" s="12"/>
      <c r="T390" s="10"/>
      <c r="U390" s="18"/>
      <c r="V390" s="10"/>
      <c r="W390" s="10"/>
      <c r="X390" s="10"/>
      <c r="Y390" s="10"/>
      <c r="Z390" s="10"/>
      <c r="AA390" s="10"/>
      <c r="AB390" s="10"/>
      <c r="AC390" s="10"/>
      <c r="AD390" s="10"/>
      <c r="AE390" s="10"/>
      <c r="AF390" s="10"/>
      <c r="AG390" s="10"/>
      <c r="AH390" s="10"/>
      <c r="AI390" s="10"/>
      <c r="AJ390" s="10"/>
      <c r="AK390" s="10"/>
      <c r="AL390" s="10"/>
      <c r="AM390" s="10"/>
      <c r="AN390" s="10"/>
      <c r="AO390" s="10"/>
    </row>
    <row r="391" spans="1:41" x14ac:dyDescent="0.25">
      <c r="A391" s="3" t="s">
        <v>662</v>
      </c>
      <c r="B391" s="9"/>
      <c r="C391" s="3" t="s">
        <v>20</v>
      </c>
      <c r="D391" s="9"/>
      <c r="E391" s="3" t="s">
        <v>20</v>
      </c>
      <c r="F391" s="9"/>
      <c r="G391" s="3" t="s">
        <v>20</v>
      </c>
      <c r="H391" s="9"/>
      <c r="I391" s="3" t="s">
        <v>20</v>
      </c>
      <c r="J391" s="9"/>
      <c r="K391" s="3" t="s">
        <v>20</v>
      </c>
      <c r="L391" s="9"/>
      <c r="M391" s="3" t="s">
        <v>20</v>
      </c>
      <c r="N391" s="9"/>
      <c r="O391" s="3" t="s">
        <v>20</v>
      </c>
      <c r="P391" s="9"/>
      <c r="Q391" s="3" t="s">
        <v>20</v>
      </c>
      <c r="R391" s="9"/>
      <c r="S391" s="12"/>
      <c r="T391" s="10"/>
      <c r="U391" s="18"/>
      <c r="V391" s="10"/>
      <c r="W391" s="10"/>
      <c r="X391" s="10"/>
      <c r="Y391" s="10"/>
      <c r="Z391" s="10"/>
      <c r="AA391" s="10"/>
      <c r="AB391" s="10"/>
      <c r="AC391" s="10"/>
      <c r="AD391" s="10"/>
      <c r="AE391" s="10"/>
      <c r="AF391" s="10"/>
      <c r="AG391" s="10"/>
      <c r="AH391" s="10"/>
      <c r="AI391" s="10"/>
      <c r="AJ391" s="10"/>
      <c r="AK391" s="10"/>
      <c r="AL391" s="10"/>
      <c r="AM391" s="10"/>
      <c r="AN391" s="10"/>
      <c r="AO391" s="10"/>
    </row>
    <row r="392" spans="1:41" x14ac:dyDescent="0.25">
      <c r="A392" s="3" t="s">
        <v>1071</v>
      </c>
      <c r="B392" s="9"/>
      <c r="C392" s="3" t="s">
        <v>20</v>
      </c>
      <c r="D392" s="9"/>
      <c r="E392" s="3" t="s">
        <v>20</v>
      </c>
      <c r="F392" s="9"/>
      <c r="G392" s="3" t="s">
        <v>20</v>
      </c>
      <c r="H392" s="9"/>
      <c r="I392" s="3" t="s">
        <v>20</v>
      </c>
      <c r="J392" s="9"/>
      <c r="K392" s="3" t="s">
        <v>20</v>
      </c>
      <c r="L392" s="9"/>
      <c r="M392" s="3" t="s">
        <v>20</v>
      </c>
      <c r="N392" s="9"/>
      <c r="O392" s="3" t="s">
        <v>20</v>
      </c>
      <c r="P392" s="9"/>
      <c r="Q392" s="3" t="s">
        <v>20</v>
      </c>
      <c r="R392" s="9"/>
      <c r="S392" s="12"/>
      <c r="T392" s="10"/>
      <c r="U392" s="18"/>
      <c r="V392" s="10"/>
      <c r="W392" s="10"/>
      <c r="X392" s="10"/>
      <c r="Y392" s="10"/>
      <c r="Z392" s="10"/>
      <c r="AA392" s="10"/>
      <c r="AB392" s="10"/>
      <c r="AC392" s="10"/>
      <c r="AD392" s="10"/>
      <c r="AE392" s="10"/>
      <c r="AF392" s="10"/>
      <c r="AG392" s="10"/>
      <c r="AH392" s="10"/>
      <c r="AI392" s="10"/>
      <c r="AJ392" s="10"/>
      <c r="AK392" s="10"/>
      <c r="AL392" s="10"/>
      <c r="AM392" s="10"/>
      <c r="AN392" s="10"/>
      <c r="AO392" s="10"/>
    </row>
    <row r="393" spans="1:41" x14ac:dyDescent="0.25">
      <c r="A393" s="3" t="s">
        <v>724</v>
      </c>
      <c r="B393" s="9"/>
      <c r="C393" s="3" t="s">
        <v>20</v>
      </c>
      <c r="D393" s="9"/>
      <c r="E393" s="3" t="s">
        <v>20</v>
      </c>
      <c r="F393" s="9"/>
      <c r="G393" s="3" t="s">
        <v>20</v>
      </c>
      <c r="H393" s="9"/>
      <c r="I393" s="3" t="s">
        <v>20</v>
      </c>
      <c r="J393" s="9"/>
      <c r="K393" s="3" t="s">
        <v>20</v>
      </c>
      <c r="L393" s="9"/>
      <c r="M393" s="3" t="s">
        <v>20</v>
      </c>
      <c r="N393" s="9"/>
      <c r="O393" s="3" t="s">
        <v>20</v>
      </c>
      <c r="P393" s="9"/>
      <c r="Q393" s="3" t="s">
        <v>20</v>
      </c>
      <c r="R393" s="9"/>
      <c r="S393" s="12"/>
      <c r="T393" s="10"/>
      <c r="U393" s="18"/>
      <c r="V393" s="10"/>
      <c r="W393" s="10"/>
      <c r="X393" s="10"/>
      <c r="Y393" s="10"/>
      <c r="Z393" s="10"/>
      <c r="AA393" s="10"/>
      <c r="AB393" s="10"/>
      <c r="AC393" s="10"/>
      <c r="AD393" s="10"/>
      <c r="AE393" s="10"/>
      <c r="AF393" s="10"/>
      <c r="AG393" s="10"/>
      <c r="AH393" s="10"/>
      <c r="AI393" s="10"/>
      <c r="AJ393" s="10"/>
      <c r="AK393" s="10"/>
      <c r="AL393" s="10"/>
      <c r="AM393" s="10"/>
      <c r="AN393" s="10"/>
      <c r="AO393" s="10"/>
    </row>
    <row r="394" spans="1:41" x14ac:dyDescent="0.25">
      <c r="A394" s="3" t="s">
        <v>714</v>
      </c>
      <c r="B394" s="9"/>
      <c r="C394" s="3" t="s">
        <v>20</v>
      </c>
      <c r="D394" s="9"/>
      <c r="E394" s="3" t="s">
        <v>20</v>
      </c>
      <c r="F394" s="9"/>
      <c r="G394" s="3" t="s">
        <v>20</v>
      </c>
      <c r="H394" s="9"/>
      <c r="I394" s="3" t="s">
        <v>20</v>
      </c>
      <c r="J394" s="9"/>
      <c r="K394" s="3" t="s">
        <v>20</v>
      </c>
      <c r="L394" s="9"/>
      <c r="M394" s="3" t="s">
        <v>20</v>
      </c>
      <c r="N394" s="9"/>
      <c r="O394" s="3" t="s">
        <v>20</v>
      </c>
      <c r="P394" s="9"/>
      <c r="Q394" s="3" t="s">
        <v>20</v>
      </c>
      <c r="R394" s="9"/>
      <c r="S394" s="12"/>
      <c r="T394" s="10"/>
      <c r="U394" s="18"/>
      <c r="V394" s="10"/>
      <c r="W394" s="10"/>
      <c r="X394" s="10"/>
      <c r="Y394" s="10"/>
      <c r="Z394" s="10"/>
      <c r="AA394" s="10"/>
      <c r="AB394" s="10"/>
      <c r="AC394" s="10"/>
      <c r="AD394" s="10"/>
      <c r="AE394" s="10"/>
      <c r="AF394" s="10"/>
      <c r="AG394" s="10"/>
      <c r="AH394" s="10"/>
      <c r="AI394" s="10"/>
      <c r="AJ394" s="10"/>
      <c r="AK394" s="10"/>
      <c r="AL394" s="10"/>
      <c r="AM394" s="10"/>
      <c r="AN394" s="10"/>
      <c r="AO394" s="10"/>
    </row>
    <row r="395" spans="1:41" x14ac:dyDescent="0.25">
      <c r="A395" s="3" t="s">
        <v>20</v>
      </c>
      <c r="B395" s="9"/>
      <c r="C395" s="3" t="s">
        <v>20</v>
      </c>
      <c r="D395" s="9"/>
      <c r="E395" s="3" t="s">
        <v>20</v>
      </c>
      <c r="F395" s="9"/>
      <c r="G395" s="3" t="s">
        <v>20</v>
      </c>
      <c r="H395" s="9"/>
      <c r="I395" s="3" t="s">
        <v>20</v>
      </c>
      <c r="J395" s="9"/>
      <c r="K395" s="3" t="s">
        <v>20</v>
      </c>
      <c r="L395" s="9"/>
      <c r="M395" s="3" t="s">
        <v>20</v>
      </c>
      <c r="N395" s="9"/>
      <c r="O395" s="3" t="s">
        <v>20</v>
      </c>
      <c r="P395" s="9"/>
      <c r="Q395" s="3" t="s">
        <v>20</v>
      </c>
      <c r="R395" s="9"/>
      <c r="S395" s="12"/>
      <c r="T395" s="10"/>
      <c r="U395" s="18"/>
      <c r="V395" s="10"/>
      <c r="W395" s="10"/>
      <c r="X395" s="10"/>
      <c r="Y395" s="10"/>
      <c r="Z395" s="10"/>
      <c r="AA395" s="10"/>
      <c r="AB395" s="10"/>
      <c r="AC395" s="10"/>
      <c r="AD395" s="10"/>
      <c r="AE395" s="10"/>
      <c r="AF395" s="10"/>
      <c r="AG395" s="10"/>
      <c r="AH395" s="10"/>
      <c r="AI395" s="10"/>
      <c r="AJ395" s="10"/>
      <c r="AK395" s="10"/>
      <c r="AL395" s="10"/>
      <c r="AM395" s="10"/>
      <c r="AN395" s="10"/>
      <c r="AO395" s="10"/>
    </row>
    <row r="396" spans="1:41" x14ac:dyDescent="0.25">
      <c r="A396" s="3" t="s">
        <v>20</v>
      </c>
      <c r="B396" s="9"/>
      <c r="C396" s="3" t="s">
        <v>20</v>
      </c>
      <c r="D396" s="9"/>
      <c r="E396" s="3" t="s">
        <v>20</v>
      </c>
      <c r="F396" s="9"/>
      <c r="G396" s="3" t="s">
        <v>20</v>
      </c>
      <c r="H396" s="9"/>
      <c r="I396" s="3" t="s">
        <v>20</v>
      </c>
      <c r="J396" s="9"/>
      <c r="K396" s="3" t="s">
        <v>20</v>
      </c>
      <c r="L396" s="9"/>
      <c r="M396" s="3" t="s">
        <v>20</v>
      </c>
      <c r="N396" s="9"/>
      <c r="O396" s="3" t="s">
        <v>20</v>
      </c>
      <c r="P396" s="9"/>
      <c r="Q396" s="3" t="s">
        <v>20</v>
      </c>
      <c r="R396" s="9"/>
      <c r="S396" s="12"/>
      <c r="T396" s="10"/>
      <c r="U396" s="18"/>
      <c r="V396" s="10"/>
      <c r="W396" s="10"/>
      <c r="X396" s="10"/>
      <c r="Y396" s="10"/>
      <c r="Z396" s="10"/>
      <c r="AA396" s="10"/>
      <c r="AB396" s="10"/>
      <c r="AC396" s="10"/>
      <c r="AD396" s="10"/>
      <c r="AE396" s="10"/>
      <c r="AF396" s="10"/>
      <c r="AG396" s="10"/>
      <c r="AH396" s="10"/>
      <c r="AI396" s="10"/>
      <c r="AJ396" s="10"/>
      <c r="AK396" s="10"/>
      <c r="AL396" s="10"/>
      <c r="AM396" s="10"/>
      <c r="AN396" s="10"/>
      <c r="AO396" s="10"/>
    </row>
    <row r="397" spans="1:41" x14ac:dyDescent="0.25">
      <c r="A397" s="3" t="s">
        <v>20</v>
      </c>
      <c r="B397" s="9"/>
      <c r="C397" s="3" t="s">
        <v>20</v>
      </c>
      <c r="D397" s="9"/>
      <c r="E397" s="3" t="s">
        <v>20</v>
      </c>
      <c r="F397" s="9"/>
      <c r="G397" s="3" t="s">
        <v>20</v>
      </c>
      <c r="H397" s="9"/>
      <c r="I397" s="3" t="s">
        <v>20</v>
      </c>
      <c r="J397" s="9"/>
      <c r="K397" s="3" t="s">
        <v>20</v>
      </c>
      <c r="L397" s="9"/>
      <c r="M397" s="3" t="s">
        <v>20</v>
      </c>
      <c r="N397" s="9"/>
      <c r="O397" s="3" t="s">
        <v>20</v>
      </c>
      <c r="P397" s="9"/>
      <c r="Q397" s="3" t="s">
        <v>20</v>
      </c>
      <c r="R397" s="9"/>
      <c r="S397" s="12"/>
      <c r="T397" s="10"/>
      <c r="U397" s="18"/>
      <c r="V397" s="10"/>
      <c r="W397" s="10"/>
      <c r="X397" s="10"/>
      <c r="Y397" s="10"/>
      <c r="Z397" s="10"/>
      <c r="AA397" s="10"/>
      <c r="AB397" s="10"/>
      <c r="AC397" s="10"/>
      <c r="AD397" s="10"/>
      <c r="AE397" s="10"/>
      <c r="AF397" s="10"/>
      <c r="AG397" s="10"/>
      <c r="AH397" s="10"/>
      <c r="AI397" s="10"/>
      <c r="AJ397" s="10"/>
      <c r="AK397" s="10"/>
      <c r="AL397" s="10"/>
      <c r="AM397" s="10"/>
      <c r="AN397" s="10"/>
      <c r="AO397" s="10"/>
    </row>
    <row r="398" spans="1:41" x14ac:dyDescent="0.25">
      <c r="A398" s="3" t="s">
        <v>20</v>
      </c>
      <c r="B398" s="9"/>
      <c r="C398" s="3" t="s">
        <v>20</v>
      </c>
      <c r="D398" s="9"/>
      <c r="E398" s="3" t="s">
        <v>20</v>
      </c>
      <c r="F398" s="9"/>
      <c r="G398" s="3" t="s">
        <v>20</v>
      </c>
      <c r="H398" s="9"/>
      <c r="I398" s="3" t="s">
        <v>20</v>
      </c>
      <c r="J398" s="9"/>
      <c r="K398" s="3" t="s">
        <v>20</v>
      </c>
      <c r="L398" s="9"/>
      <c r="M398" s="3" t="s">
        <v>20</v>
      </c>
      <c r="N398" s="9"/>
      <c r="O398" s="3" t="s">
        <v>20</v>
      </c>
      <c r="P398" s="9"/>
      <c r="Q398" s="3" t="s">
        <v>20</v>
      </c>
      <c r="R398" s="9"/>
      <c r="S398" s="12"/>
      <c r="T398" s="10"/>
      <c r="U398" s="18"/>
      <c r="V398" s="10"/>
      <c r="W398" s="10"/>
      <c r="X398" s="10"/>
      <c r="Y398" s="10"/>
      <c r="Z398" s="10"/>
      <c r="AA398" s="10"/>
      <c r="AB398" s="10"/>
      <c r="AC398" s="10"/>
      <c r="AD398" s="10"/>
      <c r="AE398" s="10"/>
      <c r="AF398" s="10"/>
      <c r="AG398" s="10"/>
      <c r="AH398" s="10"/>
      <c r="AI398" s="10"/>
      <c r="AJ398" s="10"/>
      <c r="AK398" s="10"/>
      <c r="AL398" s="10"/>
      <c r="AM398" s="10"/>
      <c r="AN398" s="10"/>
      <c r="AO398" s="10"/>
    </row>
    <row r="399" spans="1:41" x14ac:dyDescent="0.25">
      <c r="A399" s="3" t="s">
        <v>20</v>
      </c>
      <c r="B399" s="9"/>
      <c r="C399" s="3" t="s">
        <v>20</v>
      </c>
      <c r="D399" s="9"/>
      <c r="E399" s="3" t="s">
        <v>20</v>
      </c>
      <c r="F399" s="9"/>
      <c r="G399" s="3" t="s">
        <v>20</v>
      </c>
      <c r="H399" s="9"/>
      <c r="I399" s="3" t="s">
        <v>20</v>
      </c>
      <c r="J399" s="9"/>
      <c r="K399" s="3" t="s">
        <v>20</v>
      </c>
      <c r="L399" s="9"/>
      <c r="M399" s="3" t="s">
        <v>20</v>
      </c>
      <c r="N399" s="9"/>
      <c r="O399" s="3" t="s">
        <v>20</v>
      </c>
      <c r="P399" s="9"/>
      <c r="Q399" s="3" t="s">
        <v>20</v>
      </c>
      <c r="R399" s="9"/>
      <c r="S399" s="12"/>
      <c r="T399" s="10"/>
      <c r="U399" s="18"/>
      <c r="V399" s="10"/>
      <c r="W399" s="10"/>
      <c r="X399" s="10"/>
      <c r="Y399" s="10"/>
      <c r="Z399" s="10"/>
      <c r="AA399" s="10"/>
      <c r="AB399" s="10"/>
      <c r="AC399" s="10"/>
      <c r="AD399" s="10"/>
      <c r="AE399" s="10"/>
      <c r="AF399" s="10"/>
      <c r="AG399" s="10"/>
      <c r="AH399" s="10"/>
      <c r="AI399" s="10"/>
      <c r="AJ399" s="10"/>
      <c r="AK399" s="10"/>
      <c r="AL399" s="10"/>
      <c r="AM399" s="10"/>
      <c r="AN399" s="10"/>
      <c r="AO399" s="10"/>
    </row>
    <row r="400" spans="1:41" x14ac:dyDescent="0.25">
      <c r="A400" s="3" t="s">
        <v>20</v>
      </c>
      <c r="B400" s="9"/>
      <c r="C400" s="3" t="s">
        <v>20</v>
      </c>
      <c r="D400" s="9"/>
      <c r="E400" s="3" t="s">
        <v>20</v>
      </c>
      <c r="F400" s="9"/>
      <c r="G400" s="3" t="s">
        <v>20</v>
      </c>
      <c r="H400" s="9"/>
      <c r="I400" s="3" t="s">
        <v>20</v>
      </c>
      <c r="J400" s="9"/>
      <c r="K400" s="3" t="s">
        <v>20</v>
      </c>
      <c r="L400" s="9"/>
      <c r="M400" s="3" t="s">
        <v>20</v>
      </c>
      <c r="N400" s="9"/>
      <c r="O400" s="3" t="s">
        <v>20</v>
      </c>
      <c r="P400" s="9"/>
      <c r="Q400" s="3" t="s">
        <v>20</v>
      </c>
      <c r="R400" s="9"/>
      <c r="S400" s="12"/>
      <c r="T400" s="10"/>
      <c r="U400" s="18"/>
      <c r="V400" s="10"/>
      <c r="W400" s="10"/>
      <c r="X400" s="10"/>
      <c r="Y400" s="10"/>
      <c r="Z400" s="10"/>
      <c r="AA400" s="10"/>
      <c r="AB400" s="10"/>
      <c r="AC400" s="10"/>
      <c r="AD400" s="10"/>
      <c r="AE400" s="10"/>
      <c r="AF400" s="10"/>
      <c r="AG400" s="10"/>
      <c r="AH400" s="10"/>
      <c r="AI400" s="10"/>
      <c r="AJ400" s="10"/>
      <c r="AK400" s="10"/>
      <c r="AL400" s="10"/>
      <c r="AM400" s="10"/>
      <c r="AN400" s="10"/>
      <c r="AO400" s="10"/>
    </row>
    <row r="401" spans="1:41" x14ac:dyDescent="0.25">
      <c r="A401" s="3" t="s">
        <v>20</v>
      </c>
      <c r="B401" s="9"/>
      <c r="C401" s="3" t="s">
        <v>20</v>
      </c>
      <c r="D401" s="9"/>
      <c r="E401" s="3" t="s">
        <v>20</v>
      </c>
      <c r="F401" s="9"/>
      <c r="G401" s="3" t="s">
        <v>20</v>
      </c>
      <c r="H401" s="9"/>
      <c r="I401" s="3" t="s">
        <v>20</v>
      </c>
      <c r="J401" s="9"/>
      <c r="K401" s="3" t="s">
        <v>20</v>
      </c>
      <c r="L401" s="9"/>
      <c r="M401" s="3" t="s">
        <v>20</v>
      </c>
      <c r="N401" s="9"/>
      <c r="O401" s="3" t="s">
        <v>20</v>
      </c>
      <c r="P401" s="9"/>
      <c r="Q401" s="3" t="s">
        <v>20</v>
      </c>
      <c r="R401" s="9"/>
      <c r="S401" s="12"/>
      <c r="T401" s="10"/>
      <c r="U401" s="18"/>
      <c r="V401" s="10"/>
      <c r="W401" s="10"/>
      <c r="X401" s="10"/>
      <c r="Y401" s="10"/>
      <c r="Z401" s="10"/>
      <c r="AA401" s="10"/>
      <c r="AB401" s="10"/>
      <c r="AC401" s="10"/>
      <c r="AD401" s="10"/>
      <c r="AE401" s="10"/>
      <c r="AF401" s="10"/>
      <c r="AG401" s="10"/>
      <c r="AH401" s="10"/>
      <c r="AI401" s="10"/>
      <c r="AJ401" s="10"/>
      <c r="AK401" s="10"/>
      <c r="AL401" s="10"/>
      <c r="AM401" s="10"/>
      <c r="AN401" s="10"/>
      <c r="AO401" s="10"/>
    </row>
    <row r="402" spans="1:41" x14ac:dyDescent="0.25">
      <c r="A402" s="3" t="s">
        <v>20</v>
      </c>
      <c r="B402" s="9"/>
      <c r="C402" s="3" t="s">
        <v>20</v>
      </c>
      <c r="D402" s="9"/>
      <c r="E402" s="3" t="s">
        <v>20</v>
      </c>
      <c r="F402" s="9"/>
      <c r="G402" s="3" t="s">
        <v>20</v>
      </c>
      <c r="H402" s="9"/>
      <c r="I402" s="3" t="s">
        <v>20</v>
      </c>
      <c r="J402" s="9"/>
      <c r="K402" s="3" t="s">
        <v>20</v>
      </c>
      <c r="L402" s="9"/>
      <c r="M402" s="3" t="s">
        <v>20</v>
      </c>
      <c r="N402" s="9"/>
      <c r="O402" s="3" t="s">
        <v>20</v>
      </c>
      <c r="P402" s="9"/>
      <c r="Q402" s="3" t="s">
        <v>20</v>
      </c>
      <c r="R402" s="9"/>
      <c r="S402" s="12"/>
      <c r="T402" s="10"/>
      <c r="U402" s="18"/>
      <c r="V402" s="10"/>
      <c r="W402" s="10"/>
      <c r="X402" s="10"/>
      <c r="Y402" s="10"/>
      <c r="Z402" s="10"/>
      <c r="AA402" s="10"/>
      <c r="AB402" s="10"/>
      <c r="AC402" s="10"/>
      <c r="AD402" s="10"/>
      <c r="AE402" s="10"/>
      <c r="AF402" s="10"/>
      <c r="AG402" s="10"/>
      <c r="AH402" s="10"/>
      <c r="AI402" s="10"/>
      <c r="AJ402" s="10"/>
      <c r="AK402" s="10"/>
      <c r="AL402" s="10"/>
      <c r="AM402" s="10"/>
      <c r="AN402" s="10"/>
      <c r="AO402" s="10"/>
    </row>
    <row r="403" spans="1:41" x14ac:dyDescent="0.25">
      <c r="A403" s="3" t="s">
        <v>20</v>
      </c>
      <c r="B403" s="9"/>
      <c r="C403" s="3" t="s">
        <v>20</v>
      </c>
      <c r="D403" s="9"/>
      <c r="E403" s="3" t="s">
        <v>20</v>
      </c>
      <c r="F403" s="9"/>
      <c r="G403" s="3" t="s">
        <v>20</v>
      </c>
      <c r="H403" s="9"/>
      <c r="I403" s="3" t="s">
        <v>20</v>
      </c>
      <c r="J403" s="9"/>
      <c r="K403" s="3" t="s">
        <v>20</v>
      </c>
      <c r="L403" s="9"/>
      <c r="M403" s="3" t="s">
        <v>20</v>
      </c>
      <c r="N403" s="9"/>
      <c r="O403" s="3" t="s">
        <v>20</v>
      </c>
      <c r="P403" s="9"/>
      <c r="Q403" s="3" t="s">
        <v>20</v>
      </c>
      <c r="R403" s="9"/>
      <c r="S403" s="12"/>
      <c r="T403" s="10"/>
      <c r="U403" s="18"/>
      <c r="V403" s="10"/>
      <c r="W403" s="10"/>
      <c r="X403" s="10"/>
      <c r="Y403" s="10"/>
      <c r="Z403" s="10"/>
      <c r="AA403" s="10"/>
      <c r="AB403" s="10"/>
      <c r="AC403" s="10"/>
      <c r="AD403" s="10"/>
      <c r="AE403" s="10"/>
      <c r="AF403" s="10"/>
      <c r="AG403" s="10"/>
      <c r="AH403" s="10"/>
      <c r="AI403" s="10"/>
      <c r="AJ403" s="10"/>
      <c r="AK403" s="10"/>
      <c r="AL403" s="10"/>
      <c r="AM403" s="10"/>
      <c r="AN403" s="10"/>
      <c r="AO403" s="10"/>
    </row>
    <row r="404" spans="1:41" x14ac:dyDescent="0.25">
      <c r="A404" s="3" t="s">
        <v>20</v>
      </c>
      <c r="B404" s="9"/>
      <c r="C404" s="3" t="s">
        <v>20</v>
      </c>
      <c r="D404" s="9"/>
      <c r="E404" s="3" t="s">
        <v>20</v>
      </c>
      <c r="F404" s="9"/>
      <c r="G404" s="3" t="s">
        <v>20</v>
      </c>
      <c r="H404" s="9"/>
      <c r="I404" s="3" t="s">
        <v>20</v>
      </c>
      <c r="J404" s="9"/>
      <c r="K404" s="3" t="s">
        <v>20</v>
      </c>
      <c r="L404" s="9"/>
      <c r="M404" s="3" t="s">
        <v>20</v>
      </c>
      <c r="N404" s="9"/>
      <c r="O404" s="3" t="s">
        <v>20</v>
      </c>
      <c r="P404" s="9"/>
      <c r="Q404" s="3" t="s">
        <v>20</v>
      </c>
      <c r="R404" s="9"/>
      <c r="S404" s="12"/>
      <c r="T404" s="10"/>
      <c r="U404" s="18"/>
      <c r="V404" s="10"/>
      <c r="W404" s="10"/>
      <c r="X404" s="10"/>
      <c r="Y404" s="10"/>
      <c r="Z404" s="10"/>
      <c r="AA404" s="10"/>
      <c r="AB404" s="10"/>
      <c r="AC404" s="10"/>
      <c r="AD404" s="10"/>
      <c r="AE404" s="10"/>
      <c r="AF404" s="10"/>
      <c r="AG404" s="10"/>
      <c r="AH404" s="10"/>
      <c r="AI404" s="10"/>
      <c r="AJ404" s="10"/>
      <c r="AK404" s="10"/>
      <c r="AL404" s="10"/>
      <c r="AM404" s="10"/>
      <c r="AN404" s="10"/>
      <c r="AO404" s="10"/>
    </row>
    <row r="405" spans="1:41" x14ac:dyDescent="0.25">
      <c r="A405" s="3" t="s">
        <v>20</v>
      </c>
      <c r="B405" s="9"/>
      <c r="C405" s="3" t="s">
        <v>20</v>
      </c>
      <c r="D405" s="9"/>
      <c r="E405" s="3" t="s">
        <v>20</v>
      </c>
      <c r="F405" s="9"/>
      <c r="G405" s="3" t="s">
        <v>20</v>
      </c>
      <c r="H405" s="9"/>
      <c r="I405" s="3" t="s">
        <v>20</v>
      </c>
      <c r="J405" s="9"/>
      <c r="K405" s="3" t="s">
        <v>20</v>
      </c>
      <c r="L405" s="9"/>
      <c r="M405" s="3" t="s">
        <v>20</v>
      </c>
      <c r="N405" s="9"/>
      <c r="O405" s="3" t="s">
        <v>20</v>
      </c>
      <c r="P405" s="9"/>
      <c r="Q405" s="3" t="s">
        <v>20</v>
      </c>
      <c r="R405" s="9"/>
      <c r="S405" s="12"/>
      <c r="T405" s="10"/>
      <c r="U405" s="18"/>
      <c r="V405" s="10"/>
      <c r="W405" s="10"/>
      <c r="X405" s="10"/>
      <c r="Y405" s="10"/>
      <c r="Z405" s="10"/>
      <c r="AA405" s="10"/>
      <c r="AB405" s="10"/>
      <c r="AC405" s="10"/>
      <c r="AD405" s="10"/>
      <c r="AE405" s="10"/>
      <c r="AF405" s="10"/>
      <c r="AG405" s="10"/>
      <c r="AH405" s="10"/>
      <c r="AI405" s="10"/>
      <c r="AJ405" s="10"/>
      <c r="AK405" s="10"/>
      <c r="AL405" s="10"/>
      <c r="AM405" s="10"/>
      <c r="AN405" s="10"/>
      <c r="AO405" s="10"/>
    </row>
    <row r="406" spans="1:41" x14ac:dyDescent="0.25">
      <c r="A406" s="3" t="s">
        <v>20</v>
      </c>
      <c r="B406" s="9"/>
      <c r="C406" s="3" t="s">
        <v>20</v>
      </c>
      <c r="D406" s="9"/>
      <c r="E406" s="3" t="s">
        <v>20</v>
      </c>
      <c r="F406" s="9"/>
      <c r="G406" s="3" t="s">
        <v>20</v>
      </c>
      <c r="H406" s="9"/>
      <c r="I406" s="3" t="s">
        <v>20</v>
      </c>
      <c r="J406" s="9"/>
      <c r="K406" s="3" t="s">
        <v>20</v>
      </c>
      <c r="L406" s="9"/>
      <c r="M406" s="3" t="s">
        <v>20</v>
      </c>
      <c r="N406" s="9"/>
      <c r="O406" s="3" t="s">
        <v>20</v>
      </c>
      <c r="P406" s="9"/>
      <c r="Q406" s="3" t="s">
        <v>20</v>
      </c>
      <c r="R406" s="9"/>
      <c r="S406" s="12"/>
      <c r="T406" s="10"/>
      <c r="U406" s="18"/>
      <c r="V406" s="10"/>
      <c r="W406" s="10"/>
      <c r="X406" s="10"/>
      <c r="Y406" s="10"/>
      <c r="Z406" s="10"/>
      <c r="AA406" s="10"/>
      <c r="AB406" s="10"/>
      <c r="AC406" s="10"/>
      <c r="AD406" s="10"/>
      <c r="AE406" s="10"/>
      <c r="AF406" s="10"/>
      <c r="AG406" s="10"/>
      <c r="AH406" s="10"/>
      <c r="AI406" s="10"/>
      <c r="AJ406" s="10"/>
      <c r="AK406" s="10"/>
      <c r="AL406" s="10"/>
      <c r="AM406" s="10"/>
      <c r="AN406" s="10"/>
      <c r="AO406" s="10"/>
    </row>
    <row r="407" spans="1:41" x14ac:dyDescent="0.25">
      <c r="A407" s="3" t="s">
        <v>20</v>
      </c>
      <c r="B407" s="9"/>
      <c r="C407" s="3" t="s">
        <v>20</v>
      </c>
      <c r="D407" s="9"/>
      <c r="E407" s="3" t="s">
        <v>20</v>
      </c>
      <c r="F407" s="9"/>
      <c r="G407" s="3" t="s">
        <v>20</v>
      </c>
      <c r="H407" s="9"/>
      <c r="I407" s="3" t="s">
        <v>20</v>
      </c>
      <c r="J407" s="9"/>
      <c r="K407" s="3" t="s">
        <v>20</v>
      </c>
      <c r="L407" s="9"/>
      <c r="M407" s="3" t="s">
        <v>20</v>
      </c>
      <c r="N407" s="9"/>
      <c r="O407" s="3" t="s">
        <v>20</v>
      </c>
      <c r="P407" s="9"/>
      <c r="Q407" s="3" t="s">
        <v>20</v>
      </c>
      <c r="R407" s="9"/>
      <c r="S407" s="12"/>
      <c r="T407" s="10"/>
      <c r="U407" s="18"/>
      <c r="V407" s="10"/>
      <c r="W407" s="10"/>
      <c r="X407" s="10"/>
      <c r="Y407" s="10"/>
      <c r="Z407" s="10"/>
      <c r="AA407" s="10"/>
      <c r="AB407" s="10"/>
      <c r="AC407" s="10"/>
      <c r="AD407" s="10"/>
      <c r="AE407" s="10"/>
      <c r="AF407" s="10"/>
      <c r="AG407" s="10"/>
      <c r="AH407" s="10"/>
      <c r="AI407" s="10"/>
      <c r="AJ407" s="10"/>
      <c r="AK407" s="10"/>
      <c r="AL407" s="10"/>
      <c r="AM407" s="10"/>
      <c r="AN407" s="10"/>
      <c r="AO407" s="10"/>
    </row>
    <row r="408" spans="1:41" x14ac:dyDescent="0.25">
      <c r="A408" s="3" t="s">
        <v>20</v>
      </c>
      <c r="B408" s="9"/>
      <c r="C408" s="3" t="s">
        <v>20</v>
      </c>
      <c r="D408" s="9"/>
      <c r="E408" s="3" t="s">
        <v>20</v>
      </c>
      <c r="F408" s="9"/>
      <c r="G408" s="3" t="s">
        <v>20</v>
      </c>
      <c r="H408" s="9"/>
      <c r="I408" s="3" t="s">
        <v>20</v>
      </c>
      <c r="J408" s="9"/>
      <c r="K408" s="3" t="s">
        <v>20</v>
      </c>
      <c r="L408" s="9"/>
      <c r="M408" s="3" t="s">
        <v>20</v>
      </c>
      <c r="N408" s="9"/>
      <c r="O408" s="3" t="s">
        <v>20</v>
      </c>
      <c r="P408" s="9"/>
      <c r="Q408" s="3" t="s">
        <v>20</v>
      </c>
      <c r="R408" s="9"/>
      <c r="S408" s="12"/>
      <c r="T408" s="10"/>
      <c r="U408" s="18"/>
      <c r="V408" s="10"/>
      <c r="W408" s="10"/>
      <c r="X408" s="10"/>
      <c r="Y408" s="10"/>
      <c r="Z408" s="10"/>
      <c r="AA408" s="10"/>
      <c r="AB408" s="10"/>
      <c r="AC408" s="10"/>
      <c r="AD408" s="10"/>
      <c r="AE408" s="10"/>
      <c r="AF408" s="10"/>
      <c r="AG408" s="10"/>
      <c r="AH408" s="10"/>
      <c r="AI408" s="10"/>
      <c r="AJ408" s="10"/>
      <c r="AK408" s="10"/>
      <c r="AL408" s="10"/>
      <c r="AM408" s="10"/>
      <c r="AN408" s="10"/>
      <c r="AO408" s="10"/>
    </row>
    <row r="409" spans="1:41" x14ac:dyDescent="0.25">
      <c r="A409" s="3" t="s">
        <v>20</v>
      </c>
      <c r="B409" s="9"/>
      <c r="C409" s="3" t="s">
        <v>20</v>
      </c>
      <c r="D409" s="9"/>
      <c r="E409" s="3" t="s">
        <v>20</v>
      </c>
      <c r="F409" s="9"/>
      <c r="G409" s="3" t="s">
        <v>20</v>
      </c>
      <c r="H409" s="9"/>
      <c r="I409" s="3" t="s">
        <v>20</v>
      </c>
      <c r="J409" s="9"/>
      <c r="K409" s="3" t="s">
        <v>20</v>
      </c>
      <c r="L409" s="9"/>
      <c r="M409" s="3" t="s">
        <v>20</v>
      </c>
      <c r="N409" s="9"/>
      <c r="O409" s="3" t="s">
        <v>20</v>
      </c>
      <c r="P409" s="9"/>
      <c r="Q409" s="3" t="s">
        <v>20</v>
      </c>
      <c r="R409" s="9"/>
      <c r="S409" s="12"/>
      <c r="T409" s="10"/>
      <c r="U409" s="18"/>
      <c r="V409" s="10"/>
      <c r="W409" s="10"/>
      <c r="X409" s="10"/>
      <c r="Y409" s="10"/>
      <c r="Z409" s="10"/>
      <c r="AA409" s="10"/>
      <c r="AB409" s="10"/>
      <c r="AC409" s="10"/>
      <c r="AD409" s="10"/>
      <c r="AE409" s="10"/>
      <c r="AF409" s="10"/>
      <c r="AG409" s="10"/>
      <c r="AH409" s="10"/>
      <c r="AI409" s="10"/>
      <c r="AJ409" s="10"/>
      <c r="AK409" s="10"/>
      <c r="AL409" s="10"/>
      <c r="AM409" s="10"/>
      <c r="AN409" s="10"/>
      <c r="AO409" s="10"/>
    </row>
    <row r="410" spans="1:41" x14ac:dyDescent="0.25">
      <c r="A410" s="3" t="s">
        <v>20</v>
      </c>
      <c r="B410" s="9"/>
      <c r="C410" s="3" t="s">
        <v>20</v>
      </c>
      <c r="D410" s="9"/>
      <c r="E410" s="3" t="s">
        <v>20</v>
      </c>
      <c r="F410" s="9"/>
      <c r="G410" s="3" t="s">
        <v>20</v>
      </c>
      <c r="H410" s="9"/>
      <c r="I410" s="3" t="s">
        <v>20</v>
      </c>
      <c r="J410" s="9"/>
      <c r="K410" s="3" t="s">
        <v>20</v>
      </c>
      <c r="L410" s="9"/>
      <c r="M410" s="3" t="s">
        <v>20</v>
      </c>
      <c r="N410" s="9"/>
      <c r="O410" s="3" t="s">
        <v>20</v>
      </c>
      <c r="P410" s="9"/>
      <c r="Q410" s="3" t="s">
        <v>20</v>
      </c>
      <c r="R410" s="9"/>
      <c r="S410" s="12"/>
      <c r="T410" s="10"/>
      <c r="U410" s="18"/>
      <c r="V410" s="10"/>
      <c r="W410" s="10"/>
      <c r="X410" s="10"/>
      <c r="Y410" s="10"/>
      <c r="Z410" s="10"/>
      <c r="AA410" s="10"/>
      <c r="AB410" s="10"/>
      <c r="AC410" s="10"/>
      <c r="AD410" s="10"/>
      <c r="AE410" s="10"/>
      <c r="AF410" s="10"/>
      <c r="AG410" s="10"/>
      <c r="AH410" s="10"/>
      <c r="AI410" s="10"/>
      <c r="AJ410" s="10"/>
      <c r="AK410" s="10"/>
      <c r="AL410" s="10"/>
      <c r="AM410" s="10"/>
      <c r="AN410" s="10"/>
      <c r="AO410" s="10"/>
    </row>
    <row r="411" spans="1:41" x14ac:dyDescent="0.25">
      <c r="A411" s="3" t="s">
        <v>20</v>
      </c>
      <c r="B411" s="9"/>
      <c r="C411" s="3" t="s">
        <v>20</v>
      </c>
      <c r="D411" s="9"/>
      <c r="E411" s="3" t="s">
        <v>20</v>
      </c>
      <c r="F411" s="9"/>
      <c r="G411" s="3" t="s">
        <v>20</v>
      </c>
      <c r="H411" s="9"/>
      <c r="I411" s="3" t="s">
        <v>20</v>
      </c>
      <c r="J411" s="9"/>
      <c r="K411" s="3" t="s">
        <v>20</v>
      </c>
      <c r="L411" s="9"/>
      <c r="M411" s="3" t="s">
        <v>20</v>
      </c>
      <c r="N411" s="9"/>
      <c r="O411" s="3" t="s">
        <v>20</v>
      </c>
      <c r="P411" s="9"/>
      <c r="Q411" s="3" t="s">
        <v>20</v>
      </c>
      <c r="R411" s="9"/>
      <c r="S411" s="12"/>
      <c r="T411" s="10"/>
      <c r="U411" s="18"/>
      <c r="V411" s="10"/>
      <c r="W411" s="10"/>
      <c r="X411" s="10"/>
      <c r="Y411" s="10"/>
      <c r="Z411" s="10"/>
      <c r="AA411" s="10"/>
      <c r="AB411" s="10"/>
      <c r="AC411" s="10"/>
      <c r="AD411" s="10"/>
      <c r="AE411" s="10"/>
      <c r="AF411" s="10"/>
      <c r="AG411" s="10"/>
      <c r="AH411" s="10"/>
      <c r="AI411" s="10"/>
      <c r="AJ411" s="10"/>
      <c r="AK411" s="10"/>
      <c r="AL411" s="10"/>
      <c r="AM411" s="10"/>
      <c r="AN411" s="10"/>
      <c r="AO411" s="10"/>
    </row>
    <row r="412" spans="1:41" x14ac:dyDescent="0.25">
      <c r="A412" s="3" t="s">
        <v>20</v>
      </c>
      <c r="B412" s="9"/>
      <c r="C412" s="3" t="s">
        <v>20</v>
      </c>
      <c r="D412" s="9"/>
      <c r="E412" s="3" t="s">
        <v>20</v>
      </c>
      <c r="F412" s="9"/>
      <c r="G412" s="3" t="s">
        <v>20</v>
      </c>
      <c r="H412" s="9"/>
      <c r="I412" s="3" t="s">
        <v>20</v>
      </c>
      <c r="J412" s="9"/>
      <c r="K412" s="3" t="s">
        <v>20</v>
      </c>
      <c r="L412" s="9"/>
      <c r="M412" s="3" t="s">
        <v>20</v>
      </c>
      <c r="N412" s="9"/>
      <c r="O412" s="3" t="s">
        <v>20</v>
      </c>
      <c r="P412" s="9"/>
      <c r="Q412" s="3" t="s">
        <v>20</v>
      </c>
      <c r="R412" s="9"/>
      <c r="S412" s="12"/>
      <c r="T412" s="10"/>
      <c r="U412" s="18"/>
      <c r="V412" s="10"/>
      <c r="W412" s="10"/>
      <c r="X412" s="10"/>
      <c r="Y412" s="10"/>
      <c r="Z412" s="10"/>
      <c r="AA412" s="10"/>
      <c r="AB412" s="10"/>
      <c r="AC412" s="10"/>
      <c r="AD412" s="10"/>
      <c r="AE412" s="10"/>
      <c r="AF412" s="10"/>
      <c r="AG412" s="10"/>
      <c r="AH412" s="10"/>
      <c r="AI412" s="10"/>
      <c r="AJ412" s="10"/>
      <c r="AK412" s="10"/>
      <c r="AL412" s="10"/>
      <c r="AM412" s="10"/>
      <c r="AN412" s="10"/>
      <c r="AO412" s="10"/>
    </row>
    <row r="413" spans="1:41" x14ac:dyDescent="0.25">
      <c r="A413" s="3" t="s">
        <v>20</v>
      </c>
      <c r="B413" s="9"/>
      <c r="C413" s="3" t="s">
        <v>20</v>
      </c>
      <c r="D413" s="9"/>
      <c r="E413" s="3" t="s">
        <v>20</v>
      </c>
      <c r="F413" s="9"/>
      <c r="G413" s="3" t="s">
        <v>20</v>
      </c>
      <c r="H413" s="9"/>
      <c r="I413" s="3" t="s">
        <v>20</v>
      </c>
      <c r="J413" s="9"/>
      <c r="K413" s="3" t="s">
        <v>20</v>
      </c>
      <c r="L413" s="9"/>
      <c r="M413" s="3" t="s">
        <v>20</v>
      </c>
      <c r="N413" s="9"/>
      <c r="O413" s="3" t="s">
        <v>20</v>
      </c>
      <c r="P413" s="9"/>
      <c r="Q413" s="3" t="s">
        <v>20</v>
      </c>
      <c r="R413" s="9"/>
      <c r="S413" s="12"/>
      <c r="T413" s="10"/>
      <c r="U413" s="18"/>
      <c r="V413" s="10"/>
      <c r="W413" s="10"/>
      <c r="X413" s="10"/>
      <c r="Y413" s="10"/>
      <c r="Z413" s="10"/>
      <c r="AA413" s="10"/>
      <c r="AB413" s="10"/>
      <c r="AC413" s="10"/>
      <c r="AD413" s="10"/>
      <c r="AE413" s="10"/>
      <c r="AF413" s="10"/>
      <c r="AG413" s="10"/>
      <c r="AH413" s="10"/>
      <c r="AI413" s="10"/>
      <c r="AJ413" s="10"/>
      <c r="AK413" s="10"/>
      <c r="AL413" s="10"/>
      <c r="AM413" s="10"/>
      <c r="AN413" s="10"/>
      <c r="AO413" s="10"/>
    </row>
    <row r="414" spans="1:41" x14ac:dyDescent="0.25">
      <c r="A414" s="3" t="s">
        <v>20</v>
      </c>
      <c r="B414" s="9"/>
      <c r="C414" s="3" t="s">
        <v>20</v>
      </c>
      <c r="D414" s="9"/>
      <c r="E414" s="3" t="s">
        <v>20</v>
      </c>
      <c r="F414" s="9"/>
      <c r="G414" s="3" t="s">
        <v>20</v>
      </c>
      <c r="H414" s="9"/>
      <c r="I414" s="3" t="s">
        <v>20</v>
      </c>
      <c r="J414" s="9"/>
      <c r="K414" s="3" t="s">
        <v>20</v>
      </c>
      <c r="L414" s="9"/>
      <c r="M414" s="3" t="s">
        <v>20</v>
      </c>
      <c r="N414" s="9"/>
      <c r="O414" s="3" t="s">
        <v>20</v>
      </c>
      <c r="P414" s="9"/>
      <c r="Q414" s="3" t="s">
        <v>20</v>
      </c>
      <c r="R414" s="9"/>
      <c r="S414" s="12"/>
      <c r="T414" s="10"/>
      <c r="U414" s="18"/>
      <c r="V414" s="10"/>
      <c r="W414" s="10"/>
      <c r="X414" s="10"/>
      <c r="Y414" s="10"/>
      <c r="Z414" s="10"/>
      <c r="AA414" s="10"/>
      <c r="AB414" s="10"/>
      <c r="AC414" s="10"/>
      <c r="AD414" s="10"/>
      <c r="AE414" s="10"/>
      <c r="AF414" s="10"/>
      <c r="AG414" s="10"/>
      <c r="AH414" s="10"/>
      <c r="AI414" s="10"/>
      <c r="AJ414" s="10"/>
      <c r="AK414" s="10"/>
      <c r="AL414" s="10"/>
      <c r="AM414" s="10"/>
      <c r="AN414" s="10"/>
      <c r="AO414" s="10"/>
    </row>
    <row r="415" spans="1:41" x14ac:dyDescent="0.25">
      <c r="A415" s="3" t="s">
        <v>20</v>
      </c>
      <c r="B415" s="9"/>
      <c r="C415" s="3" t="s">
        <v>20</v>
      </c>
      <c r="D415" s="9"/>
      <c r="E415" s="3" t="s">
        <v>20</v>
      </c>
      <c r="F415" s="9"/>
      <c r="G415" s="3" t="s">
        <v>20</v>
      </c>
      <c r="H415" s="9"/>
      <c r="I415" s="3" t="s">
        <v>20</v>
      </c>
      <c r="J415" s="9"/>
      <c r="K415" s="3" t="s">
        <v>20</v>
      </c>
      <c r="L415" s="9"/>
      <c r="M415" s="3" t="s">
        <v>20</v>
      </c>
      <c r="N415" s="9"/>
      <c r="O415" s="3" t="s">
        <v>20</v>
      </c>
      <c r="P415" s="9"/>
      <c r="Q415" s="3" t="s">
        <v>20</v>
      </c>
      <c r="R415" s="9"/>
      <c r="S415" s="12"/>
      <c r="T415" s="10"/>
      <c r="U415" s="18"/>
      <c r="V415" s="10"/>
      <c r="W415" s="10"/>
      <c r="X415" s="10"/>
      <c r="Y415" s="10"/>
      <c r="Z415" s="10"/>
      <c r="AA415" s="10"/>
      <c r="AB415" s="10"/>
      <c r="AC415" s="10"/>
      <c r="AD415" s="10"/>
      <c r="AE415" s="10"/>
      <c r="AF415" s="10"/>
      <c r="AG415" s="10"/>
      <c r="AH415" s="10"/>
      <c r="AI415" s="10"/>
      <c r="AJ415" s="10"/>
      <c r="AK415" s="10"/>
      <c r="AL415" s="10"/>
      <c r="AM415" s="10"/>
      <c r="AN415" s="10"/>
      <c r="AO415" s="10"/>
    </row>
    <row r="416" spans="1:41" x14ac:dyDescent="0.25">
      <c r="A416" s="3" t="s">
        <v>20</v>
      </c>
      <c r="B416" s="9"/>
      <c r="C416" s="3" t="s">
        <v>20</v>
      </c>
      <c r="D416" s="9"/>
      <c r="E416" s="3" t="s">
        <v>20</v>
      </c>
      <c r="F416" s="9"/>
      <c r="G416" s="3" t="s">
        <v>20</v>
      </c>
      <c r="H416" s="9"/>
      <c r="I416" s="3" t="s">
        <v>20</v>
      </c>
      <c r="J416" s="9"/>
      <c r="K416" s="3" t="s">
        <v>20</v>
      </c>
      <c r="L416" s="9"/>
      <c r="M416" s="3" t="s">
        <v>20</v>
      </c>
      <c r="N416" s="9"/>
      <c r="O416" s="3" t="s">
        <v>20</v>
      </c>
      <c r="P416" s="9"/>
      <c r="Q416" s="3" t="s">
        <v>20</v>
      </c>
      <c r="R416" s="9"/>
      <c r="S416" s="12"/>
      <c r="T416" s="10"/>
      <c r="U416" s="18"/>
      <c r="V416" s="10"/>
      <c r="W416" s="10"/>
      <c r="X416" s="10"/>
      <c r="Y416" s="10"/>
      <c r="Z416" s="10"/>
      <c r="AA416" s="10"/>
      <c r="AB416" s="10"/>
      <c r="AC416" s="10"/>
      <c r="AD416" s="10"/>
      <c r="AE416" s="10"/>
      <c r="AF416" s="10"/>
      <c r="AG416" s="10"/>
      <c r="AH416" s="10"/>
      <c r="AI416" s="10"/>
      <c r="AJ416" s="10"/>
      <c r="AK416" s="10"/>
      <c r="AL416" s="10"/>
      <c r="AM416" s="10"/>
      <c r="AN416" s="10"/>
      <c r="AO416" s="10"/>
    </row>
    <row r="417" spans="1:41" x14ac:dyDescent="0.25">
      <c r="A417" s="3" t="s">
        <v>20</v>
      </c>
      <c r="B417" s="9"/>
      <c r="C417" s="3" t="s">
        <v>20</v>
      </c>
      <c r="D417" s="9"/>
      <c r="E417" s="3" t="s">
        <v>20</v>
      </c>
      <c r="F417" s="9"/>
      <c r="G417" s="3" t="s">
        <v>20</v>
      </c>
      <c r="H417" s="9"/>
      <c r="I417" s="3" t="s">
        <v>20</v>
      </c>
      <c r="J417" s="9"/>
      <c r="K417" s="3" t="s">
        <v>20</v>
      </c>
      <c r="L417" s="9"/>
      <c r="M417" s="3" t="s">
        <v>20</v>
      </c>
      <c r="N417" s="9"/>
      <c r="O417" s="3" t="s">
        <v>20</v>
      </c>
      <c r="P417" s="9"/>
      <c r="Q417" s="3" t="s">
        <v>20</v>
      </c>
      <c r="R417" s="9"/>
      <c r="S417" s="12"/>
      <c r="T417" s="10"/>
      <c r="U417" s="18"/>
      <c r="V417" s="10"/>
      <c r="W417" s="10"/>
      <c r="X417" s="10"/>
      <c r="Y417" s="10"/>
      <c r="Z417" s="10"/>
      <c r="AA417" s="10"/>
      <c r="AB417" s="10"/>
      <c r="AC417" s="10"/>
      <c r="AD417" s="10"/>
      <c r="AE417" s="10"/>
      <c r="AF417" s="10"/>
      <c r="AG417" s="10"/>
      <c r="AH417" s="10"/>
      <c r="AI417" s="10"/>
      <c r="AJ417" s="10"/>
      <c r="AK417" s="10"/>
      <c r="AL417" s="10"/>
      <c r="AM417" s="10"/>
      <c r="AN417" s="10"/>
      <c r="AO417" s="10"/>
    </row>
    <row r="418" spans="1:41" x14ac:dyDescent="0.25">
      <c r="A418" s="3" t="s">
        <v>20</v>
      </c>
      <c r="B418" s="9"/>
      <c r="C418" s="3" t="s">
        <v>20</v>
      </c>
      <c r="D418" s="9"/>
      <c r="E418" s="3" t="s">
        <v>20</v>
      </c>
      <c r="F418" s="9"/>
      <c r="G418" s="3" t="s">
        <v>20</v>
      </c>
      <c r="H418" s="9"/>
      <c r="I418" s="3" t="s">
        <v>20</v>
      </c>
      <c r="J418" s="9"/>
      <c r="K418" s="3" t="s">
        <v>20</v>
      </c>
      <c r="L418" s="9"/>
      <c r="M418" s="3" t="s">
        <v>20</v>
      </c>
      <c r="N418" s="9"/>
      <c r="O418" s="3" t="s">
        <v>20</v>
      </c>
      <c r="P418" s="9"/>
      <c r="Q418" s="3" t="s">
        <v>20</v>
      </c>
      <c r="R418" s="9"/>
      <c r="S418" s="12"/>
      <c r="T418" s="10"/>
      <c r="U418" s="18"/>
      <c r="V418" s="10"/>
      <c r="W418" s="10"/>
      <c r="X418" s="10"/>
      <c r="Y418" s="10"/>
      <c r="Z418" s="10"/>
      <c r="AA418" s="10"/>
      <c r="AB418" s="10"/>
      <c r="AC418" s="10"/>
      <c r="AD418" s="10"/>
      <c r="AE418" s="10"/>
      <c r="AF418" s="10"/>
      <c r="AG418" s="10"/>
      <c r="AH418" s="10"/>
      <c r="AI418" s="10"/>
      <c r="AJ418" s="10"/>
      <c r="AK418" s="10"/>
      <c r="AL418" s="10"/>
      <c r="AM418" s="10"/>
      <c r="AN418" s="10"/>
      <c r="AO418" s="10"/>
    </row>
    <row r="419" spans="1:41" x14ac:dyDescent="0.25">
      <c r="A419" s="3" t="s">
        <v>20</v>
      </c>
      <c r="B419" s="9"/>
      <c r="C419" s="3" t="s">
        <v>20</v>
      </c>
      <c r="D419" s="9"/>
      <c r="E419" s="3" t="s">
        <v>20</v>
      </c>
      <c r="F419" s="9"/>
      <c r="G419" s="3" t="s">
        <v>20</v>
      </c>
      <c r="H419" s="9"/>
      <c r="I419" s="3" t="s">
        <v>20</v>
      </c>
      <c r="J419" s="9"/>
      <c r="K419" s="3" t="s">
        <v>20</v>
      </c>
      <c r="L419" s="9"/>
      <c r="M419" s="3" t="s">
        <v>20</v>
      </c>
      <c r="N419" s="9"/>
      <c r="O419" s="3" t="s">
        <v>20</v>
      </c>
      <c r="P419" s="9"/>
      <c r="Q419" s="3" t="s">
        <v>20</v>
      </c>
      <c r="R419" s="9"/>
      <c r="S419" s="12"/>
      <c r="T419" s="10"/>
      <c r="U419" s="18"/>
      <c r="V419" s="10"/>
      <c r="W419" s="10"/>
      <c r="X419" s="10"/>
      <c r="Y419" s="10"/>
      <c r="Z419" s="10"/>
      <c r="AA419" s="10"/>
      <c r="AB419" s="10"/>
      <c r="AC419" s="10"/>
      <c r="AD419" s="10"/>
      <c r="AE419" s="10"/>
      <c r="AF419" s="10"/>
      <c r="AG419" s="10"/>
      <c r="AH419" s="10"/>
      <c r="AI419" s="10"/>
      <c r="AJ419" s="10"/>
      <c r="AK419" s="10"/>
      <c r="AL419" s="10"/>
      <c r="AM419" s="10"/>
      <c r="AN419" s="10"/>
      <c r="AO419" s="10"/>
    </row>
    <row r="420" spans="1:41" x14ac:dyDescent="0.25">
      <c r="A420" s="3" t="s">
        <v>20</v>
      </c>
      <c r="B420" s="9"/>
      <c r="C420" s="3" t="s">
        <v>20</v>
      </c>
      <c r="D420" s="9"/>
      <c r="E420" s="3" t="s">
        <v>20</v>
      </c>
      <c r="F420" s="9"/>
      <c r="G420" s="3" t="s">
        <v>20</v>
      </c>
      <c r="H420" s="9"/>
      <c r="I420" s="3" t="s">
        <v>20</v>
      </c>
      <c r="J420" s="9"/>
      <c r="K420" s="3" t="s">
        <v>20</v>
      </c>
      <c r="L420" s="9"/>
      <c r="M420" s="3" t="s">
        <v>20</v>
      </c>
      <c r="N420" s="9"/>
      <c r="O420" s="3" t="s">
        <v>20</v>
      </c>
      <c r="P420" s="9"/>
      <c r="Q420" s="3" t="s">
        <v>20</v>
      </c>
      <c r="R420" s="9"/>
      <c r="S420" s="12"/>
      <c r="T420" s="10"/>
      <c r="U420" s="18"/>
      <c r="V420" s="10"/>
      <c r="W420" s="10"/>
      <c r="X420" s="10"/>
      <c r="Y420" s="10"/>
      <c r="Z420" s="10"/>
      <c r="AA420" s="10"/>
      <c r="AB420" s="10"/>
      <c r="AC420" s="10"/>
      <c r="AD420" s="10"/>
      <c r="AE420" s="10"/>
      <c r="AF420" s="10"/>
      <c r="AG420" s="10"/>
      <c r="AH420" s="10"/>
      <c r="AI420" s="10"/>
      <c r="AJ420" s="10"/>
      <c r="AK420" s="10"/>
      <c r="AL420" s="10"/>
      <c r="AM420" s="10"/>
      <c r="AN420" s="10"/>
      <c r="AO420" s="10"/>
    </row>
    <row r="421" spans="1:41" x14ac:dyDescent="0.25">
      <c r="A421" s="3" t="s">
        <v>20</v>
      </c>
      <c r="B421" s="9"/>
      <c r="C421" s="3" t="s">
        <v>20</v>
      </c>
      <c r="D421" s="9"/>
      <c r="E421" s="3" t="s">
        <v>20</v>
      </c>
      <c r="F421" s="9"/>
      <c r="G421" s="3" t="s">
        <v>20</v>
      </c>
      <c r="H421" s="9"/>
      <c r="I421" s="3" t="s">
        <v>20</v>
      </c>
      <c r="J421" s="9"/>
      <c r="K421" s="3" t="s">
        <v>20</v>
      </c>
      <c r="L421" s="9"/>
      <c r="M421" s="3" t="s">
        <v>20</v>
      </c>
      <c r="N421" s="9"/>
      <c r="O421" s="3" t="s">
        <v>20</v>
      </c>
      <c r="P421" s="9"/>
      <c r="Q421" s="3" t="s">
        <v>20</v>
      </c>
      <c r="R421" s="9"/>
      <c r="S421" s="12"/>
      <c r="T421" s="10"/>
      <c r="U421" s="18"/>
      <c r="V421" s="10"/>
      <c r="W421" s="10"/>
      <c r="X421" s="10"/>
      <c r="Y421" s="10"/>
      <c r="Z421" s="10"/>
      <c r="AA421" s="10"/>
      <c r="AB421" s="10"/>
      <c r="AC421" s="10"/>
      <c r="AD421" s="10"/>
      <c r="AE421" s="10"/>
      <c r="AF421" s="10"/>
      <c r="AG421" s="10"/>
      <c r="AH421" s="10"/>
      <c r="AI421" s="10"/>
      <c r="AJ421" s="10"/>
      <c r="AK421" s="10"/>
      <c r="AL421" s="10"/>
      <c r="AM421" s="10"/>
      <c r="AN421" s="10"/>
      <c r="AO421" s="10"/>
    </row>
    <row r="422" spans="1:41" x14ac:dyDescent="0.25">
      <c r="A422" s="3" t="s">
        <v>20</v>
      </c>
      <c r="B422" s="9"/>
      <c r="C422" s="3" t="s">
        <v>20</v>
      </c>
      <c r="D422" s="9"/>
      <c r="E422" s="3" t="s">
        <v>20</v>
      </c>
      <c r="F422" s="9"/>
      <c r="G422" s="3" t="s">
        <v>20</v>
      </c>
      <c r="H422" s="9"/>
      <c r="I422" s="3" t="s">
        <v>20</v>
      </c>
      <c r="J422" s="9"/>
      <c r="K422" s="3" t="s">
        <v>20</v>
      </c>
      <c r="L422" s="9"/>
      <c r="M422" s="3" t="s">
        <v>20</v>
      </c>
      <c r="N422" s="9"/>
      <c r="O422" s="3" t="s">
        <v>20</v>
      </c>
      <c r="P422" s="9"/>
      <c r="Q422" s="3" t="s">
        <v>20</v>
      </c>
      <c r="R422" s="9"/>
      <c r="S422" s="12"/>
      <c r="T422" s="10"/>
      <c r="U422" s="18"/>
      <c r="V422" s="10"/>
      <c r="W422" s="10"/>
      <c r="X422" s="10"/>
      <c r="Y422" s="10"/>
      <c r="Z422" s="10"/>
      <c r="AA422" s="10"/>
      <c r="AB422" s="10"/>
      <c r="AC422" s="10"/>
      <c r="AD422" s="10"/>
      <c r="AE422" s="10"/>
      <c r="AF422" s="10"/>
      <c r="AG422" s="10"/>
      <c r="AH422" s="10"/>
      <c r="AI422" s="10"/>
      <c r="AJ422" s="10"/>
      <c r="AK422" s="10"/>
      <c r="AL422" s="10"/>
      <c r="AM422" s="10"/>
      <c r="AN422" s="10"/>
      <c r="AO422" s="10"/>
    </row>
    <row r="423" spans="1:41" x14ac:dyDescent="0.25">
      <c r="A423" s="3" t="s">
        <v>20</v>
      </c>
      <c r="B423" s="9"/>
      <c r="C423" s="3" t="s">
        <v>20</v>
      </c>
      <c r="D423" s="9"/>
      <c r="E423" s="3" t="s">
        <v>20</v>
      </c>
      <c r="F423" s="9"/>
      <c r="G423" s="3" t="s">
        <v>20</v>
      </c>
      <c r="H423" s="9"/>
      <c r="I423" s="3" t="s">
        <v>20</v>
      </c>
      <c r="J423" s="9"/>
      <c r="K423" s="3" t="s">
        <v>20</v>
      </c>
      <c r="L423" s="9"/>
      <c r="M423" s="3" t="s">
        <v>20</v>
      </c>
      <c r="N423" s="9"/>
      <c r="O423" s="3" t="s">
        <v>20</v>
      </c>
      <c r="P423" s="9"/>
      <c r="Q423" s="3" t="s">
        <v>20</v>
      </c>
      <c r="R423" s="9"/>
      <c r="S423" s="12"/>
      <c r="T423" s="10"/>
      <c r="U423" s="18"/>
      <c r="V423" s="10"/>
      <c r="W423" s="10"/>
      <c r="X423" s="10"/>
      <c r="Y423" s="10"/>
      <c r="Z423" s="10"/>
      <c r="AA423" s="10"/>
      <c r="AB423" s="10"/>
      <c r="AC423" s="10"/>
      <c r="AD423" s="10"/>
      <c r="AE423" s="10"/>
      <c r="AF423" s="10"/>
      <c r="AG423" s="10"/>
      <c r="AH423" s="10"/>
      <c r="AI423" s="10"/>
      <c r="AJ423" s="10"/>
      <c r="AK423" s="10"/>
      <c r="AL423" s="10"/>
      <c r="AM423" s="10"/>
      <c r="AN423" s="10"/>
      <c r="AO423" s="10"/>
    </row>
    <row r="424" spans="1:41" x14ac:dyDescent="0.25">
      <c r="A424" s="3" t="s">
        <v>20</v>
      </c>
      <c r="B424" s="9"/>
      <c r="C424" s="3" t="s">
        <v>20</v>
      </c>
      <c r="D424" s="9"/>
      <c r="E424" s="3" t="s">
        <v>20</v>
      </c>
      <c r="F424" s="9"/>
      <c r="G424" s="3" t="s">
        <v>20</v>
      </c>
      <c r="H424" s="9"/>
      <c r="I424" s="3" t="s">
        <v>20</v>
      </c>
      <c r="J424" s="9"/>
      <c r="K424" s="3" t="s">
        <v>20</v>
      </c>
      <c r="L424" s="9"/>
      <c r="M424" s="3" t="s">
        <v>20</v>
      </c>
      <c r="N424" s="9"/>
      <c r="O424" s="3" t="s">
        <v>20</v>
      </c>
      <c r="P424" s="9"/>
      <c r="Q424" s="3" t="s">
        <v>20</v>
      </c>
      <c r="R424" s="9"/>
      <c r="S424" s="12"/>
      <c r="T424" s="10"/>
      <c r="U424" s="18"/>
      <c r="V424" s="10"/>
      <c r="W424" s="10"/>
      <c r="X424" s="10"/>
      <c r="Y424" s="10"/>
      <c r="Z424" s="10"/>
      <c r="AA424" s="10"/>
      <c r="AB424" s="10"/>
      <c r="AC424" s="10"/>
      <c r="AD424" s="10"/>
      <c r="AE424" s="10"/>
      <c r="AF424" s="10"/>
      <c r="AG424" s="10"/>
      <c r="AH424" s="10"/>
      <c r="AI424" s="10"/>
      <c r="AJ424" s="10"/>
      <c r="AK424" s="10"/>
      <c r="AL424" s="10"/>
      <c r="AM424" s="10"/>
      <c r="AN424" s="10"/>
      <c r="AO424" s="10"/>
    </row>
    <row r="425" spans="1:41" x14ac:dyDescent="0.25">
      <c r="A425" s="3" t="s">
        <v>20</v>
      </c>
      <c r="B425" s="9"/>
      <c r="C425" s="3" t="s">
        <v>20</v>
      </c>
      <c r="D425" s="9"/>
      <c r="E425" s="3" t="s">
        <v>20</v>
      </c>
      <c r="F425" s="9"/>
      <c r="G425" s="3" t="s">
        <v>20</v>
      </c>
      <c r="H425" s="9"/>
      <c r="I425" s="3" t="s">
        <v>20</v>
      </c>
      <c r="J425" s="9"/>
      <c r="K425" s="3" t="s">
        <v>20</v>
      </c>
      <c r="L425" s="9"/>
      <c r="M425" s="3" t="s">
        <v>20</v>
      </c>
      <c r="N425" s="9"/>
      <c r="O425" s="3" t="s">
        <v>20</v>
      </c>
      <c r="P425" s="9"/>
      <c r="Q425" s="3" t="s">
        <v>20</v>
      </c>
      <c r="R425" s="9"/>
      <c r="S425" s="12"/>
      <c r="T425" s="10"/>
      <c r="U425" s="18"/>
      <c r="V425" s="10"/>
      <c r="W425" s="10"/>
      <c r="X425" s="10"/>
      <c r="Y425" s="10"/>
      <c r="Z425" s="10"/>
      <c r="AA425" s="10"/>
      <c r="AB425" s="10"/>
      <c r="AC425" s="10"/>
      <c r="AD425" s="10"/>
      <c r="AE425" s="10"/>
      <c r="AF425" s="10"/>
      <c r="AG425" s="10"/>
      <c r="AH425" s="10"/>
      <c r="AI425" s="10"/>
      <c r="AJ425" s="10"/>
      <c r="AK425" s="10"/>
      <c r="AL425" s="10"/>
      <c r="AM425" s="10"/>
      <c r="AN425" s="10"/>
      <c r="AO425" s="10"/>
    </row>
    <row r="426" spans="1:41" x14ac:dyDescent="0.25">
      <c r="A426" s="3" t="s">
        <v>20</v>
      </c>
      <c r="B426" s="9"/>
      <c r="C426" s="3" t="s">
        <v>20</v>
      </c>
      <c r="D426" s="9"/>
      <c r="E426" s="3" t="s">
        <v>20</v>
      </c>
      <c r="F426" s="9"/>
      <c r="G426" s="3" t="s">
        <v>20</v>
      </c>
      <c r="H426" s="9"/>
      <c r="I426" s="3" t="s">
        <v>20</v>
      </c>
      <c r="J426" s="9"/>
      <c r="K426" s="3" t="s">
        <v>20</v>
      </c>
      <c r="L426" s="9"/>
      <c r="M426" s="3" t="s">
        <v>20</v>
      </c>
      <c r="N426" s="9"/>
      <c r="O426" s="3" t="s">
        <v>20</v>
      </c>
      <c r="P426" s="9"/>
      <c r="Q426" s="3" t="s">
        <v>20</v>
      </c>
      <c r="R426" s="9"/>
      <c r="S426" s="12"/>
      <c r="T426" s="10"/>
      <c r="U426" s="18"/>
      <c r="V426" s="10"/>
      <c r="W426" s="10"/>
      <c r="X426" s="10"/>
      <c r="Y426" s="10"/>
      <c r="Z426" s="10"/>
      <c r="AA426" s="10"/>
      <c r="AB426" s="10"/>
      <c r="AC426" s="10"/>
      <c r="AD426" s="10"/>
      <c r="AE426" s="10"/>
      <c r="AF426" s="10"/>
      <c r="AG426" s="10"/>
      <c r="AH426" s="10"/>
      <c r="AI426" s="10"/>
      <c r="AJ426" s="10"/>
      <c r="AK426" s="10"/>
      <c r="AL426" s="10"/>
      <c r="AM426" s="10"/>
      <c r="AN426" s="10"/>
      <c r="AO426" s="10"/>
    </row>
    <row r="427" spans="1:41" x14ac:dyDescent="0.25">
      <c r="A427" s="3" t="s">
        <v>20</v>
      </c>
      <c r="B427" s="9"/>
      <c r="C427" s="3" t="s">
        <v>20</v>
      </c>
      <c r="D427" s="9"/>
      <c r="E427" s="3" t="s">
        <v>20</v>
      </c>
      <c r="F427" s="9"/>
      <c r="G427" s="3" t="s">
        <v>20</v>
      </c>
      <c r="H427" s="9"/>
      <c r="I427" s="3" t="s">
        <v>20</v>
      </c>
      <c r="J427" s="9"/>
      <c r="K427" s="3" t="s">
        <v>20</v>
      </c>
      <c r="L427" s="9"/>
      <c r="M427" s="3" t="s">
        <v>20</v>
      </c>
      <c r="N427" s="9"/>
      <c r="O427" s="3" t="s">
        <v>20</v>
      </c>
      <c r="P427" s="9"/>
      <c r="Q427" s="3" t="s">
        <v>20</v>
      </c>
      <c r="R427" s="9"/>
      <c r="S427" s="12"/>
      <c r="T427" s="10"/>
      <c r="U427" s="18"/>
      <c r="V427" s="10"/>
      <c r="W427" s="10"/>
      <c r="X427" s="10"/>
      <c r="Y427" s="10"/>
      <c r="Z427" s="10"/>
      <c r="AA427" s="10"/>
      <c r="AB427" s="10"/>
      <c r="AC427" s="10"/>
      <c r="AD427" s="10"/>
      <c r="AE427" s="10"/>
      <c r="AF427" s="10"/>
      <c r="AG427" s="10"/>
      <c r="AH427" s="10"/>
      <c r="AI427" s="10"/>
      <c r="AJ427" s="10"/>
      <c r="AK427" s="10"/>
      <c r="AL427" s="10"/>
      <c r="AM427" s="10"/>
      <c r="AN427" s="10"/>
      <c r="AO427" s="10"/>
    </row>
    <row r="428" spans="1:41" x14ac:dyDescent="0.25">
      <c r="A428" s="3" t="s">
        <v>20</v>
      </c>
      <c r="B428" s="9"/>
      <c r="C428" s="3" t="s">
        <v>20</v>
      </c>
      <c r="D428" s="9"/>
      <c r="E428" s="3" t="s">
        <v>20</v>
      </c>
      <c r="F428" s="9"/>
      <c r="G428" s="3" t="s">
        <v>20</v>
      </c>
      <c r="H428" s="9"/>
      <c r="I428" s="3" t="s">
        <v>20</v>
      </c>
      <c r="J428" s="9"/>
      <c r="K428" s="3" t="s">
        <v>20</v>
      </c>
      <c r="L428" s="9"/>
      <c r="M428" s="3" t="s">
        <v>20</v>
      </c>
      <c r="N428" s="9"/>
      <c r="O428" s="3" t="s">
        <v>20</v>
      </c>
      <c r="P428" s="9"/>
      <c r="Q428" s="3" t="s">
        <v>20</v>
      </c>
      <c r="R428" s="9"/>
      <c r="S428" s="12"/>
      <c r="T428" s="10"/>
      <c r="U428" s="18"/>
      <c r="V428" s="10"/>
      <c r="W428" s="10"/>
      <c r="X428" s="10"/>
      <c r="Y428" s="10"/>
      <c r="Z428" s="10"/>
      <c r="AA428" s="10"/>
      <c r="AB428" s="10"/>
      <c r="AC428" s="10"/>
      <c r="AD428" s="10"/>
      <c r="AE428" s="10"/>
      <c r="AF428" s="10"/>
      <c r="AG428" s="10"/>
      <c r="AH428" s="10"/>
      <c r="AI428" s="10"/>
      <c r="AJ428" s="10"/>
      <c r="AK428" s="10"/>
      <c r="AL428" s="10"/>
      <c r="AM428" s="10"/>
      <c r="AN428" s="10"/>
      <c r="AO428" s="10"/>
    </row>
    <row r="429" spans="1:41" x14ac:dyDescent="0.25">
      <c r="A429" s="3" t="s">
        <v>20</v>
      </c>
      <c r="B429" s="9"/>
      <c r="C429" s="3" t="s">
        <v>20</v>
      </c>
      <c r="D429" s="9"/>
      <c r="E429" s="3" t="s">
        <v>20</v>
      </c>
      <c r="F429" s="9"/>
      <c r="G429" s="3" t="s">
        <v>20</v>
      </c>
      <c r="H429" s="9"/>
      <c r="I429" s="3" t="s">
        <v>20</v>
      </c>
      <c r="J429" s="9"/>
      <c r="K429" s="3" t="s">
        <v>20</v>
      </c>
      <c r="L429" s="9"/>
      <c r="M429" s="3" t="s">
        <v>20</v>
      </c>
      <c r="N429" s="9"/>
      <c r="O429" s="3" t="s">
        <v>20</v>
      </c>
      <c r="P429" s="9"/>
      <c r="Q429" s="3" t="s">
        <v>20</v>
      </c>
      <c r="R429" s="9"/>
      <c r="S429" s="12"/>
      <c r="T429" s="10"/>
      <c r="U429" s="18"/>
      <c r="V429" s="10"/>
      <c r="W429" s="10"/>
      <c r="X429" s="10"/>
      <c r="Y429" s="10"/>
      <c r="Z429" s="10"/>
      <c r="AA429" s="10"/>
      <c r="AB429" s="10"/>
      <c r="AC429" s="10"/>
      <c r="AD429" s="10"/>
      <c r="AE429" s="10"/>
      <c r="AF429" s="10"/>
      <c r="AG429" s="10"/>
      <c r="AH429" s="10"/>
      <c r="AI429" s="10"/>
      <c r="AJ429" s="10"/>
      <c r="AK429" s="10"/>
      <c r="AL429" s="10"/>
      <c r="AM429" s="10"/>
      <c r="AN429" s="10"/>
      <c r="AO429" s="10"/>
    </row>
    <row r="430" spans="1:41" x14ac:dyDescent="0.25">
      <c r="A430" s="3" t="s">
        <v>20</v>
      </c>
      <c r="B430" s="9"/>
      <c r="C430" s="3" t="s">
        <v>20</v>
      </c>
      <c r="D430" s="9"/>
      <c r="E430" s="3" t="s">
        <v>20</v>
      </c>
      <c r="F430" s="9"/>
      <c r="G430" s="3" t="s">
        <v>20</v>
      </c>
      <c r="H430" s="9"/>
      <c r="I430" s="3" t="s">
        <v>20</v>
      </c>
      <c r="J430" s="9"/>
      <c r="K430" s="3" t="s">
        <v>20</v>
      </c>
      <c r="L430" s="9"/>
      <c r="M430" s="3" t="s">
        <v>20</v>
      </c>
      <c r="N430" s="9"/>
      <c r="O430" s="3" t="s">
        <v>20</v>
      </c>
      <c r="P430" s="9"/>
      <c r="Q430" s="3" t="s">
        <v>20</v>
      </c>
      <c r="R430" s="9"/>
      <c r="S430" s="12"/>
      <c r="T430" s="10"/>
      <c r="U430" s="18"/>
      <c r="V430" s="10"/>
      <c r="W430" s="10"/>
      <c r="X430" s="10"/>
      <c r="Y430" s="10"/>
      <c r="Z430" s="10"/>
      <c r="AA430" s="10"/>
      <c r="AB430" s="10"/>
      <c r="AC430" s="10"/>
      <c r="AD430" s="10"/>
      <c r="AE430" s="10"/>
      <c r="AF430" s="10"/>
      <c r="AG430" s="10"/>
      <c r="AH430" s="10"/>
      <c r="AI430" s="10"/>
      <c r="AJ430" s="10"/>
      <c r="AK430" s="10"/>
      <c r="AL430" s="10"/>
      <c r="AM430" s="10"/>
      <c r="AN430" s="10"/>
      <c r="AO430" s="10"/>
    </row>
    <row r="431" spans="1:41" x14ac:dyDescent="0.25">
      <c r="A431" s="3" t="s">
        <v>20</v>
      </c>
      <c r="B431" s="9"/>
      <c r="C431" s="3" t="s">
        <v>20</v>
      </c>
      <c r="D431" s="9"/>
      <c r="E431" s="3" t="s">
        <v>20</v>
      </c>
      <c r="F431" s="9"/>
      <c r="G431" s="3" t="s">
        <v>20</v>
      </c>
      <c r="H431" s="9"/>
      <c r="I431" s="3" t="s">
        <v>20</v>
      </c>
      <c r="J431" s="9"/>
      <c r="K431" s="3" t="s">
        <v>20</v>
      </c>
      <c r="L431" s="9"/>
      <c r="M431" s="3" t="s">
        <v>20</v>
      </c>
      <c r="N431" s="9"/>
      <c r="O431" s="3" t="s">
        <v>20</v>
      </c>
      <c r="P431" s="9"/>
      <c r="Q431" s="3" t="s">
        <v>20</v>
      </c>
      <c r="R431" s="9"/>
      <c r="S431" s="12"/>
      <c r="T431" s="10"/>
      <c r="U431" s="18"/>
      <c r="V431" s="10"/>
      <c r="W431" s="10"/>
      <c r="X431" s="10"/>
      <c r="Y431" s="10"/>
      <c r="Z431" s="10"/>
      <c r="AA431" s="10"/>
      <c r="AB431" s="10"/>
      <c r="AC431" s="10"/>
      <c r="AD431" s="10"/>
      <c r="AE431" s="10"/>
      <c r="AF431" s="10"/>
      <c r="AG431" s="10"/>
      <c r="AH431" s="10"/>
      <c r="AI431" s="10"/>
      <c r="AJ431" s="10"/>
      <c r="AK431" s="10"/>
      <c r="AL431" s="10"/>
      <c r="AM431" s="10"/>
      <c r="AN431" s="10"/>
      <c r="AO431" s="10"/>
    </row>
    <row r="432" spans="1:41" x14ac:dyDescent="0.25">
      <c r="A432" s="3" t="s">
        <v>20</v>
      </c>
      <c r="B432" s="9"/>
      <c r="C432" s="3" t="s">
        <v>20</v>
      </c>
      <c r="D432" s="9"/>
      <c r="E432" s="3" t="s">
        <v>20</v>
      </c>
      <c r="F432" s="9"/>
      <c r="G432" s="3" t="s">
        <v>20</v>
      </c>
      <c r="H432" s="9"/>
      <c r="I432" s="3" t="s">
        <v>20</v>
      </c>
      <c r="J432" s="9"/>
      <c r="K432" s="3" t="s">
        <v>20</v>
      </c>
      <c r="L432" s="9"/>
      <c r="M432" s="3" t="s">
        <v>20</v>
      </c>
      <c r="N432" s="9"/>
      <c r="O432" s="3" t="s">
        <v>20</v>
      </c>
      <c r="P432" s="9"/>
      <c r="Q432" s="3" t="s">
        <v>20</v>
      </c>
      <c r="R432" s="9"/>
      <c r="S432" s="12"/>
      <c r="T432" s="10"/>
      <c r="U432" s="18"/>
      <c r="V432" s="10"/>
      <c r="W432" s="10"/>
      <c r="X432" s="10"/>
      <c r="Y432" s="10"/>
      <c r="Z432" s="10"/>
      <c r="AA432" s="10"/>
      <c r="AB432" s="10"/>
      <c r="AC432" s="10"/>
      <c r="AD432" s="10"/>
      <c r="AE432" s="10"/>
      <c r="AF432" s="10"/>
      <c r="AG432" s="10"/>
      <c r="AH432" s="10"/>
      <c r="AI432" s="10"/>
      <c r="AJ432" s="10"/>
      <c r="AK432" s="10"/>
      <c r="AL432" s="10"/>
      <c r="AM432" s="10"/>
      <c r="AN432" s="10"/>
      <c r="AO432" s="10"/>
    </row>
    <row r="433" spans="1:41" x14ac:dyDescent="0.25">
      <c r="A433" s="3" t="s">
        <v>20</v>
      </c>
      <c r="B433" s="9"/>
      <c r="C433" s="3" t="s">
        <v>20</v>
      </c>
      <c r="D433" s="9"/>
      <c r="E433" s="3" t="s">
        <v>20</v>
      </c>
      <c r="F433" s="9"/>
      <c r="G433" s="3" t="s">
        <v>20</v>
      </c>
      <c r="H433" s="9"/>
      <c r="I433" s="3" t="s">
        <v>20</v>
      </c>
      <c r="J433" s="9"/>
      <c r="K433" s="3" t="s">
        <v>20</v>
      </c>
      <c r="L433" s="9"/>
      <c r="M433" s="3" t="s">
        <v>20</v>
      </c>
      <c r="N433" s="9"/>
      <c r="O433" s="3" t="s">
        <v>20</v>
      </c>
      <c r="P433" s="9"/>
      <c r="Q433" s="3" t="s">
        <v>20</v>
      </c>
      <c r="R433" s="9"/>
      <c r="S433" s="12"/>
      <c r="T433" s="10"/>
      <c r="U433" s="18"/>
      <c r="V433" s="10"/>
      <c r="W433" s="10"/>
      <c r="X433" s="10"/>
      <c r="Y433" s="10"/>
      <c r="Z433" s="10"/>
      <c r="AA433" s="10"/>
      <c r="AB433" s="10"/>
      <c r="AC433" s="10"/>
      <c r="AD433" s="10"/>
      <c r="AE433" s="10"/>
      <c r="AF433" s="10"/>
      <c r="AG433" s="10"/>
      <c r="AH433" s="10"/>
      <c r="AI433" s="10"/>
      <c r="AJ433" s="10"/>
      <c r="AK433" s="10"/>
      <c r="AL433" s="10"/>
      <c r="AM433" s="10"/>
      <c r="AN433" s="10"/>
      <c r="AO433" s="10"/>
    </row>
    <row r="434" spans="1:41" x14ac:dyDescent="0.25">
      <c r="A434" s="3" t="s">
        <v>20</v>
      </c>
      <c r="B434" s="9"/>
      <c r="C434" s="3" t="s">
        <v>20</v>
      </c>
      <c r="D434" s="9"/>
      <c r="E434" s="3" t="s">
        <v>20</v>
      </c>
      <c r="F434" s="9"/>
      <c r="G434" s="3" t="s">
        <v>20</v>
      </c>
      <c r="H434" s="9"/>
      <c r="I434" s="3" t="s">
        <v>20</v>
      </c>
      <c r="J434" s="9"/>
      <c r="K434" s="3" t="s">
        <v>20</v>
      </c>
      <c r="L434" s="9"/>
      <c r="M434" s="3" t="s">
        <v>20</v>
      </c>
      <c r="N434" s="9"/>
      <c r="O434" s="3" t="s">
        <v>20</v>
      </c>
      <c r="P434" s="9"/>
      <c r="Q434" s="3" t="s">
        <v>20</v>
      </c>
      <c r="R434" s="9"/>
      <c r="S434" s="12"/>
      <c r="T434" s="10"/>
      <c r="U434" s="18"/>
      <c r="V434" s="10"/>
      <c r="W434" s="10"/>
      <c r="X434" s="10"/>
      <c r="Y434" s="10"/>
      <c r="Z434" s="10"/>
      <c r="AA434" s="10"/>
      <c r="AB434" s="10"/>
      <c r="AC434" s="10"/>
      <c r="AD434" s="10"/>
      <c r="AE434" s="10"/>
      <c r="AF434" s="10"/>
      <c r="AG434" s="10"/>
      <c r="AH434" s="10"/>
      <c r="AI434" s="10"/>
      <c r="AJ434" s="10"/>
      <c r="AK434" s="10"/>
      <c r="AL434" s="10"/>
      <c r="AM434" s="10"/>
      <c r="AN434" s="10"/>
      <c r="AO434" s="10"/>
    </row>
    <row r="435" spans="1:41" x14ac:dyDescent="0.25">
      <c r="A435" s="3" t="s">
        <v>20</v>
      </c>
      <c r="B435" s="9"/>
      <c r="C435" s="3" t="s">
        <v>20</v>
      </c>
      <c r="D435" s="9"/>
      <c r="E435" s="3" t="s">
        <v>20</v>
      </c>
      <c r="F435" s="9"/>
      <c r="G435" s="3" t="s">
        <v>20</v>
      </c>
      <c r="H435" s="9"/>
      <c r="I435" s="3" t="s">
        <v>20</v>
      </c>
      <c r="J435" s="9"/>
      <c r="K435" s="3" t="s">
        <v>20</v>
      </c>
      <c r="L435" s="9"/>
      <c r="M435" s="3" t="s">
        <v>20</v>
      </c>
      <c r="N435" s="9"/>
      <c r="O435" s="3" t="s">
        <v>20</v>
      </c>
      <c r="P435" s="9"/>
      <c r="Q435" s="3" t="s">
        <v>20</v>
      </c>
      <c r="R435" s="9"/>
      <c r="S435" s="12"/>
      <c r="T435" s="10"/>
      <c r="U435" s="18"/>
      <c r="V435" s="10"/>
      <c r="W435" s="10"/>
      <c r="X435" s="10"/>
      <c r="Y435" s="10"/>
      <c r="Z435" s="10"/>
      <c r="AA435" s="10"/>
      <c r="AB435" s="10"/>
      <c r="AC435" s="10"/>
      <c r="AD435" s="10"/>
      <c r="AE435" s="10"/>
      <c r="AF435" s="10"/>
      <c r="AG435" s="10"/>
      <c r="AH435" s="10"/>
      <c r="AI435" s="10"/>
      <c r="AJ435" s="10"/>
      <c r="AK435" s="10"/>
      <c r="AL435" s="10"/>
      <c r="AM435" s="10"/>
      <c r="AN435" s="10"/>
      <c r="AO435" s="10"/>
    </row>
    <row r="436" spans="1:41" x14ac:dyDescent="0.25">
      <c r="A436" s="3" t="s">
        <v>20</v>
      </c>
      <c r="B436" s="9"/>
      <c r="C436" s="3" t="s">
        <v>20</v>
      </c>
      <c r="D436" s="9"/>
      <c r="E436" s="3" t="s">
        <v>20</v>
      </c>
      <c r="F436" s="9"/>
      <c r="G436" s="3" t="s">
        <v>20</v>
      </c>
      <c r="H436" s="9"/>
      <c r="I436" s="3" t="s">
        <v>20</v>
      </c>
      <c r="J436" s="9"/>
      <c r="K436" s="3" t="s">
        <v>20</v>
      </c>
      <c r="L436" s="9"/>
      <c r="M436" s="3" t="s">
        <v>20</v>
      </c>
      <c r="N436" s="9"/>
      <c r="O436" s="3" t="s">
        <v>20</v>
      </c>
      <c r="P436" s="9"/>
      <c r="Q436" s="3" t="s">
        <v>20</v>
      </c>
      <c r="R436" s="9"/>
      <c r="S436" s="12"/>
      <c r="T436" s="10"/>
      <c r="U436" s="18"/>
      <c r="V436" s="10"/>
      <c r="W436" s="10"/>
      <c r="X436" s="10"/>
      <c r="Y436" s="10"/>
      <c r="Z436" s="10"/>
      <c r="AA436" s="10"/>
      <c r="AB436" s="10"/>
      <c r="AC436" s="10"/>
      <c r="AD436" s="10"/>
      <c r="AE436" s="10"/>
      <c r="AF436" s="10"/>
      <c r="AG436" s="10"/>
      <c r="AH436" s="10"/>
      <c r="AI436" s="10"/>
      <c r="AJ436" s="10"/>
      <c r="AK436" s="10"/>
      <c r="AL436" s="10"/>
      <c r="AM436" s="10"/>
      <c r="AN436" s="10"/>
      <c r="AO436" s="10"/>
    </row>
    <row r="437" spans="1:41" x14ac:dyDescent="0.25">
      <c r="A437" s="3" t="s">
        <v>20</v>
      </c>
      <c r="B437" s="9"/>
      <c r="C437" s="3" t="s">
        <v>20</v>
      </c>
      <c r="D437" s="9"/>
      <c r="E437" s="3" t="s">
        <v>20</v>
      </c>
      <c r="F437" s="9"/>
      <c r="G437" s="3" t="s">
        <v>20</v>
      </c>
      <c r="H437" s="9"/>
      <c r="I437" s="3" t="s">
        <v>20</v>
      </c>
      <c r="J437" s="9"/>
      <c r="K437" s="3" t="s">
        <v>20</v>
      </c>
      <c r="L437" s="9"/>
      <c r="M437" s="3" t="s">
        <v>20</v>
      </c>
      <c r="N437" s="9"/>
      <c r="O437" s="3" t="s">
        <v>20</v>
      </c>
      <c r="P437" s="9"/>
      <c r="Q437" s="3" t="s">
        <v>20</v>
      </c>
      <c r="R437" s="9"/>
      <c r="S437" s="12"/>
      <c r="T437" s="10"/>
      <c r="U437" s="18"/>
      <c r="V437" s="10"/>
      <c r="W437" s="10"/>
      <c r="X437" s="10"/>
      <c r="Y437" s="10"/>
      <c r="Z437" s="10"/>
      <c r="AA437" s="10"/>
      <c r="AB437" s="10"/>
      <c r="AC437" s="10"/>
      <c r="AD437" s="10"/>
      <c r="AE437" s="10"/>
      <c r="AF437" s="10"/>
      <c r="AG437" s="10"/>
      <c r="AH437" s="10"/>
      <c r="AI437" s="10"/>
      <c r="AJ437" s="10"/>
      <c r="AK437" s="10"/>
      <c r="AL437" s="10"/>
      <c r="AM437" s="10"/>
      <c r="AN437" s="10"/>
      <c r="AO437" s="10"/>
    </row>
    <row r="438" spans="1:41" x14ac:dyDescent="0.25">
      <c r="A438" s="3" t="s">
        <v>20</v>
      </c>
      <c r="B438" s="9"/>
      <c r="C438" s="3" t="s">
        <v>20</v>
      </c>
      <c r="D438" s="9"/>
      <c r="E438" s="3" t="s">
        <v>20</v>
      </c>
      <c r="F438" s="9"/>
      <c r="G438" s="3" t="s">
        <v>20</v>
      </c>
      <c r="H438" s="9"/>
      <c r="I438" s="3" t="s">
        <v>20</v>
      </c>
      <c r="J438" s="9"/>
      <c r="K438" s="3" t="s">
        <v>20</v>
      </c>
      <c r="L438" s="9"/>
      <c r="M438" s="3" t="s">
        <v>20</v>
      </c>
      <c r="N438" s="9"/>
      <c r="O438" s="3" t="s">
        <v>20</v>
      </c>
      <c r="P438" s="9"/>
      <c r="Q438" s="3" t="s">
        <v>20</v>
      </c>
      <c r="R438" s="9"/>
      <c r="S438" s="12"/>
      <c r="T438" s="10"/>
      <c r="U438" s="18"/>
      <c r="V438" s="10"/>
      <c r="W438" s="10"/>
      <c r="X438" s="10"/>
      <c r="Y438" s="10"/>
      <c r="Z438" s="10"/>
      <c r="AA438" s="10"/>
      <c r="AB438" s="10"/>
      <c r="AC438" s="10"/>
      <c r="AD438" s="10"/>
      <c r="AE438" s="10"/>
      <c r="AF438" s="10"/>
      <c r="AG438" s="10"/>
      <c r="AH438" s="10"/>
      <c r="AI438" s="10"/>
      <c r="AJ438" s="10"/>
      <c r="AK438" s="10"/>
      <c r="AL438" s="10"/>
      <c r="AM438" s="10"/>
      <c r="AN438" s="10"/>
      <c r="AO438" s="10"/>
    </row>
    <row r="439" spans="1:41" x14ac:dyDescent="0.25">
      <c r="A439" s="3" t="s">
        <v>20</v>
      </c>
      <c r="B439" s="9"/>
      <c r="C439" s="3" t="s">
        <v>20</v>
      </c>
      <c r="D439" s="9"/>
      <c r="E439" s="3" t="s">
        <v>20</v>
      </c>
      <c r="F439" s="9"/>
      <c r="G439" s="3" t="s">
        <v>20</v>
      </c>
      <c r="H439" s="9"/>
      <c r="I439" s="3" t="s">
        <v>20</v>
      </c>
      <c r="J439" s="9"/>
      <c r="K439" s="3" t="s">
        <v>20</v>
      </c>
      <c r="L439" s="9"/>
      <c r="M439" s="3" t="s">
        <v>20</v>
      </c>
      <c r="N439" s="9"/>
      <c r="O439" s="3" t="s">
        <v>20</v>
      </c>
      <c r="P439" s="9"/>
      <c r="Q439" s="3" t="s">
        <v>20</v>
      </c>
      <c r="R439" s="9"/>
      <c r="S439" s="12"/>
      <c r="T439" s="10"/>
      <c r="U439" s="18"/>
      <c r="V439" s="10"/>
      <c r="W439" s="10"/>
      <c r="X439" s="10"/>
      <c r="Y439" s="10"/>
      <c r="Z439" s="10"/>
      <c r="AA439" s="10"/>
      <c r="AB439" s="10"/>
      <c r="AC439" s="10"/>
      <c r="AD439" s="10"/>
      <c r="AE439" s="10"/>
      <c r="AF439" s="10"/>
      <c r="AG439" s="10"/>
      <c r="AH439" s="10"/>
      <c r="AI439" s="10"/>
      <c r="AJ439" s="10"/>
      <c r="AK439" s="10"/>
      <c r="AL439" s="10"/>
      <c r="AM439" s="10"/>
      <c r="AN439" s="10"/>
      <c r="AO439" s="10"/>
    </row>
    <row r="440" spans="1:41" x14ac:dyDescent="0.25">
      <c r="A440" s="3" t="s">
        <v>20</v>
      </c>
      <c r="B440" s="9"/>
      <c r="C440" s="3" t="s">
        <v>20</v>
      </c>
      <c r="D440" s="9"/>
      <c r="E440" s="3" t="s">
        <v>20</v>
      </c>
      <c r="F440" s="9"/>
      <c r="G440" s="3" t="s">
        <v>20</v>
      </c>
      <c r="H440" s="9"/>
      <c r="I440" s="3" t="s">
        <v>20</v>
      </c>
      <c r="J440" s="9"/>
      <c r="K440" s="3" t="s">
        <v>20</v>
      </c>
      <c r="L440" s="9"/>
      <c r="M440" s="3" t="s">
        <v>20</v>
      </c>
      <c r="N440" s="9"/>
      <c r="O440" s="3" t="s">
        <v>20</v>
      </c>
      <c r="P440" s="9"/>
      <c r="Q440" s="3" t="s">
        <v>20</v>
      </c>
      <c r="R440" s="9"/>
      <c r="S440" s="12"/>
      <c r="T440" s="10"/>
      <c r="U440" s="18"/>
      <c r="V440" s="10"/>
      <c r="W440" s="10"/>
      <c r="X440" s="10"/>
      <c r="Y440" s="10"/>
      <c r="Z440" s="10"/>
      <c r="AA440" s="10"/>
      <c r="AB440" s="10"/>
      <c r="AC440" s="10"/>
      <c r="AD440" s="10"/>
      <c r="AE440" s="10"/>
      <c r="AF440" s="10"/>
      <c r="AG440" s="10"/>
      <c r="AH440" s="10"/>
      <c r="AI440" s="10"/>
      <c r="AJ440" s="10"/>
      <c r="AK440" s="10"/>
      <c r="AL440" s="10"/>
      <c r="AM440" s="10"/>
      <c r="AN440" s="10"/>
      <c r="AO440" s="10"/>
    </row>
    <row r="441" spans="1:41" x14ac:dyDescent="0.25">
      <c r="A441" s="3" t="s">
        <v>20</v>
      </c>
      <c r="B441" s="9"/>
      <c r="C441" s="3" t="s">
        <v>20</v>
      </c>
      <c r="D441" s="9"/>
      <c r="E441" s="3" t="s">
        <v>20</v>
      </c>
      <c r="F441" s="9"/>
      <c r="G441" s="3" t="s">
        <v>20</v>
      </c>
      <c r="H441" s="9"/>
      <c r="I441" s="3" t="s">
        <v>20</v>
      </c>
      <c r="J441" s="9"/>
      <c r="K441" s="3" t="s">
        <v>20</v>
      </c>
      <c r="L441" s="9"/>
      <c r="M441" s="3" t="s">
        <v>20</v>
      </c>
      <c r="N441" s="9"/>
      <c r="O441" s="3" t="s">
        <v>20</v>
      </c>
      <c r="P441" s="9"/>
      <c r="Q441" s="3" t="s">
        <v>20</v>
      </c>
      <c r="R441" s="9"/>
      <c r="S441" s="12"/>
      <c r="T441" s="10"/>
      <c r="U441" s="18"/>
      <c r="V441" s="10"/>
      <c r="W441" s="10"/>
      <c r="X441" s="10"/>
      <c r="Y441" s="10"/>
      <c r="Z441" s="10"/>
      <c r="AA441" s="10"/>
      <c r="AB441" s="10"/>
      <c r="AC441" s="10"/>
      <c r="AD441" s="10"/>
      <c r="AE441" s="10"/>
      <c r="AF441" s="10"/>
      <c r="AG441" s="10"/>
      <c r="AH441" s="10"/>
      <c r="AI441" s="10"/>
      <c r="AJ441" s="10"/>
      <c r="AK441" s="10"/>
      <c r="AL441" s="10"/>
      <c r="AM441" s="10"/>
      <c r="AN441" s="10"/>
      <c r="AO441" s="10"/>
    </row>
    <row r="442" spans="1:41" x14ac:dyDescent="0.25">
      <c r="A442" s="3" t="s">
        <v>20</v>
      </c>
      <c r="B442" s="9"/>
      <c r="C442" s="3" t="s">
        <v>20</v>
      </c>
      <c r="D442" s="9"/>
      <c r="E442" s="3" t="s">
        <v>20</v>
      </c>
      <c r="F442" s="9"/>
      <c r="G442" s="3" t="s">
        <v>20</v>
      </c>
      <c r="H442" s="9"/>
      <c r="I442" s="3" t="s">
        <v>20</v>
      </c>
      <c r="J442" s="9"/>
      <c r="K442" s="3" t="s">
        <v>20</v>
      </c>
      <c r="L442" s="9"/>
      <c r="M442" s="3" t="s">
        <v>20</v>
      </c>
      <c r="N442" s="9"/>
      <c r="O442" s="3" t="s">
        <v>20</v>
      </c>
      <c r="P442" s="9"/>
      <c r="Q442" s="3" t="s">
        <v>20</v>
      </c>
      <c r="R442" s="9"/>
      <c r="S442" s="12"/>
      <c r="T442" s="10"/>
      <c r="U442" s="18"/>
      <c r="V442" s="10"/>
      <c r="W442" s="10"/>
      <c r="X442" s="10"/>
      <c r="Y442" s="10"/>
      <c r="Z442" s="10"/>
      <c r="AA442" s="10"/>
      <c r="AB442" s="10"/>
      <c r="AC442" s="10"/>
      <c r="AD442" s="10"/>
      <c r="AE442" s="10"/>
      <c r="AF442" s="10"/>
      <c r="AG442" s="10"/>
      <c r="AH442" s="10"/>
      <c r="AI442" s="10"/>
      <c r="AJ442" s="10"/>
      <c r="AK442" s="10"/>
      <c r="AL442" s="10"/>
      <c r="AM442" s="10"/>
      <c r="AN442" s="10"/>
      <c r="AO442" s="10"/>
    </row>
    <row r="443" spans="1:41" x14ac:dyDescent="0.25">
      <c r="A443" s="3" t="s">
        <v>20</v>
      </c>
      <c r="B443" s="9"/>
      <c r="C443" s="3" t="s">
        <v>20</v>
      </c>
      <c r="D443" s="9"/>
      <c r="E443" s="3" t="s">
        <v>20</v>
      </c>
      <c r="F443" s="9"/>
      <c r="G443" s="3" t="s">
        <v>20</v>
      </c>
      <c r="H443" s="9"/>
      <c r="I443" s="3" t="s">
        <v>20</v>
      </c>
      <c r="J443" s="9"/>
      <c r="K443" s="3" t="s">
        <v>20</v>
      </c>
      <c r="L443" s="9"/>
      <c r="M443" s="3" t="s">
        <v>20</v>
      </c>
      <c r="N443" s="9"/>
      <c r="O443" s="3" t="s">
        <v>20</v>
      </c>
      <c r="P443" s="9"/>
      <c r="Q443" s="3" t="s">
        <v>20</v>
      </c>
      <c r="R443" s="9"/>
      <c r="S443" s="12"/>
      <c r="T443" s="10"/>
      <c r="U443" s="18"/>
      <c r="V443" s="10"/>
      <c r="W443" s="10"/>
      <c r="X443" s="10"/>
      <c r="Y443" s="10"/>
      <c r="Z443" s="10"/>
      <c r="AA443" s="10"/>
      <c r="AB443" s="10"/>
      <c r="AC443" s="10"/>
      <c r="AD443" s="10"/>
      <c r="AE443" s="10"/>
      <c r="AF443" s="10"/>
      <c r="AG443" s="10"/>
      <c r="AH443" s="10"/>
      <c r="AI443" s="10"/>
      <c r="AJ443" s="10"/>
      <c r="AK443" s="10"/>
      <c r="AL443" s="10"/>
      <c r="AM443" s="10"/>
      <c r="AN443" s="10"/>
      <c r="AO443" s="10"/>
    </row>
    <row r="444" spans="1:41" x14ac:dyDescent="0.25">
      <c r="A444" s="3" t="s">
        <v>20</v>
      </c>
      <c r="B444" s="9"/>
      <c r="C444" s="3" t="s">
        <v>20</v>
      </c>
      <c r="D444" s="9"/>
      <c r="E444" s="3" t="s">
        <v>20</v>
      </c>
      <c r="F444" s="9"/>
      <c r="G444" s="3" t="s">
        <v>20</v>
      </c>
      <c r="H444" s="9"/>
      <c r="I444" s="3" t="s">
        <v>20</v>
      </c>
      <c r="J444" s="9"/>
      <c r="K444" s="3" t="s">
        <v>20</v>
      </c>
      <c r="L444" s="9"/>
      <c r="M444" s="3" t="s">
        <v>20</v>
      </c>
      <c r="N444" s="9"/>
      <c r="O444" s="3" t="s">
        <v>20</v>
      </c>
      <c r="P444" s="9"/>
      <c r="Q444" s="3" t="s">
        <v>20</v>
      </c>
      <c r="R444" s="9"/>
      <c r="S444" s="12"/>
      <c r="T444" s="10"/>
      <c r="U444" s="18"/>
      <c r="V444" s="10"/>
      <c r="W444" s="10"/>
      <c r="X444" s="10"/>
      <c r="Y444" s="10"/>
      <c r="Z444" s="10"/>
      <c r="AA444" s="10"/>
      <c r="AB444" s="10"/>
      <c r="AC444" s="10"/>
      <c r="AD444" s="10"/>
      <c r="AE444" s="10"/>
      <c r="AF444" s="10"/>
      <c r="AG444" s="10"/>
      <c r="AH444" s="10"/>
      <c r="AI444" s="10"/>
      <c r="AJ444" s="10"/>
      <c r="AK444" s="10"/>
      <c r="AL444" s="10"/>
      <c r="AM444" s="10"/>
      <c r="AN444" s="10"/>
      <c r="AO444" s="10"/>
    </row>
    <row r="445" spans="1:41" x14ac:dyDescent="0.25">
      <c r="A445" s="3" t="s">
        <v>20</v>
      </c>
      <c r="B445" s="9"/>
      <c r="C445" s="3" t="s">
        <v>20</v>
      </c>
      <c r="D445" s="9"/>
      <c r="E445" s="3" t="s">
        <v>20</v>
      </c>
      <c r="F445" s="9"/>
      <c r="G445" s="3" t="s">
        <v>20</v>
      </c>
      <c r="H445" s="9"/>
      <c r="I445" s="3" t="s">
        <v>20</v>
      </c>
      <c r="J445" s="9"/>
      <c r="K445" s="3" t="s">
        <v>20</v>
      </c>
      <c r="L445" s="9"/>
      <c r="M445" s="3" t="s">
        <v>20</v>
      </c>
      <c r="N445" s="9"/>
      <c r="O445" s="3" t="s">
        <v>20</v>
      </c>
      <c r="P445" s="9"/>
      <c r="Q445" s="3" t="s">
        <v>20</v>
      </c>
      <c r="R445" s="9"/>
      <c r="S445" s="12"/>
      <c r="T445" s="10"/>
      <c r="U445" s="18"/>
      <c r="V445" s="10"/>
      <c r="W445" s="10"/>
      <c r="X445" s="10"/>
      <c r="Y445" s="10"/>
      <c r="Z445" s="10"/>
      <c r="AA445" s="10"/>
      <c r="AB445" s="10"/>
      <c r="AC445" s="10"/>
      <c r="AD445" s="10"/>
      <c r="AE445" s="10"/>
      <c r="AF445" s="10"/>
      <c r="AG445" s="10"/>
      <c r="AH445" s="10"/>
      <c r="AI445" s="10"/>
      <c r="AJ445" s="10"/>
      <c r="AK445" s="10"/>
      <c r="AL445" s="10"/>
      <c r="AM445" s="10"/>
      <c r="AN445" s="10"/>
      <c r="AO445" s="10"/>
    </row>
    <row r="446" spans="1:41" x14ac:dyDescent="0.25">
      <c r="A446" s="3" t="s">
        <v>20</v>
      </c>
      <c r="B446" s="9"/>
      <c r="C446" s="3" t="s">
        <v>20</v>
      </c>
      <c r="D446" s="9"/>
      <c r="E446" s="3" t="s">
        <v>20</v>
      </c>
      <c r="F446" s="9"/>
      <c r="G446" s="3" t="s">
        <v>20</v>
      </c>
      <c r="H446" s="9"/>
      <c r="I446" s="3" t="s">
        <v>20</v>
      </c>
      <c r="J446" s="9"/>
      <c r="K446" s="3" t="s">
        <v>20</v>
      </c>
      <c r="L446" s="9"/>
      <c r="M446" s="3" t="s">
        <v>20</v>
      </c>
      <c r="N446" s="9"/>
      <c r="O446" s="3" t="s">
        <v>20</v>
      </c>
      <c r="P446" s="9"/>
      <c r="Q446" s="3" t="s">
        <v>20</v>
      </c>
      <c r="R446" s="9"/>
      <c r="S446" s="12"/>
      <c r="T446" s="10"/>
      <c r="U446" s="18"/>
      <c r="V446" s="10"/>
      <c r="W446" s="10"/>
      <c r="X446" s="10"/>
      <c r="Y446" s="10"/>
      <c r="Z446" s="10"/>
      <c r="AA446" s="10"/>
      <c r="AB446" s="10"/>
      <c r="AC446" s="10"/>
      <c r="AD446" s="10"/>
      <c r="AE446" s="10"/>
      <c r="AF446" s="10"/>
      <c r="AG446" s="10"/>
      <c r="AH446" s="10"/>
      <c r="AI446" s="10"/>
      <c r="AJ446" s="10"/>
      <c r="AK446" s="10"/>
      <c r="AL446" s="10"/>
      <c r="AM446" s="10"/>
      <c r="AN446" s="10"/>
      <c r="AO446" s="10"/>
    </row>
    <row r="447" spans="1:41" x14ac:dyDescent="0.25">
      <c r="A447" s="3" t="s">
        <v>20</v>
      </c>
      <c r="B447" s="9"/>
      <c r="C447" s="3" t="s">
        <v>20</v>
      </c>
      <c r="D447" s="9"/>
      <c r="E447" s="3" t="s">
        <v>20</v>
      </c>
      <c r="F447" s="9"/>
      <c r="G447" s="3" t="s">
        <v>20</v>
      </c>
      <c r="H447" s="9"/>
      <c r="I447" s="3" t="s">
        <v>20</v>
      </c>
      <c r="J447" s="9"/>
      <c r="K447" s="3" t="s">
        <v>20</v>
      </c>
      <c r="L447" s="9"/>
      <c r="M447" s="3" t="s">
        <v>20</v>
      </c>
      <c r="N447" s="9"/>
      <c r="O447" s="3" t="s">
        <v>20</v>
      </c>
      <c r="P447" s="9"/>
      <c r="Q447" s="3" t="s">
        <v>20</v>
      </c>
      <c r="R447" s="9"/>
      <c r="S447" s="12"/>
      <c r="T447" s="10"/>
      <c r="U447" s="18"/>
      <c r="V447" s="10"/>
      <c r="W447" s="10"/>
      <c r="X447" s="10"/>
      <c r="Y447" s="10"/>
      <c r="Z447" s="10"/>
      <c r="AA447" s="10"/>
      <c r="AB447" s="10"/>
      <c r="AC447" s="10"/>
      <c r="AD447" s="10"/>
      <c r="AE447" s="10"/>
      <c r="AF447" s="10"/>
      <c r="AG447" s="10"/>
      <c r="AH447" s="10"/>
      <c r="AI447" s="10"/>
      <c r="AJ447" s="10"/>
      <c r="AK447" s="10"/>
      <c r="AL447" s="10"/>
      <c r="AM447" s="10"/>
      <c r="AN447" s="10"/>
      <c r="AO447" s="10"/>
    </row>
    <row r="448" spans="1:41" x14ac:dyDescent="0.25">
      <c r="A448" s="3" t="s">
        <v>20</v>
      </c>
      <c r="B448" s="9"/>
      <c r="C448" s="3" t="s">
        <v>20</v>
      </c>
      <c r="D448" s="9"/>
      <c r="E448" s="3" t="s">
        <v>20</v>
      </c>
      <c r="F448" s="9"/>
      <c r="G448" s="3" t="s">
        <v>20</v>
      </c>
      <c r="H448" s="9"/>
      <c r="I448" s="3" t="s">
        <v>20</v>
      </c>
      <c r="J448" s="9"/>
      <c r="K448" s="3" t="s">
        <v>20</v>
      </c>
      <c r="L448" s="9"/>
      <c r="M448" s="3" t="s">
        <v>20</v>
      </c>
      <c r="N448" s="9"/>
      <c r="O448" s="3" t="s">
        <v>20</v>
      </c>
      <c r="P448" s="9"/>
      <c r="Q448" s="3" t="s">
        <v>20</v>
      </c>
      <c r="R448" s="9"/>
      <c r="S448" s="12"/>
      <c r="T448" s="10"/>
      <c r="U448" s="18"/>
      <c r="V448" s="10"/>
      <c r="W448" s="10"/>
      <c r="X448" s="10"/>
      <c r="Y448" s="10"/>
      <c r="Z448" s="10"/>
      <c r="AA448" s="10"/>
      <c r="AB448" s="10"/>
      <c r="AC448" s="10"/>
      <c r="AD448" s="10"/>
      <c r="AE448" s="10"/>
      <c r="AF448" s="10"/>
      <c r="AG448" s="10"/>
      <c r="AH448" s="10"/>
      <c r="AI448" s="10"/>
      <c r="AJ448" s="10"/>
      <c r="AK448" s="10"/>
      <c r="AL448" s="10"/>
      <c r="AM448" s="10"/>
      <c r="AN448" s="10"/>
      <c r="AO448" s="10"/>
    </row>
    <row r="449" spans="1:41" x14ac:dyDescent="0.25">
      <c r="A449" s="3" t="s">
        <v>20</v>
      </c>
      <c r="B449" s="9"/>
      <c r="C449" s="3" t="s">
        <v>20</v>
      </c>
      <c r="D449" s="9"/>
      <c r="E449" s="3" t="s">
        <v>20</v>
      </c>
      <c r="F449" s="9"/>
      <c r="G449" s="3" t="s">
        <v>20</v>
      </c>
      <c r="H449" s="9"/>
      <c r="I449" s="3" t="s">
        <v>20</v>
      </c>
      <c r="J449" s="9"/>
      <c r="K449" s="3" t="s">
        <v>20</v>
      </c>
      <c r="L449" s="9"/>
      <c r="M449" s="3" t="s">
        <v>20</v>
      </c>
      <c r="N449" s="9"/>
      <c r="O449" s="3" t="s">
        <v>20</v>
      </c>
      <c r="P449" s="9"/>
      <c r="Q449" s="3" t="s">
        <v>20</v>
      </c>
      <c r="R449" s="9"/>
      <c r="S449" s="12"/>
      <c r="T449" s="10"/>
      <c r="U449" s="18"/>
      <c r="V449" s="10"/>
      <c r="W449" s="10"/>
      <c r="X449" s="10"/>
      <c r="Y449" s="10"/>
      <c r="Z449" s="10"/>
      <c r="AA449" s="10"/>
      <c r="AB449" s="10"/>
      <c r="AC449" s="10"/>
      <c r="AD449" s="10"/>
      <c r="AE449" s="10"/>
      <c r="AF449" s="10"/>
      <c r="AG449" s="10"/>
      <c r="AH449" s="10"/>
      <c r="AI449" s="10"/>
      <c r="AJ449" s="10"/>
      <c r="AK449" s="10"/>
      <c r="AL449" s="10"/>
      <c r="AM449" s="10"/>
      <c r="AN449" s="10"/>
      <c r="AO449" s="10"/>
    </row>
    <row r="450" spans="1:41" x14ac:dyDescent="0.25">
      <c r="A450" s="3" t="s">
        <v>20</v>
      </c>
      <c r="B450" s="9"/>
      <c r="C450" s="3" t="s">
        <v>20</v>
      </c>
      <c r="D450" s="9"/>
      <c r="E450" s="3" t="s">
        <v>20</v>
      </c>
      <c r="F450" s="9"/>
      <c r="G450" s="3" t="s">
        <v>20</v>
      </c>
      <c r="H450" s="9"/>
      <c r="I450" s="3" t="s">
        <v>20</v>
      </c>
      <c r="J450" s="9"/>
      <c r="K450" s="3" t="s">
        <v>20</v>
      </c>
      <c r="L450" s="9"/>
      <c r="M450" s="3" t="s">
        <v>20</v>
      </c>
      <c r="N450" s="9"/>
      <c r="O450" s="3" t="s">
        <v>20</v>
      </c>
      <c r="P450" s="9"/>
      <c r="Q450" s="3" t="s">
        <v>20</v>
      </c>
      <c r="R450" s="9"/>
      <c r="S450" s="12"/>
      <c r="T450" s="10"/>
      <c r="U450" s="18"/>
      <c r="V450" s="10"/>
      <c r="W450" s="10"/>
      <c r="X450" s="10"/>
      <c r="Y450" s="10"/>
      <c r="Z450" s="10"/>
      <c r="AA450" s="10"/>
      <c r="AB450" s="10"/>
      <c r="AC450" s="10"/>
      <c r="AD450" s="10"/>
      <c r="AE450" s="10"/>
      <c r="AF450" s="10"/>
      <c r="AG450" s="10"/>
      <c r="AH450" s="10"/>
      <c r="AI450" s="10"/>
      <c r="AJ450" s="10"/>
      <c r="AK450" s="10"/>
      <c r="AL450" s="10"/>
      <c r="AM450" s="10"/>
      <c r="AN450" s="10"/>
      <c r="AO450" s="10"/>
    </row>
    <row r="451" spans="1:41" x14ac:dyDescent="0.25">
      <c r="A451" s="3" t="s">
        <v>20</v>
      </c>
      <c r="B451" s="9"/>
      <c r="C451" s="3" t="s">
        <v>20</v>
      </c>
      <c r="D451" s="9"/>
      <c r="E451" s="3" t="s">
        <v>20</v>
      </c>
      <c r="F451" s="9"/>
      <c r="G451" s="3" t="s">
        <v>20</v>
      </c>
      <c r="H451" s="9"/>
      <c r="I451" s="3" t="s">
        <v>20</v>
      </c>
      <c r="J451" s="9"/>
      <c r="K451" s="3" t="s">
        <v>20</v>
      </c>
      <c r="L451" s="9"/>
      <c r="M451" s="3" t="s">
        <v>20</v>
      </c>
      <c r="N451" s="9"/>
      <c r="O451" s="3" t="s">
        <v>20</v>
      </c>
      <c r="P451" s="9"/>
      <c r="Q451" s="3" t="s">
        <v>20</v>
      </c>
      <c r="R451" s="9"/>
      <c r="S451" s="12"/>
      <c r="T451" s="10"/>
      <c r="U451" s="18"/>
      <c r="V451" s="10"/>
      <c r="W451" s="10"/>
      <c r="X451" s="10"/>
      <c r="Y451" s="10"/>
      <c r="Z451" s="10"/>
      <c r="AA451" s="10"/>
      <c r="AB451" s="10"/>
      <c r="AC451" s="10"/>
      <c r="AD451" s="10"/>
      <c r="AE451" s="10"/>
      <c r="AF451" s="10"/>
      <c r="AG451" s="10"/>
      <c r="AH451" s="10"/>
      <c r="AI451" s="10"/>
      <c r="AJ451" s="10"/>
      <c r="AK451" s="10"/>
      <c r="AL451" s="10"/>
      <c r="AM451" s="10"/>
      <c r="AN451" s="10"/>
      <c r="AO451" s="10"/>
    </row>
    <row r="452" spans="1:41" x14ac:dyDescent="0.25">
      <c r="A452" s="3" t="s">
        <v>20</v>
      </c>
      <c r="B452" s="9"/>
      <c r="C452" s="3" t="s">
        <v>20</v>
      </c>
      <c r="D452" s="9"/>
      <c r="E452" s="3" t="s">
        <v>20</v>
      </c>
      <c r="F452" s="9"/>
      <c r="G452" s="3" t="s">
        <v>20</v>
      </c>
      <c r="H452" s="9"/>
      <c r="I452" s="3" t="s">
        <v>20</v>
      </c>
      <c r="J452" s="9"/>
      <c r="K452" s="3" t="s">
        <v>20</v>
      </c>
      <c r="L452" s="9"/>
      <c r="M452" s="3" t="s">
        <v>20</v>
      </c>
      <c r="N452" s="9"/>
      <c r="O452" s="3" t="s">
        <v>20</v>
      </c>
      <c r="P452" s="9"/>
      <c r="Q452" s="3" t="s">
        <v>20</v>
      </c>
      <c r="R452" s="9"/>
      <c r="S452" s="12"/>
      <c r="T452" s="10"/>
      <c r="U452" s="18"/>
      <c r="V452" s="10"/>
      <c r="W452" s="10"/>
      <c r="X452" s="10"/>
      <c r="Y452" s="10"/>
      <c r="Z452" s="10"/>
      <c r="AA452" s="10"/>
      <c r="AB452" s="10"/>
      <c r="AC452" s="10"/>
      <c r="AD452" s="10"/>
      <c r="AE452" s="10"/>
      <c r="AF452" s="10"/>
      <c r="AG452" s="10"/>
      <c r="AH452" s="10"/>
      <c r="AI452" s="10"/>
      <c r="AJ452" s="10"/>
      <c r="AK452" s="10"/>
      <c r="AL452" s="10"/>
      <c r="AM452" s="10"/>
      <c r="AN452" s="10"/>
      <c r="AO452" s="10"/>
    </row>
    <row r="453" spans="1:41" x14ac:dyDescent="0.25">
      <c r="A453" s="3" t="s">
        <v>20</v>
      </c>
      <c r="B453" s="9"/>
      <c r="C453" s="3" t="s">
        <v>20</v>
      </c>
      <c r="D453" s="9"/>
      <c r="E453" s="3" t="s">
        <v>20</v>
      </c>
      <c r="F453" s="9"/>
      <c r="G453" s="3" t="s">
        <v>20</v>
      </c>
      <c r="H453" s="9"/>
      <c r="I453" s="3" t="s">
        <v>20</v>
      </c>
      <c r="J453" s="9"/>
      <c r="K453" s="3" t="s">
        <v>20</v>
      </c>
      <c r="L453" s="9"/>
      <c r="M453" s="3" t="s">
        <v>20</v>
      </c>
      <c r="N453" s="9"/>
      <c r="O453" s="3" t="s">
        <v>20</v>
      </c>
      <c r="P453" s="9"/>
      <c r="Q453" s="3" t="s">
        <v>20</v>
      </c>
      <c r="R453" s="9"/>
      <c r="S453" s="12"/>
      <c r="T453" s="10"/>
      <c r="U453" s="18"/>
      <c r="V453" s="10"/>
      <c r="W453" s="10"/>
      <c r="X453" s="10"/>
      <c r="Y453" s="10"/>
      <c r="Z453" s="10"/>
      <c r="AA453" s="10"/>
      <c r="AB453" s="10"/>
      <c r="AC453" s="10"/>
      <c r="AD453" s="10"/>
      <c r="AE453" s="10"/>
      <c r="AF453" s="10"/>
      <c r="AG453" s="10"/>
      <c r="AH453" s="10"/>
      <c r="AI453" s="10"/>
      <c r="AJ453" s="10"/>
      <c r="AK453" s="10"/>
      <c r="AL453" s="10"/>
      <c r="AM453" s="10"/>
      <c r="AN453" s="10"/>
      <c r="AO453" s="10"/>
    </row>
    <row r="454" spans="1:41" x14ac:dyDescent="0.25">
      <c r="A454" s="3" t="s">
        <v>20</v>
      </c>
      <c r="B454" s="9"/>
      <c r="C454" s="3" t="s">
        <v>20</v>
      </c>
      <c r="D454" s="9"/>
      <c r="E454" s="3" t="s">
        <v>20</v>
      </c>
      <c r="F454" s="9"/>
      <c r="G454" s="3" t="s">
        <v>20</v>
      </c>
      <c r="H454" s="9"/>
      <c r="I454" s="3" t="s">
        <v>20</v>
      </c>
      <c r="J454" s="9"/>
      <c r="K454" s="3" t="s">
        <v>20</v>
      </c>
      <c r="L454" s="9"/>
      <c r="M454" s="3" t="s">
        <v>20</v>
      </c>
      <c r="N454" s="9"/>
      <c r="O454" s="3" t="s">
        <v>20</v>
      </c>
      <c r="P454" s="9"/>
      <c r="Q454" s="3" t="s">
        <v>20</v>
      </c>
      <c r="R454" s="9"/>
      <c r="S454" s="12"/>
      <c r="T454" s="10"/>
      <c r="U454" s="18"/>
      <c r="V454" s="10"/>
      <c r="W454" s="10"/>
      <c r="X454" s="10"/>
      <c r="Y454" s="10"/>
      <c r="Z454" s="10"/>
      <c r="AA454" s="10"/>
      <c r="AB454" s="10"/>
      <c r="AC454" s="10"/>
      <c r="AD454" s="10"/>
      <c r="AE454" s="10"/>
      <c r="AF454" s="10"/>
      <c r="AG454" s="10"/>
      <c r="AH454" s="10"/>
      <c r="AI454" s="10"/>
      <c r="AJ454" s="10"/>
      <c r="AK454" s="10"/>
      <c r="AL454" s="10"/>
      <c r="AM454" s="10"/>
      <c r="AN454" s="10"/>
      <c r="AO454" s="10"/>
    </row>
    <row r="455" spans="1:41" x14ac:dyDescent="0.25">
      <c r="A455" s="3" t="s">
        <v>20</v>
      </c>
      <c r="B455" s="9"/>
      <c r="C455" s="3" t="s">
        <v>20</v>
      </c>
      <c r="D455" s="9"/>
      <c r="E455" s="3" t="s">
        <v>20</v>
      </c>
      <c r="F455" s="9"/>
      <c r="G455" s="3" t="s">
        <v>20</v>
      </c>
      <c r="H455" s="9"/>
      <c r="I455" s="3" t="s">
        <v>20</v>
      </c>
      <c r="J455" s="9"/>
      <c r="K455" s="3" t="s">
        <v>20</v>
      </c>
      <c r="L455" s="9"/>
      <c r="M455" s="3" t="s">
        <v>20</v>
      </c>
      <c r="N455" s="9"/>
      <c r="O455" s="3" t="s">
        <v>20</v>
      </c>
      <c r="P455" s="9"/>
      <c r="Q455" s="3" t="s">
        <v>20</v>
      </c>
      <c r="R455" s="9"/>
      <c r="S455" s="12"/>
      <c r="T455" s="10"/>
      <c r="U455" s="18"/>
      <c r="V455" s="10"/>
      <c r="W455" s="10"/>
      <c r="X455" s="10"/>
      <c r="Y455" s="10"/>
      <c r="Z455" s="10"/>
      <c r="AA455" s="10"/>
      <c r="AB455" s="10"/>
      <c r="AC455" s="10"/>
      <c r="AD455" s="10"/>
      <c r="AE455" s="10"/>
      <c r="AF455" s="10"/>
      <c r="AG455" s="10"/>
      <c r="AH455" s="10"/>
      <c r="AI455" s="10"/>
      <c r="AJ455" s="10"/>
      <c r="AK455" s="10"/>
      <c r="AL455" s="10"/>
      <c r="AM455" s="10"/>
      <c r="AN455" s="10"/>
      <c r="AO455" s="10"/>
    </row>
    <row r="456" spans="1:41" x14ac:dyDescent="0.25">
      <c r="A456" s="3" t="s">
        <v>20</v>
      </c>
      <c r="B456" s="9"/>
      <c r="C456" s="3" t="s">
        <v>20</v>
      </c>
      <c r="D456" s="9"/>
      <c r="E456" s="3" t="s">
        <v>20</v>
      </c>
      <c r="F456" s="9"/>
      <c r="G456" s="3" t="s">
        <v>20</v>
      </c>
      <c r="H456" s="9"/>
      <c r="I456" s="3" t="s">
        <v>20</v>
      </c>
      <c r="J456" s="9"/>
      <c r="K456" s="3" t="s">
        <v>20</v>
      </c>
      <c r="L456" s="9"/>
      <c r="M456" s="3" t="s">
        <v>20</v>
      </c>
      <c r="N456" s="9"/>
      <c r="O456" s="3" t="s">
        <v>20</v>
      </c>
      <c r="P456" s="9"/>
      <c r="Q456" s="3" t="s">
        <v>20</v>
      </c>
      <c r="R456" s="9"/>
      <c r="S456" s="12"/>
      <c r="T456" s="10"/>
      <c r="U456" s="18"/>
      <c r="V456" s="10"/>
      <c r="W456" s="10"/>
      <c r="X456" s="10"/>
      <c r="Y456" s="10"/>
      <c r="Z456" s="10"/>
      <c r="AA456" s="10"/>
      <c r="AB456" s="10"/>
      <c r="AC456" s="10"/>
      <c r="AD456" s="10"/>
      <c r="AE456" s="10"/>
      <c r="AF456" s="10"/>
      <c r="AG456" s="10"/>
      <c r="AH456" s="10"/>
      <c r="AI456" s="10"/>
      <c r="AJ456" s="10"/>
      <c r="AK456" s="10"/>
      <c r="AL456" s="10"/>
      <c r="AM456" s="10"/>
      <c r="AN456" s="10"/>
      <c r="AO456" s="10"/>
    </row>
    <row r="457" spans="1:41" x14ac:dyDescent="0.25">
      <c r="A457" s="3" t="s">
        <v>20</v>
      </c>
      <c r="B457" s="9"/>
      <c r="C457" s="3" t="s">
        <v>20</v>
      </c>
      <c r="D457" s="9"/>
      <c r="E457" s="3" t="s">
        <v>20</v>
      </c>
      <c r="F457" s="9"/>
      <c r="G457" s="3" t="s">
        <v>20</v>
      </c>
      <c r="H457" s="9"/>
      <c r="I457" s="3" t="s">
        <v>20</v>
      </c>
      <c r="J457" s="9"/>
      <c r="K457" s="3" t="s">
        <v>20</v>
      </c>
      <c r="L457" s="9"/>
      <c r="M457" s="3" t="s">
        <v>20</v>
      </c>
      <c r="N457" s="9"/>
      <c r="O457" s="3" t="s">
        <v>20</v>
      </c>
      <c r="P457" s="9"/>
      <c r="Q457" s="3" t="s">
        <v>20</v>
      </c>
      <c r="R457" s="9"/>
      <c r="S457" s="12"/>
      <c r="T457" s="10"/>
      <c r="U457" s="18"/>
      <c r="V457" s="10"/>
      <c r="W457" s="10"/>
      <c r="X457" s="10"/>
      <c r="Y457" s="10"/>
      <c r="Z457" s="10"/>
      <c r="AA457" s="10"/>
      <c r="AB457" s="10"/>
      <c r="AC457" s="10"/>
      <c r="AD457" s="10"/>
      <c r="AE457" s="10"/>
      <c r="AF457" s="10"/>
      <c r="AG457" s="10"/>
      <c r="AH457" s="10"/>
      <c r="AI457" s="10"/>
      <c r="AJ457" s="10"/>
      <c r="AK457" s="10"/>
      <c r="AL457" s="10"/>
      <c r="AM457" s="10"/>
      <c r="AN457" s="10"/>
      <c r="AO457" s="10"/>
    </row>
    <row r="458" spans="1:41" x14ac:dyDescent="0.25">
      <c r="A458" s="3" t="s">
        <v>20</v>
      </c>
      <c r="B458" s="9"/>
      <c r="C458" s="3" t="s">
        <v>20</v>
      </c>
      <c r="D458" s="9"/>
      <c r="E458" s="3" t="s">
        <v>20</v>
      </c>
      <c r="F458" s="9"/>
      <c r="G458" s="3" t="s">
        <v>20</v>
      </c>
      <c r="H458" s="9"/>
      <c r="I458" s="3" t="s">
        <v>20</v>
      </c>
      <c r="J458" s="9"/>
      <c r="K458" s="3" t="s">
        <v>20</v>
      </c>
      <c r="L458" s="9"/>
      <c r="M458" s="3" t="s">
        <v>20</v>
      </c>
      <c r="N458" s="9"/>
      <c r="O458" s="3" t="s">
        <v>20</v>
      </c>
      <c r="P458" s="9"/>
      <c r="Q458" s="3" t="s">
        <v>20</v>
      </c>
      <c r="R458" s="9"/>
      <c r="S458" s="12"/>
      <c r="T458" s="10"/>
      <c r="U458" s="18"/>
      <c r="V458" s="10"/>
      <c r="W458" s="10"/>
      <c r="X458" s="10"/>
      <c r="Y458" s="10"/>
      <c r="Z458" s="10"/>
      <c r="AA458" s="10"/>
      <c r="AB458" s="10"/>
      <c r="AC458" s="10"/>
      <c r="AD458" s="10"/>
      <c r="AE458" s="10"/>
      <c r="AF458" s="10"/>
      <c r="AG458" s="10"/>
      <c r="AH458" s="10"/>
      <c r="AI458" s="10"/>
      <c r="AJ458" s="10"/>
      <c r="AK458" s="10"/>
      <c r="AL458" s="10"/>
      <c r="AM458" s="10"/>
      <c r="AN458" s="10"/>
      <c r="AO458" s="10"/>
    </row>
    <row r="459" spans="1:41" x14ac:dyDescent="0.25">
      <c r="A459" s="3" t="s">
        <v>20</v>
      </c>
      <c r="B459" s="9"/>
      <c r="C459" s="3" t="s">
        <v>20</v>
      </c>
      <c r="D459" s="9"/>
      <c r="E459" s="3" t="s">
        <v>20</v>
      </c>
      <c r="F459" s="9"/>
      <c r="G459" s="3" t="s">
        <v>20</v>
      </c>
      <c r="H459" s="9"/>
      <c r="I459" s="3" t="s">
        <v>20</v>
      </c>
      <c r="J459" s="9"/>
      <c r="K459" s="3" t="s">
        <v>20</v>
      </c>
      <c r="L459" s="9"/>
      <c r="M459" s="3" t="s">
        <v>20</v>
      </c>
      <c r="N459" s="9"/>
      <c r="O459" s="3" t="s">
        <v>20</v>
      </c>
      <c r="P459" s="9"/>
      <c r="Q459" s="3" t="s">
        <v>20</v>
      </c>
      <c r="R459" s="9"/>
      <c r="S459" s="12"/>
      <c r="T459" s="10"/>
      <c r="U459" s="18"/>
      <c r="V459" s="10"/>
      <c r="W459" s="10"/>
      <c r="X459" s="10"/>
      <c r="Y459" s="10"/>
      <c r="Z459" s="10"/>
      <c r="AA459" s="10"/>
      <c r="AB459" s="10"/>
      <c r="AC459" s="10"/>
      <c r="AD459" s="10"/>
      <c r="AE459" s="10"/>
      <c r="AF459" s="10"/>
      <c r="AG459" s="10"/>
      <c r="AH459" s="10"/>
      <c r="AI459" s="10"/>
      <c r="AJ459" s="10"/>
      <c r="AK459" s="10"/>
      <c r="AL459" s="10"/>
      <c r="AM459" s="10"/>
      <c r="AN459" s="10"/>
      <c r="AO459" s="10"/>
    </row>
    <row r="460" spans="1:41" x14ac:dyDescent="0.25">
      <c r="A460" s="3" t="s">
        <v>20</v>
      </c>
      <c r="B460" s="9"/>
      <c r="C460" s="3" t="s">
        <v>20</v>
      </c>
      <c r="D460" s="9"/>
      <c r="E460" s="3" t="s">
        <v>20</v>
      </c>
      <c r="F460" s="9"/>
      <c r="G460" s="3" t="s">
        <v>20</v>
      </c>
      <c r="H460" s="9"/>
      <c r="I460" s="3" t="s">
        <v>20</v>
      </c>
      <c r="J460" s="9"/>
      <c r="K460" s="3" t="s">
        <v>20</v>
      </c>
      <c r="L460" s="9"/>
      <c r="M460" s="3" t="s">
        <v>20</v>
      </c>
      <c r="N460" s="9"/>
      <c r="O460" s="3" t="s">
        <v>20</v>
      </c>
      <c r="P460" s="9"/>
      <c r="Q460" s="3" t="s">
        <v>20</v>
      </c>
      <c r="R460" s="9"/>
      <c r="S460" s="12"/>
      <c r="T460" s="10"/>
      <c r="U460" s="18"/>
      <c r="V460" s="10"/>
      <c r="W460" s="10"/>
      <c r="X460" s="10"/>
      <c r="Y460" s="10"/>
      <c r="Z460" s="10"/>
      <c r="AA460" s="10"/>
      <c r="AB460" s="10"/>
      <c r="AC460" s="10"/>
      <c r="AD460" s="10"/>
      <c r="AE460" s="10"/>
      <c r="AF460" s="10"/>
      <c r="AG460" s="10"/>
      <c r="AH460" s="10"/>
      <c r="AI460" s="10"/>
      <c r="AJ460" s="10"/>
      <c r="AK460" s="10"/>
      <c r="AL460" s="10"/>
      <c r="AM460" s="10"/>
      <c r="AN460" s="10"/>
      <c r="AO460" s="10"/>
    </row>
    <row r="461" spans="1:41" x14ac:dyDescent="0.25">
      <c r="A461" s="3" t="s">
        <v>20</v>
      </c>
      <c r="B461" s="9"/>
      <c r="C461" s="3" t="s">
        <v>20</v>
      </c>
      <c r="D461" s="9"/>
      <c r="E461" s="3" t="s">
        <v>20</v>
      </c>
      <c r="F461" s="9"/>
      <c r="G461" s="3" t="s">
        <v>20</v>
      </c>
      <c r="H461" s="9"/>
      <c r="I461" s="3" t="s">
        <v>20</v>
      </c>
      <c r="J461" s="9"/>
      <c r="K461" s="3" t="s">
        <v>20</v>
      </c>
      <c r="L461" s="9"/>
      <c r="M461" s="3" t="s">
        <v>20</v>
      </c>
      <c r="N461" s="9"/>
      <c r="O461" s="3" t="s">
        <v>20</v>
      </c>
      <c r="P461" s="9"/>
      <c r="Q461" s="3" t="s">
        <v>20</v>
      </c>
      <c r="R461" s="9"/>
      <c r="S461" s="12"/>
      <c r="T461" s="10"/>
      <c r="U461" s="18"/>
      <c r="V461" s="10"/>
      <c r="W461" s="10"/>
      <c r="X461" s="10"/>
      <c r="Y461" s="10"/>
      <c r="Z461" s="10"/>
      <c r="AA461" s="10"/>
      <c r="AB461" s="10"/>
      <c r="AC461" s="10"/>
      <c r="AD461" s="10"/>
      <c r="AE461" s="10"/>
      <c r="AF461" s="10"/>
      <c r="AG461" s="10"/>
      <c r="AH461" s="10"/>
      <c r="AI461" s="10"/>
      <c r="AJ461" s="10"/>
      <c r="AK461" s="10"/>
      <c r="AL461" s="10"/>
      <c r="AM461" s="10"/>
      <c r="AN461" s="10"/>
      <c r="AO461" s="10"/>
    </row>
    <row r="462" spans="1:41" x14ac:dyDescent="0.25">
      <c r="A462" s="3" t="s">
        <v>20</v>
      </c>
      <c r="B462" s="9"/>
      <c r="C462" s="3" t="s">
        <v>20</v>
      </c>
      <c r="D462" s="9"/>
      <c r="E462" s="3" t="s">
        <v>20</v>
      </c>
      <c r="F462" s="9"/>
      <c r="G462" s="3" t="s">
        <v>20</v>
      </c>
      <c r="H462" s="9"/>
      <c r="I462" s="3" t="s">
        <v>20</v>
      </c>
      <c r="J462" s="9"/>
      <c r="K462" s="3" t="s">
        <v>20</v>
      </c>
      <c r="L462" s="9"/>
      <c r="M462" s="3" t="s">
        <v>20</v>
      </c>
      <c r="N462" s="9"/>
      <c r="O462" s="3" t="s">
        <v>20</v>
      </c>
      <c r="P462" s="9"/>
      <c r="Q462" s="3" t="s">
        <v>20</v>
      </c>
      <c r="R462" s="9"/>
      <c r="S462" s="12"/>
      <c r="T462" s="10"/>
      <c r="U462" s="18"/>
      <c r="V462" s="10"/>
      <c r="W462" s="10"/>
      <c r="X462" s="10"/>
      <c r="Y462" s="10"/>
      <c r="Z462" s="10"/>
      <c r="AA462" s="10"/>
      <c r="AB462" s="10"/>
      <c r="AC462" s="10"/>
      <c r="AD462" s="10"/>
      <c r="AE462" s="10"/>
      <c r="AF462" s="10"/>
      <c r="AG462" s="10"/>
      <c r="AH462" s="10"/>
      <c r="AI462" s="10"/>
      <c r="AJ462" s="10"/>
      <c r="AK462" s="10"/>
      <c r="AL462" s="10"/>
      <c r="AM462" s="10"/>
      <c r="AN462" s="10"/>
      <c r="AO462" s="10"/>
    </row>
    <row r="463" spans="1:41" x14ac:dyDescent="0.25">
      <c r="A463" s="3" t="s">
        <v>20</v>
      </c>
      <c r="B463" s="9"/>
      <c r="C463" s="3" t="s">
        <v>20</v>
      </c>
      <c r="D463" s="9"/>
      <c r="E463" s="3" t="s">
        <v>20</v>
      </c>
      <c r="F463" s="9"/>
      <c r="G463" s="3" t="s">
        <v>20</v>
      </c>
      <c r="H463" s="9"/>
      <c r="I463" s="3" t="s">
        <v>20</v>
      </c>
      <c r="J463" s="9"/>
      <c r="K463" s="3" t="s">
        <v>20</v>
      </c>
      <c r="L463" s="9"/>
      <c r="M463" s="3" t="s">
        <v>20</v>
      </c>
      <c r="N463" s="9"/>
      <c r="O463" s="3" t="s">
        <v>20</v>
      </c>
      <c r="P463" s="9"/>
      <c r="Q463" s="3" t="s">
        <v>20</v>
      </c>
      <c r="R463" s="9"/>
      <c r="S463" s="12"/>
      <c r="T463" s="10"/>
      <c r="U463" s="18"/>
      <c r="V463" s="10"/>
      <c r="W463" s="10"/>
      <c r="X463" s="10"/>
      <c r="Y463" s="10"/>
      <c r="Z463" s="10"/>
      <c r="AA463" s="10"/>
      <c r="AB463" s="10"/>
      <c r="AC463" s="10"/>
      <c r="AD463" s="10"/>
      <c r="AE463" s="10"/>
      <c r="AF463" s="10"/>
      <c r="AG463" s="10"/>
      <c r="AH463" s="10"/>
      <c r="AI463" s="10"/>
      <c r="AJ463" s="10"/>
      <c r="AK463" s="10"/>
      <c r="AL463" s="10"/>
      <c r="AM463" s="10"/>
      <c r="AN463" s="10"/>
      <c r="AO463" s="10"/>
    </row>
    <row r="464" spans="1:41" x14ac:dyDescent="0.25">
      <c r="A464" s="3" t="s">
        <v>20</v>
      </c>
      <c r="B464" s="9"/>
      <c r="C464" s="3" t="s">
        <v>20</v>
      </c>
      <c r="D464" s="9"/>
      <c r="E464" s="3" t="s">
        <v>20</v>
      </c>
      <c r="F464" s="9"/>
      <c r="G464" s="3" t="s">
        <v>20</v>
      </c>
      <c r="H464" s="9"/>
      <c r="I464" s="3" t="s">
        <v>20</v>
      </c>
      <c r="J464" s="9"/>
      <c r="K464" s="3" t="s">
        <v>20</v>
      </c>
      <c r="L464" s="9"/>
      <c r="M464" s="3" t="s">
        <v>20</v>
      </c>
      <c r="N464" s="9"/>
      <c r="O464" s="3" t="s">
        <v>20</v>
      </c>
      <c r="P464" s="9"/>
      <c r="Q464" s="3" t="s">
        <v>20</v>
      </c>
      <c r="R464" s="9"/>
      <c r="S464" s="12"/>
      <c r="T464" s="10"/>
      <c r="U464" s="18"/>
      <c r="V464" s="10"/>
      <c r="W464" s="10"/>
      <c r="X464" s="10"/>
      <c r="Y464" s="10"/>
      <c r="Z464" s="10"/>
      <c r="AA464" s="10"/>
      <c r="AB464" s="10"/>
      <c r="AC464" s="10"/>
      <c r="AD464" s="10"/>
      <c r="AE464" s="10"/>
      <c r="AF464" s="10"/>
      <c r="AG464" s="10"/>
      <c r="AH464" s="10"/>
      <c r="AI464" s="10"/>
      <c r="AJ464" s="10"/>
      <c r="AK464" s="10"/>
      <c r="AL464" s="10"/>
      <c r="AM464" s="10"/>
      <c r="AN464" s="10"/>
      <c r="AO464" s="10"/>
    </row>
    <row r="465" spans="1:41" x14ac:dyDescent="0.25">
      <c r="A465" s="3" t="s">
        <v>20</v>
      </c>
      <c r="B465" s="9"/>
      <c r="C465" s="3" t="s">
        <v>20</v>
      </c>
      <c r="D465" s="9"/>
      <c r="E465" s="3" t="s">
        <v>20</v>
      </c>
      <c r="F465" s="9"/>
      <c r="G465" s="3" t="s">
        <v>20</v>
      </c>
      <c r="H465" s="9"/>
      <c r="I465" s="3" t="s">
        <v>20</v>
      </c>
      <c r="J465" s="9"/>
      <c r="K465" s="3" t="s">
        <v>20</v>
      </c>
      <c r="L465" s="9"/>
      <c r="M465" s="3" t="s">
        <v>20</v>
      </c>
      <c r="N465" s="9"/>
      <c r="O465" s="3" t="s">
        <v>20</v>
      </c>
      <c r="P465" s="9"/>
      <c r="Q465" s="3" t="s">
        <v>20</v>
      </c>
      <c r="R465" s="9"/>
      <c r="S465" s="12"/>
      <c r="T465" s="10"/>
      <c r="U465" s="18"/>
      <c r="V465" s="10"/>
      <c r="W465" s="10"/>
      <c r="X465" s="10"/>
      <c r="Y465" s="10"/>
      <c r="Z465" s="10"/>
      <c r="AA465" s="10"/>
      <c r="AB465" s="10"/>
      <c r="AC465" s="10"/>
      <c r="AD465" s="10"/>
      <c r="AE465" s="10"/>
      <c r="AF465" s="10"/>
      <c r="AG465" s="10"/>
      <c r="AH465" s="10"/>
      <c r="AI465" s="10"/>
      <c r="AJ465" s="10"/>
      <c r="AK465" s="10"/>
      <c r="AL465" s="10"/>
      <c r="AM465" s="10"/>
      <c r="AN465" s="10"/>
      <c r="AO465" s="10"/>
    </row>
    <row r="466" spans="1:41" x14ac:dyDescent="0.25">
      <c r="A466" s="3" t="s">
        <v>20</v>
      </c>
      <c r="B466" s="9"/>
      <c r="C466" s="3" t="s">
        <v>20</v>
      </c>
      <c r="D466" s="9"/>
      <c r="E466" s="3" t="s">
        <v>20</v>
      </c>
      <c r="F466" s="9"/>
      <c r="G466" s="3" t="s">
        <v>20</v>
      </c>
      <c r="H466" s="9"/>
      <c r="I466" s="3" t="s">
        <v>20</v>
      </c>
      <c r="J466" s="9"/>
      <c r="K466" s="3" t="s">
        <v>20</v>
      </c>
      <c r="L466" s="9"/>
      <c r="M466" s="3" t="s">
        <v>20</v>
      </c>
      <c r="N466" s="9"/>
      <c r="O466" s="3" t="s">
        <v>20</v>
      </c>
      <c r="P466" s="9"/>
      <c r="Q466" s="3" t="s">
        <v>20</v>
      </c>
      <c r="R466" s="9"/>
      <c r="S466" s="12"/>
      <c r="T466" s="10"/>
      <c r="U466" s="18"/>
      <c r="V466" s="10"/>
      <c r="W466" s="10"/>
      <c r="X466" s="10"/>
      <c r="Y466" s="10"/>
      <c r="Z466" s="10"/>
      <c r="AA466" s="10"/>
      <c r="AB466" s="10"/>
      <c r="AC466" s="10"/>
      <c r="AD466" s="10"/>
      <c r="AE466" s="10"/>
      <c r="AF466" s="10"/>
      <c r="AG466" s="10"/>
      <c r="AH466" s="10"/>
      <c r="AI466" s="10"/>
      <c r="AJ466" s="10"/>
      <c r="AK466" s="10"/>
      <c r="AL466" s="10"/>
      <c r="AM466" s="10"/>
      <c r="AN466" s="10"/>
      <c r="AO466" s="10"/>
    </row>
    <row r="467" spans="1:41" x14ac:dyDescent="0.25">
      <c r="A467" s="3" t="s">
        <v>20</v>
      </c>
      <c r="B467" s="9"/>
      <c r="C467" s="3" t="s">
        <v>20</v>
      </c>
      <c r="D467" s="9"/>
      <c r="E467" s="3" t="s">
        <v>20</v>
      </c>
      <c r="F467" s="9"/>
      <c r="G467" s="3" t="s">
        <v>20</v>
      </c>
      <c r="H467" s="9"/>
      <c r="I467" s="3" t="s">
        <v>20</v>
      </c>
      <c r="J467" s="9"/>
      <c r="K467" s="3" t="s">
        <v>20</v>
      </c>
      <c r="L467" s="9"/>
      <c r="M467" s="3" t="s">
        <v>20</v>
      </c>
      <c r="N467" s="9"/>
      <c r="O467" s="3" t="s">
        <v>20</v>
      </c>
      <c r="P467" s="9"/>
      <c r="Q467" s="3" t="s">
        <v>20</v>
      </c>
      <c r="R467" s="9"/>
      <c r="S467" s="12"/>
      <c r="T467" s="10"/>
      <c r="U467" s="18"/>
      <c r="V467" s="10"/>
      <c r="W467" s="10"/>
      <c r="X467" s="10"/>
      <c r="Y467" s="10"/>
      <c r="Z467" s="10"/>
      <c r="AA467" s="10"/>
      <c r="AB467" s="10"/>
      <c r="AC467" s="10"/>
      <c r="AD467" s="10"/>
      <c r="AE467" s="10"/>
      <c r="AF467" s="10"/>
      <c r="AG467" s="10"/>
      <c r="AH467" s="10"/>
      <c r="AI467" s="10"/>
      <c r="AJ467" s="10"/>
      <c r="AK467" s="10"/>
      <c r="AL467" s="10"/>
      <c r="AM467" s="10"/>
      <c r="AN467" s="10"/>
      <c r="AO467" s="10"/>
    </row>
    <row r="468" spans="1:41" x14ac:dyDescent="0.25">
      <c r="A468" s="3" t="s">
        <v>20</v>
      </c>
      <c r="B468" s="9"/>
      <c r="C468" s="3" t="s">
        <v>20</v>
      </c>
      <c r="D468" s="9"/>
      <c r="E468" s="3" t="s">
        <v>20</v>
      </c>
      <c r="F468" s="9"/>
      <c r="G468" s="3" t="s">
        <v>20</v>
      </c>
      <c r="H468" s="9"/>
      <c r="I468" s="3" t="s">
        <v>20</v>
      </c>
      <c r="J468" s="9"/>
      <c r="K468" s="3" t="s">
        <v>20</v>
      </c>
      <c r="L468" s="9"/>
      <c r="M468" s="3" t="s">
        <v>20</v>
      </c>
      <c r="N468" s="9"/>
      <c r="O468" s="3" t="s">
        <v>20</v>
      </c>
      <c r="P468" s="9"/>
      <c r="Q468" s="3" t="s">
        <v>20</v>
      </c>
      <c r="R468" s="9"/>
      <c r="S468" s="12"/>
      <c r="T468" s="10"/>
      <c r="U468" s="18"/>
      <c r="V468" s="10"/>
      <c r="W468" s="10"/>
      <c r="X468" s="10"/>
      <c r="Y468" s="10"/>
      <c r="Z468" s="10"/>
      <c r="AA468" s="10"/>
      <c r="AB468" s="10"/>
      <c r="AC468" s="10"/>
      <c r="AD468" s="10"/>
      <c r="AE468" s="10"/>
      <c r="AF468" s="10"/>
      <c r="AG468" s="10"/>
      <c r="AH468" s="10"/>
      <c r="AI468" s="10"/>
      <c r="AJ468" s="10"/>
      <c r="AK468" s="10"/>
      <c r="AL468" s="10"/>
      <c r="AM468" s="10"/>
      <c r="AN468" s="10"/>
      <c r="AO468" s="10"/>
    </row>
    <row r="469" spans="1:41" x14ac:dyDescent="0.25">
      <c r="A469" s="3" t="s">
        <v>20</v>
      </c>
      <c r="B469" s="9"/>
      <c r="C469" s="3" t="s">
        <v>20</v>
      </c>
      <c r="D469" s="9"/>
      <c r="E469" s="3" t="s">
        <v>20</v>
      </c>
      <c r="F469" s="9"/>
      <c r="G469" s="3" t="s">
        <v>20</v>
      </c>
      <c r="H469" s="9"/>
      <c r="I469" s="3" t="s">
        <v>20</v>
      </c>
      <c r="J469" s="9"/>
      <c r="K469" s="3" t="s">
        <v>20</v>
      </c>
      <c r="L469" s="9"/>
      <c r="M469" s="3" t="s">
        <v>20</v>
      </c>
      <c r="N469" s="9"/>
      <c r="O469" s="3" t="s">
        <v>20</v>
      </c>
      <c r="P469" s="9"/>
      <c r="Q469" s="3" t="s">
        <v>20</v>
      </c>
      <c r="R469" s="9"/>
      <c r="S469" s="12"/>
      <c r="T469" s="10"/>
      <c r="U469" s="18"/>
      <c r="V469" s="10"/>
      <c r="W469" s="10"/>
      <c r="X469" s="10"/>
      <c r="Y469" s="10"/>
      <c r="Z469" s="10"/>
      <c r="AA469" s="10"/>
      <c r="AB469" s="10"/>
      <c r="AC469" s="10"/>
      <c r="AD469" s="10"/>
      <c r="AE469" s="10"/>
      <c r="AF469" s="10"/>
      <c r="AG469" s="10"/>
      <c r="AH469" s="10"/>
      <c r="AI469" s="10"/>
      <c r="AJ469" s="10"/>
      <c r="AK469" s="10"/>
      <c r="AL469" s="10"/>
      <c r="AM469" s="10"/>
      <c r="AN469" s="10"/>
      <c r="AO469" s="10"/>
    </row>
    <row r="470" spans="1:41" x14ac:dyDescent="0.25">
      <c r="A470" s="3" t="s">
        <v>20</v>
      </c>
      <c r="B470" s="9"/>
      <c r="C470" s="3" t="s">
        <v>20</v>
      </c>
      <c r="D470" s="9"/>
      <c r="E470" s="3" t="s">
        <v>20</v>
      </c>
      <c r="F470" s="9"/>
      <c r="G470" s="3" t="s">
        <v>20</v>
      </c>
      <c r="H470" s="9"/>
      <c r="I470" s="3" t="s">
        <v>20</v>
      </c>
      <c r="J470" s="9"/>
      <c r="K470" s="3" t="s">
        <v>20</v>
      </c>
      <c r="L470" s="9"/>
      <c r="M470" s="3" t="s">
        <v>20</v>
      </c>
      <c r="N470" s="9"/>
      <c r="O470" s="3" t="s">
        <v>20</v>
      </c>
      <c r="P470" s="9"/>
      <c r="Q470" s="3" t="s">
        <v>20</v>
      </c>
      <c r="R470" s="9"/>
      <c r="S470" s="12"/>
      <c r="T470" s="10"/>
      <c r="U470" s="18"/>
      <c r="V470" s="10"/>
      <c r="W470" s="10"/>
      <c r="X470" s="10"/>
      <c r="Y470" s="10"/>
      <c r="Z470" s="10"/>
      <c r="AA470" s="10"/>
      <c r="AB470" s="10"/>
      <c r="AC470" s="10"/>
      <c r="AD470" s="10"/>
      <c r="AE470" s="10"/>
      <c r="AF470" s="10"/>
      <c r="AG470" s="10"/>
      <c r="AH470" s="10"/>
      <c r="AI470" s="10"/>
      <c r="AJ470" s="10"/>
      <c r="AK470" s="10"/>
      <c r="AL470" s="10"/>
      <c r="AM470" s="10"/>
      <c r="AN470" s="10"/>
      <c r="AO470" s="10"/>
    </row>
    <row r="471" spans="1:41" x14ac:dyDescent="0.25">
      <c r="A471" s="3" t="s">
        <v>20</v>
      </c>
      <c r="B471" s="9"/>
      <c r="C471" s="3" t="s">
        <v>20</v>
      </c>
      <c r="D471" s="9"/>
      <c r="E471" s="3" t="s">
        <v>20</v>
      </c>
      <c r="F471" s="9"/>
      <c r="G471" s="3" t="s">
        <v>20</v>
      </c>
      <c r="H471" s="9"/>
      <c r="I471" s="3" t="s">
        <v>20</v>
      </c>
      <c r="J471" s="9"/>
      <c r="K471" s="3" t="s">
        <v>20</v>
      </c>
      <c r="L471" s="9"/>
      <c r="M471" s="3" t="s">
        <v>20</v>
      </c>
      <c r="N471" s="9"/>
      <c r="O471" s="3" t="s">
        <v>20</v>
      </c>
      <c r="P471" s="9"/>
      <c r="Q471" s="3" t="s">
        <v>20</v>
      </c>
      <c r="R471" s="9"/>
      <c r="S471" s="12"/>
      <c r="T471" s="10"/>
      <c r="U471" s="18"/>
      <c r="V471" s="10"/>
      <c r="W471" s="10"/>
      <c r="X471" s="10"/>
      <c r="Y471" s="10"/>
      <c r="Z471" s="10"/>
      <c r="AA471" s="10"/>
      <c r="AB471" s="10"/>
      <c r="AC471" s="10"/>
      <c r="AD471" s="10"/>
      <c r="AE471" s="10"/>
      <c r="AF471" s="10"/>
      <c r="AG471" s="10"/>
      <c r="AH471" s="10"/>
      <c r="AI471" s="10"/>
      <c r="AJ471" s="10"/>
      <c r="AK471" s="10"/>
      <c r="AL471" s="10"/>
      <c r="AM471" s="10"/>
      <c r="AN471" s="10"/>
      <c r="AO471" s="10"/>
    </row>
    <row r="472" spans="1:41" x14ac:dyDescent="0.25">
      <c r="A472" s="3" t="s">
        <v>20</v>
      </c>
      <c r="B472" s="9"/>
      <c r="C472" s="3" t="s">
        <v>20</v>
      </c>
      <c r="D472" s="9"/>
      <c r="E472" s="3" t="s">
        <v>20</v>
      </c>
      <c r="F472" s="9"/>
      <c r="G472" s="3" t="s">
        <v>20</v>
      </c>
      <c r="H472" s="9"/>
      <c r="I472" s="3" t="s">
        <v>20</v>
      </c>
      <c r="J472" s="9"/>
      <c r="K472" s="3" t="s">
        <v>20</v>
      </c>
      <c r="L472" s="9"/>
      <c r="M472" s="3" t="s">
        <v>20</v>
      </c>
      <c r="N472" s="9"/>
      <c r="O472" s="3" t="s">
        <v>20</v>
      </c>
      <c r="P472" s="9"/>
      <c r="Q472" s="3" t="s">
        <v>20</v>
      </c>
      <c r="R472" s="9"/>
      <c r="S472" s="12"/>
      <c r="T472" s="10"/>
      <c r="U472" s="18"/>
      <c r="V472" s="10"/>
      <c r="W472" s="10"/>
      <c r="X472" s="10"/>
      <c r="Y472" s="10"/>
      <c r="Z472" s="10"/>
      <c r="AA472" s="10"/>
      <c r="AB472" s="10"/>
      <c r="AC472" s="10"/>
      <c r="AD472" s="10"/>
      <c r="AE472" s="10"/>
      <c r="AF472" s="10"/>
      <c r="AG472" s="10"/>
      <c r="AH472" s="10"/>
      <c r="AI472" s="10"/>
      <c r="AJ472" s="10"/>
      <c r="AK472" s="10"/>
      <c r="AL472" s="10"/>
      <c r="AM472" s="10"/>
      <c r="AN472" s="10"/>
      <c r="AO472" s="10"/>
    </row>
    <row r="473" spans="1:41" x14ac:dyDescent="0.25">
      <c r="A473" s="3" t="s">
        <v>20</v>
      </c>
      <c r="B473" s="9"/>
      <c r="C473" s="3" t="s">
        <v>20</v>
      </c>
      <c r="D473" s="9"/>
      <c r="E473" s="3" t="s">
        <v>20</v>
      </c>
      <c r="F473" s="9"/>
      <c r="G473" s="3" t="s">
        <v>20</v>
      </c>
      <c r="H473" s="9"/>
      <c r="I473" s="3" t="s">
        <v>20</v>
      </c>
      <c r="J473" s="9"/>
      <c r="K473" s="3" t="s">
        <v>20</v>
      </c>
      <c r="L473" s="9"/>
      <c r="M473" s="3" t="s">
        <v>20</v>
      </c>
      <c r="N473" s="9"/>
      <c r="O473" s="3" t="s">
        <v>20</v>
      </c>
      <c r="P473" s="9"/>
      <c r="Q473" s="3" t="s">
        <v>20</v>
      </c>
      <c r="R473" s="9"/>
      <c r="S473" s="12"/>
      <c r="T473" s="10"/>
      <c r="U473" s="18"/>
      <c r="V473" s="10"/>
      <c r="W473" s="10"/>
      <c r="X473" s="10"/>
      <c r="Y473" s="10"/>
      <c r="Z473" s="10"/>
      <c r="AA473" s="10"/>
      <c r="AB473" s="10"/>
      <c r="AC473" s="10"/>
      <c r="AD473" s="10"/>
      <c r="AE473" s="10"/>
      <c r="AF473" s="10"/>
      <c r="AG473" s="10"/>
      <c r="AH473" s="10"/>
      <c r="AI473" s="10"/>
      <c r="AJ473" s="10"/>
      <c r="AK473" s="10"/>
      <c r="AL473" s="10"/>
      <c r="AM473" s="10"/>
      <c r="AN473" s="10"/>
      <c r="AO473" s="10"/>
    </row>
    <row r="474" spans="1:41" x14ac:dyDescent="0.25">
      <c r="A474" s="3" t="s">
        <v>20</v>
      </c>
      <c r="B474" s="9"/>
      <c r="C474" s="3" t="s">
        <v>20</v>
      </c>
      <c r="D474" s="9"/>
      <c r="E474" s="3" t="s">
        <v>20</v>
      </c>
      <c r="F474" s="9"/>
      <c r="G474" s="3" t="s">
        <v>20</v>
      </c>
      <c r="H474" s="9"/>
      <c r="I474" s="3" t="s">
        <v>20</v>
      </c>
      <c r="J474" s="9"/>
      <c r="K474" s="3" t="s">
        <v>20</v>
      </c>
      <c r="L474" s="9"/>
      <c r="M474" s="3" t="s">
        <v>20</v>
      </c>
      <c r="N474" s="9"/>
      <c r="O474" s="3" t="s">
        <v>20</v>
      </c>
      <c r="P474" s="9"/>
      <c r="Q474" s="3" t="s">
        <v>20</v>
      </c>
      <c r="R474" s="9"/>
      <c r="S474" s="12"/>
      <c r="T474" s="10"/>
      <c r="U474" s="18"/>
      <c r="V474" s="10"/>
      <c r="W474" s="10"/>
      <c r="X474" s="10"/>
      <c r="Y474" s="10"/>
      <c r="Z474" s="10"/>
      <c r="AA474" s="10"/>
      <c r="AB474" s="10"/>
      <c r="AC474" s="10"/>
      <c r="AD474" s="10"/>
      <c r="AE474" s="10"/>
      <c r="AF474" s="10"/>
      <c r="AG474" s="10"/>
      <c r="AH474" s="10"/>
      <c r="AI474" s="10"/>
      <c r="AJ474" s="10"/>
      <c r="AK474" s="10"/>
      <c r="AL474" s="10"/>
      <c r="AM474" s="10"/>
      <c r="AN474" s="10"/>
      <c r="AO474" s="10"/>
    </row>
    <row r="475" spans="1:41" x14ac:dyDescent="0.25">
      <c r="A475" s="3" t="s">
        <v>20</v>
      </c>
      <c r="B475" s="9"/>
      <c r="C475" s="3" t="s">
        <v>20</v>
      </c>
      <c r="D475" s="9"/>
      <c r="E475" s="3" t="s">
        <v>20</v>
      </c>
      <c r="F475" s="9"/>
      <c r="G475" s="3" t="s">
        <v>20</v>
      </c>
      <c r="H475" s="9"/>
      <c r="I475" s="3" t="s">
        <v>20</v>
      </c>
      <c r="J475" s="9"/>
      <c r="K475" s="3" t="s">
        <v>20</v>
      </c>
      <c r="L475" s="9"/>
      <c r="M475" s="3" t="s">
        <v>20</v>
      </c>
      <c r="N475" s="9"/>
      <c r="O475" s="3" t="s">
        <v>20</v>
      </c>
      <c r="P475" s="9"/>
      <c r="Q475" s="3" t="s">
        <v>20</v>
      </c>
      <c r="R475" s="9"/>
      <c r="S475" s="12"/>
      <c r="T475" s="10"/>
      <c r="U475" s="18"/>
      <c r="V475" s="10"/>
      <c r="W475" s="10"/>
      <c r="X475" s="10"/>
      <c r="Y475" s="10"/>
      <c r="Z475" s="10"/>
      <c r="AA475" s="10"/>
      <c r="AB475" s="10"/>
      <c r="AC475" s="10"/>
      <c r="AD475" s="10"/>
      <c r="AE475" s="10"/>
      <c r="AF475" s="10"/>
      <c r="AG475" s="10"/>
      <c r="AH475" s="10"/>
      <c r="AI475" s="10"/>
      <c r="AJ475" s="10"/>
      <c r="AK475" s="10"/>
      <c r="AL475" s="10"/>
      <c r="AM475" s="10"/>
      <c r="AN475" s="10"/>
      <c r="AO475" s="10"/>
    </row>
    <row r="476" spans="1:41" x14ac:dyDescent="0.25">
      <c r="A476" s="3" t="s">
        <v>20</v>
      </c>
      <c r="B476" s="9"/>
      <c r="C476" s="3" t="s">
        <v>20</v>
      </c>
      <c r="D476" s="9"/>
      <c r="E476" s="3" t="s">
        <v>20</v>
      </c>
      <c r="F476" s="9"/>
      <c r="G476" s="3" t="s">
        <v>20</v>
      </c>
      <c r="H476" s="9"/>
      <c r="I476" s="3" t="s">
        <v>20</v>
      </c>
      <c r="J476" s="9"/>
      <c r="K476" s="3" t="s">
        <v>20</v>
      </c>
      <c r="L476" s="9"/>
      <c r="M476" s="3" t="s">
        <v>20</v>
      </c>
      <c r="N476" s="9"/>
      <c r="O476" s="3" t="s">
        <v>20</v>
      </c>
      <c r="P476" s="9"/>
      <c r="Q476" s="3" t="s">
        <v>20</v>
      </c>
      <c r="R476" s="9"/>
      <c r="S476" s="12"/>
      <c r="T476" s="10"/>
      <c r="U476" s="18"/>
      <c r="V476" s="10"/>
      <c r="W476" s="10"/>
      <c r="X476" s="10"/>
      <c r="Y476" s="10"/>
      <c r="Z476" s="10"/>
      <c r="AA476" s="10"/>
      <c r="AB476" s="10"/>
      <c r="AC476" s="10"/>
      <c r="AD476" s="10"/>
      <c r="AE476" s="10"/>
      <c r="AF476" s="10"/>
      <c r="AG476" s="10"/>
      <c r="AH476" s="10"/>
      <c r="AI476" s="10"/>
      <c r="AJ476" s="10"/>
      <c r="AK476" s="10"/>
      <c r="AL476" s="10"/>
      <c r="AM476" s="10"/>
      <c r="AN476" s="10"/>
      <c r="AO476" s="10"/>
    </row>
    <row r="477" spans="1:41" x14ac:dyDescent="0.25">
      <c r="A477" s="3" t="s">
        <v>20</v>
      </c>
      <c r="B477" s="9"/>
      <c r="C477" s="3" t="s">
        <v>20</v>
      </c>
      <c r="D477" s="9"/>
      <c r="E477" s="3" t="s">
        <v>20</v>
      </c>
      <c r="F477" s="9"/>
      <c r="G477" s="3" t="s">
        <v>20</v>
      </c>
      <c r="H477" s="9"/>
      <c r="I477" s="3" t="s">
        <v>20</v>
      </c>
      <c r="J477" s="9"/>
      <c r="K477" s="3" t="s">
        <v>20</v>
      </c>
      <c r="L477" s="9"/>
      <c r="M477" s="3" t="s">
        <v>20</v>
      </c>
      <c r="N477" s="9"/>
      <c r="O477" s="3" t="s">
        <v>20</v>
      </c>
      <c r="P477" s="9"/>
      <c r="Q477" s="3" t="s">
        <v>20</v>
      </c>
      <c r="R477" s="9"/>
      <c r="S477" s="12"/>
      <c r="T477" s="10"/>
      <c r="U477" s="18"/>
      <c r="V477" s="10"/>
      <c r="W477" s="10"/>
      <c r="X477" s="10"/>
      <c r="Y477" s="10"/>
      <c r="Z477" s="10"/>
      <c r="AA477" s="10"/>
      <c r="AB477" s="10"/>
      <c r="AC477" s="10"/>
      <c r="AD477" s="10"/>
      <c r="AE477" s="10"/>
      <c r="AF477" s="10"/>
      <c r="AG477" s="10"/>
      <c r="AH477" s="10"/>
      <c r="AI477" s="10"/>
      <c r="AJ477" s="10"/>
      <c r="AK477" s="10"/>
      <c r="AL477" s="10"/>
      <c r="AM477" s="10"/>
      <c r="AN477" s="10"/>
      <c r="AO477" s="10"/>
    </row>
    <row r="478" spans="1:41" x14ac:dyDescent="0.25">
      <c r="A478" s="3" t="s">
        <v>20</v>
      </c>
      <c r="B478" s="9"/>
      <c r="C478" s="3" t="s">
        <v>20</v>
      </c>
      <c r="D478" s="9"/>
      <c r="E478" s="3" t="s">
        <v>20</v>
      </c>
      <c r="F478" s="9"/>
      <c r="G478" s="3" t="s">
        <v>20</v>
      </c>
      <c r="H478" s="9"/>
      <c r="I478" s="3" t="s">
        <v>20</v>
      </c>
      <c r="J478" s="9"/>
      <c r="K478" s="3" t="s">
        <v>20</v>
      </c>
      <c r="L478" s="9"/>
      <c r="M478" s="3" t="s">
        <v>20</v>
      </c>
      <c r="N478" s="9"/>
      <c r="O478" s="3" t="s">
        <v>20</v>
      </c>
      <c r="P478" s="9"/>
      <c r="Q478" s="3" t="s">
        <v>20</v>
      </c>
      <c r="R478" s="9"/>
      <c r="S478" s="12"/>
      <c r="T478" s="10"/>
      <c r="U478" s="18"/>
      <c r="V478" s="10"/>
      <c r="W478" s="10"/>
      <c r="X478" s="10"/>
      <c r="Y478" s="10"/>
      <c r="Z478" s="10"/>
      <c r="AA478" s="10"/>
      <c r="AB478" s="10"/>
      <c r="AC478" s="10"/>
      <c r="AD478" s="10"/>
      <c r="AE478" s="10"/>
      <c r="AF478" s="10"/>
      <c r="AG478" s="10"/>
      <c r="AH478" s="10"/>
      <c r="AI478" s="10"/>
      <c r="AJ478" s="10"/>
      <c r="AK478" s="10"/>
      <c r="AL478" s="10"/>
      <c r="AM478" s="10"/>
      <c r="AN478" s="10"/>
      <c r="AO478" s="10"/>
    </row>
    <row r="479" spans="1:41" x14ac:dyDescent="0.25">
      <c r="A479" s="3" t="s">
        <v>20</v>
      </c>
      <c r="B479" s="9"/>
      <c r="C479" s="3" t="s">
        <v>20</v>
      </c>
      <c r="D479" s="9"/>
      <c r="E479" s="3" t="s">
        <v>20</v>
      </c>
      <c r="F479" s="9"/>
      <c r="G479" s="3" t="s">
        <v>20</v>
      </c>
      <c r="H479" s="9"/>
      <c r="I479" s="3" t="s">
        <v>20</v>
      </c>
      <c r="J479" s="9"/>
      <c r="K479" s="3" t="s">
        <v>20</v>
      </c>
      <c r="L479" s="9"/>
      <c r="M479" s="3" t="s">
        <v>20</v>
      </c>
      <c r="N479" s="9"/>
      <c r="O479" s="3" t="s">
        <v>20</v>
      </c>
      <c r="P479" s="9"/>
      <c r="Q479" s="3" t="s">
        <v>20</v>
      </c>
      <c r="R479" s="9"/>
      <c r="S479" s="12"/>
      <c r="T479" s="10"/>
      <c r="U479" s="18"/>
      <c r="V479" s="10"/>
      <c r="W479" s="10"/>
      <c r="X479" s="10"/>
      <c r="Y479" s="10"/>
      <c r="Z479" s="10"/>
      <c r="AA479" s="10"/>
      <c r="AB479" s="10"/>
      <c r="AC479" s="10"/>
      <c r="AD479" s="10"/>
      <c r="AE479" s="10"/>
      <c r="AF479" s="10"/>
      <c r="AG479" s="10"/>
      <c r="AH479" s="10"/>
      <c r="AI479" s="10"/>
      <c r="AJ479" s="10"/>
      <c r="AK479" s="10"/>
      <c r="AL479" s="10"/>
      <c r="AM479" s="10"/>
      <c r="AN479" s="10"/>
      <c r="AO479" s="10"/>
    </row>
    <row r="480" spans="1:41" x14ac:dyDescent="0.25">
      <c r="A480" s="3" t="s">
        <v>20</v>
      </c>
      <c r="B480" s="9"/>
      <c r="C480" s="3" t="s">
        <v>20</v>
      </c>
      <c r="D480" s="9"/>
      <c r="E480" s="3" t="s">
        <v>20</v>
      </c>
      <c r="F480" s="9"/>
      <c r="G480" s="3" t="s">
        <v>20</v>
      </c>
      <c r="H480" s="9"/>
      <c r="I480" s="3" t="s">
        <v>20</v>
      </c>
      <c r="J480" s="9"/>
      <c r="K480" s="3" t="s">
        <v>20</v>
      </c>
      <c r="L480" s="9"/>
      <c r="M480" s="3" t="s">
        <v>20</v>
      </c>
      <c r="N480" s="9"/>
      <c r="O480" s="3" t="s">
        <v>20</v>
      </c>
      <c r="P480" s="9"/>
      <c r="Q480" s="3" t="s">
        <v>20</v>
      </c>
      <c r="R480" s="9"/>
      <c r="S480" s="12"/>
      <c r="T480" s="10"/>
      <c r="U480" s="18"/>
      <c r="V480" s="10"/>
      <c r="W480" s="10"/>
      <c r="X480" s="10"/>
      <c r="Y480" s="10"/>
      <c r="Z480" s="10"/>
      <c r="AA480" s="10"/>
      <c r="AB480" s="10"/>
      <c r="AC480" s="10"/>
      <c r="AD480" s="10"/>
      <c r="AE480" s="10"/>
      <c r="AF480" s="10"/>
      <c r="AG480" s="10"/>
      <c r="AH480" s="10"/>
      <c r="AI480" s="10"/>
      <c r="AJ480" s="10"/>
      <c r="AK480" s="10"/>
      <c r="AL480" s="10"/>
      <c r="AM480" s="10"/>
      <c r="AN480" s="10"/>
      <c r="AO480" s="10"/>
    </row>
    <row r="481" spans="1:41" x14ac:dyDescent="0.25">
      <c r="A481" s="3" t="s">
        <v>20</v>
      </c>
      <c r="B481" s="9"/>
      <c r="C481" s="3" t="s">
        <v>20</v>
      </c>
      <c r="D481" s="9"/>
      <c r="E481" s="3" t="s">
        <v>20</v>
      </c>
      <c r="F481" s="9"/>
      <c r="G481" s="3" t="s">
        <v>20</v>
      </c>
      <c r="H481" s="9"/>
      <c r="I481" s="3" t="s">
        <v>20</v>
      </c>
      <c r="J481" s="9"/>
      <c r="K481" s="3" t="s">
        <v>20</v>
      </c>
      <c r="L481" s="9"/>
      <c r="M481" s="3" t="s">
        <v>20</v>
      </c>
      <c r="N481" s="9"/>
      <c r="O481" s="3" t="s">
        <v>20</v>
      </c>
      <c r="P481" s="9"/>
      <c r="Q481" s="3" t="s">
        <v>20</v>
      </c>
      <c r="R481" s="9"/>
      <c r="S481" s="12"/>
      <c r="T481" s="10"/>
      <c r="U481" s="18"/>
      <c r="V481" s="10"/>
      <c r="W481" s="10"/>
      <c r="X481" s="10"/>
      <c r="Y481" s="10"/>
      <c r="Z481" s="10"/>
      <c r="AA481" s="10"/>
      <c r="AB481" s="10"/>
      <c r="AC481" s="10"/>
      <c r="AD481" s="10"/>
      <c r="AE481" s="10"/>
      <c r="AF481" s="10"/>
      <c r="AG481" s="10"/>
      <c r="AH481" s="10"/>
      <c r="AI481" s="10"/>
      <c r="AJ481" s="10"/>
      <c r="AK481" s="10"/>
      <c r="AL481" s="10"/>
      <c r="AM481" s="10"/>
      <c r="AN481" s="10"/>
      <c r="AO481" s="10"/>
    </row>
    <row r="482" spans="1:41" x14ac:dyDescent="0.25">
      <c r="A482" s="3" t="s">
        <v>20</v>
      </c>
      <c r="B482" s="9"/>
      <c r="C482" s="3" t="s">
        <v>20</v>
      </c>
      <c r="D482" s="9"/>
      <c r="E482" s="3" t="s">
        <v>20</v>
      </c>
      <c r="F482" s="9"/>
      <c r="G482" s="3" t="s">
        <v>20</v>
      </c>
      <c r="H482" s="9"/>
      <c r="I482" s="3" t="s">
        <v>20</v>
      </c>
      <c r="J482" s="9"/>
      <c r="K482" s="3" t="s">
        <v>20</v>
      </c>
      <c r="L482" s="9"/>
      <c r="M482" s="3" t="s">
        <v>20</v>
      </c>
      <c r="N482" s="9"/>
      <c r="O482" s="3" t="s">
        <v>20</v>
      </c>
      <c r="P482" s="9"/>
      <c r="Q482" s="3" t="s">
        <v>20</v>
      </c>
      <c r="R482" s="9"/>
      <c r="S482" s="12"/>
      <c r="T482" s="10"/>
      <c r="U482" s="18"/>
      <c r="V482" s="10"/>
      <c r="W482" s="10"/>
      <c r="X482" s="10"/>
      <c r="Y482" s="10"/>
      <c r="Z482" s="10"/>
      <c r="AA482" s="10"/>
      <c r="AB482" s="10"/>
      <c r="AC482" s="10"/>
      <c r="AD482" s="10"/>
      <c r="AE482" s="10"/>
      <c r="AF482" s="10"/>
      <c r="AG482" s="10"/>
      <c r="AH482" s="10"/>
      <c r="AI482" s="10"/>
      <c r="AJ482" s="10"/>
      <c r="AK482" s="10"/>
      <c r="AL482" s="10"/>
      <c r="AM482" s="10"/>
      <c r="AN482" s="10"/>
      <c r="AO482" s="10"/>
    </row>
    <row r="483" spans="1:41" x14ac:dyDescent="0.25">
      <c r="A483" s="3" t="s">
        <v>20</v>
      </c>
      <c r="B483" s="9"/>
      <c r="C483" s="3" t="s">
        <v>20</v>
      </c>
      <c r="D483" s="9"/>
      <c r="E483" s="3" t="s">
        <v>20</v>
      </c>
      <c r="F483" s="9"/>
      <c r="G483" s="3" t="s">
        <v>20</v>
      </c>
      <c r="H483" s="9"/>
      <c r="I483" s="3" t="s">
        <v>20</v>
      </c>
      <c r="J483" s="9"/>
      <c r="K483" s="3" t="s">
        <v>20</v>
      </c>
      <c r="L483" s="9"/>
      <c r="M483" s="3" t="s">
        <v>20</v>
      </c>
      <c r="N483" s="9"/>
      <c r="O483" s="3" t="s">
        <v>20</v>
      </c>
      <c r="P483" s="9"/>
      <c r="Q483" s="3" t="s">
        <v>20</v>
      </c>
      <c r="R483" s="9"/>
      <c r="S483" s="12"/>
      <c r="T483" s="10"/>
      <c r="U483" s="18"/>
      <c r="V483" s="10"/>
      <c r="W483" s="10"/>
      <c r="X483" s="10"/>
      <c r="Y483" s="10"/>
      <c r="Z483" s="10"/>
      <c r="AA483" s="10"/>
      <c r="AB483" s="10"/>
      <c r="AC483" s="10"/>
      <c r="AD483" s="10"/>
      <c r="AE483" s="10"/>
      <c r="AF483" s="10"/>
      <c r="AG483" s="10"/>
      <c r="AH483" s="10"/>
      <c r="AI483" s="10"/>
      <c r="AJ483" s="10"/>
      <c r="AK483" s="10"/>
      <c r="AL483" s="10"/>
      <c r="AM483" s="10"/>
      <c r="AN483" s="10"/>
      <c r="AO483" s="10"/>
    </row>
    <row r="484" spans="1:41" x14ac:dyDescent="0.25">
      <c r="A484" s="3" t="s">
        <v>20</v>
      </c>
      <c r="B484" s="9"/>
      <c r="C484" s="3" t="s">
        <v>20</v>
      </c>
      <c r="D484" s="9"/>
      <c r="E484" s="3" t="s">
        <v>20</v>
      </c>
      <c r="F484" s="9"/>
      <c r="G484" s="3" t="s">
        <v>20</v>
      </c>
      <c r="H484" s="9"/>
      <c r="I484" s="3" t="s">
        <v>20</v>
      </c>
      <c r="J484" s="9"/>
      <c r="K484" s="3" t="s">
        <v>20</v>
      </c>
      <c r="L484" s="9"/>
      <c r="M484" s="3" t="s">
        <v>20</v>
      </c>
      <c r="N484" s="9"/>
      <c r="O484" s="3" t="s">
        <v>20</v>
      </c>
      <c r="P484" s="9"/>
      <c r="Q484" s="3" t="s">
        <v>20</v>
      </c>
      <c r="R484" s="9"/>
      <c r="S484" s="12"/>
      <c r="T484" s="10"/>
      <c r="U484" s="18"/>
      <c r="V484" s="10"/>
      <c r="W484" s="10"/>
      <c r="X484" s="10"/>
      <c r="Y484" s="10"/>
      <c r="Z484" s="10"/>
      <c r="AA484" s="10"/>
      <c r="AB484" s="10"/>
      <c r="AC484" s="10"/>
      <c r="AD484" s="10"/>
      <c r="AE484" s="10"/>
      <c r="AF484" s="10"/>
      <c r="AG484" s="10"/>
      <c r="AH484" s="10"/>
      <c r="AI484" s="10"/>
      <c r="AJ484" s="10"/>
      <c r="AK484" s="10"/>
      <c r="AL484" s="10"/>
      <c r="AM484" s="10"/>
      <c r="AN484" s="10"/>
      <c r="AO484" s="10"/>
    </row>
    <row r="485" spans="1:41" x14ac:dyDescent="0.25">
      <c r="A485" s="3" t="s">
        <v>20</v>
      </c>
      <c r="B485" s="9"/>
      <c r="C485" s="3" t="s">
        <v>20</v>
      </c>
      <c r="D485" s="9"/>
      <c r="E485" s="3" t="s">
        <v>20</v>
      </c>
      <c r="F485" s="9"/>
      <c r="G485" s="3" t="s">
        <v>20</v>
      </c>
      <c r="H485" s="9"/>
      <c r="I485" s="3" t="s">
        <v>20</v>
      </c>
      <c r="J485" s="9"/>
      <c r="K485" s="3" t="s">
        <v>20</v>
      </c>
      <c r="L485" s="9"/>
      <c r="M485" s="3" t="s">
        <v>20</v>
      </c>
      <c r="N485" s="9"/>
      <c r="O485" s="3" t="s">
        <v>20</v>
      </c>
      <c r="P485" s="9"/>
      <c r="Q485" s="3" t="s">
        <v>20</v>
      </c>
      <c r="R485" s="9"/>
      <c r="S485" s="12"/>
      <c r="T485" s="10"/>
      <c r="U485" s="18"/>
      <c r="V485" s="10"/>
      <c r="W485" s="10"/>
      <c r="X485" s="10"/>
      <c r="Y485" s="10"/>
      <c r="Z485" s="10"/>
      <c r="AA485" s="10"/>
      <c r="AB485" s="10"/>
      <c r="AC485" s="10"/>
      <c r="AD485" s="10"/>
      <c r="AE485" s="10"/>
      <c r="AF485" s="10"/>
      <c r="AG485" s="10"/>
      <c r="AH485" s="10"/>
      <c r="AI485" s="10"/>
      <c r="AJ485" s="10"/>
      <c r="AK485" s="10"/>
      <c r="AL485" s="10"/>
      <c r="AM485" s="10"/>
      <c r="AN485" s="10"/>
      <c r="AO485" s="10"/>
    </row>
    <row r="486" spans="1:41" x14ac:dyDescent="0.25">
      <c r="A486" s="3" t="s">
        <v>20</v>
      </c>
      <c r="B486" s="9"/>
      <c r="C486" s="3" t="s">
        <v>20</v>
      </c>
      <c r="D486" s="9"/>
      <c r="E486" s="3" t="s">
        <v>20</v>
      </c>
      <c r="F486" s="9"/>
      <c r="G486" s="3" t="s">
        <v>20</v>
      </c>
      <c r="H486" s="9"/>
      <c r="I486" s="3" t="s">
        <v>20</v>
      </c>
      <c r="J486" s="9"/>
      <c r="K486" s="3" t="s">
        <v>20</v>
      </c>
      <c r="L486" s="9"/>
      <c r="M486" s="3" t="s">
        <v>20</v>
      </c>
      <c r="N486" s="9"/>
      <c r="O486" s="3" t="s">
        <v>20</v>
      </c>
      <c r="P486" s="9"/>
      <c r="Q486" s="3" t="s">
        <v>20</v>
      </c>
      <c r="R486" s="9"/>
      <c r="S486" s="12"/>
      <c r="T486" s="10"/>
      <c r="U486" s="18"/>
      <c r="V486" s="10"/>
      <c r="W486" s="10"/>
      <c r="X486" s="10"/>
      <c r="Y486" s="10"/>
      <c r="Z486" s="10"/>
      <c r="AA486" s="10"/>
      <c r="AB486" s="10"/>
      <c r="AC486" s="10"/>
      <c r="AD486" s="10"/>
      <c r="AE486" s="10"/>
      <c r="AF486" s="10"/>
      <c r="AG486" s="10"/>
      <c r="AH486" s="10"/>
      <c r="AI486" s="10"/>
      <c r="AJ486" s="10"/>
      <c r="AK486" s="10"/>
      <c r="AL486" s="10"/>
      <c r="AM486" s="10"/>
      <c r="AN486" s="10"/>
      <c r="AO486" s="10"/>
    </row>
    <row r="487" spans="1:41" x14ac:dyDescent="0.25">
      <c r="A487" s="3" t="s">
        <v>20</v>
      </c>
      <c r="B487" s="9"/>
      <c r="C487" s="3" t="s">
        <v>20</v>
      </c>
      <c r="D487" s="9"/>
      <c r="E487" s="3" t="s">
        <v>20</v>
      </c>
      <c r="F487" s="9"/>
      <c r="G487" s="3" t="s">
        <v>20</v>
      </c>
      <c r="H487" s="9"/>
      <c r="I487" s="3" t="s">
        <v>20</v>
      </c>
      <c r="J487" s="9"/>
      <c r="K487" s="3" t="s">
        <v>20</v>
      </c>
      <c r="L487" s="9"/>
      <c r="M487" s="3" t="s">
        <v>20</v>
      </c>
      <c r="N487" s="9"/>
      <c r="O487" s="3" t="s">
        <v>20</v>
      </c>
      <c r="P487" s="9"/>
      <c r="Q487" s="3" t="s">
        <v>20</v>
      </c>
      <c r="R487" s="9"/>
      <c r="S487" s="12"/>
      <c r="T487" s="10"/>
      <c r="U487" s="18"/>
      <c r="V487" s="10"/>
      <c r="W487" s="10"/>
      <c r="X487" s="10"/>
      <c r="Y487" s="10"/>
      <c r="Z487" s="10"/>
      <c r="AA487" s="10"/>
      <c r="AB487" s="10"/>
      <c r="AC487" s="10"/>
      <c r="AD487" s="10"/>
      <c r="AE487" s="10"/>
      <c r="AF487" s="10"/>
      <c r="AG487" s="10"/>
      <c r="AH487" s="10"/>
      <c r="AI487" s="10"/>
      <c r="AJ487" s="10"/>
      <c r="AK487" s="10"/>
      <c r="AL487" s="10"/>
      <c r="AM487" s="10"/>
      <c r="AN487" s="10"/>
      <c r="AO487" s="10"/>
    </row>
    <row r="488" spans="1:41" x14ac:dyDescent="0.25">
      <c r="A488" s="3" t="s">
        <v>20</v>
      </c>
      <c r="B488" s="9"/>
      <c r="C488" s="3" t="s">
        <v>20</v>
      </c>
      <c r="D488" s="9"/>
      <c r="E488" s="3" t="s">
        <v>20</v>
      </c>
      <c r="F488" s="9"/>
      <c r="G488" s="3" t="s">
        <v>20</v>
      </c>
      <c r="H488" s="9"/>
      <c r="I488" s="3" t="s">
        <v>20</v>
      </c>
      <c r="J488" s="9"/>
      <c r="K488" s="3" t="s">
        <v>20</v>
      </c>
      <c r="L488" s="9"/>
      <c r="M488" s="3" t="s">
        <v>20</v>
      </c>
      <c r="N488" s="9"/>
      <c r="O488" s="3" t="s">
        <v>20</v>
      </c>
      <c r="P488" s="9"/>
      <c r="Q488" s="3" t="s">
        <v>20</v>
      </c>
      <c r="R488" s="9"/>
      <c r="S488" s="12"/>
      <c r="T488" s="10"/>
      <c r="U488" s="18"/>
      <c r="V488" s="10"/>
      <c r="W488" s="10"/>
      <c r="X488" s="10"/>
      <c r="Y488" s="10"/>
      <c r="Z488" s="10"/>
      <c r="AA488" s="10"/>
      <c r="AB488" s="10"/>
      <c r="AC488" s="10"/>
      <c r="AD488" s="10"/>
      <c r="AE488" s="10"/>
      <c r="AF488" s="10"/>
      <c r="AG488" s="10"/>
      <c r="AH488" s="10"/>
      <c r="AI488" s="10"/>
      <c r="AJ488" s="10"/>
      <c r="AK488" s="10"/>
      <c r="AL488" s="10"/>
      <c r="AM488" s="10"/>
      <c r="AN488" s="10"/>
      <c r="AO488" s="10"/>
    </row>
    <row r="489" spans="1:41" x14ac:dyDescent="0.25">
      <c r="A489" s="3" t="s">
        <v>20</v>
      </c>
      <c r="B489" s="9"/>
      <c r="C489" s="3" t="s">
        <v>20</v>
      </c>
      <c r="D489" s="9"/>
      <c r="E489" s="3" t="s">
        <v>20</v>
      </c>
      <c r="F489" s="9"/>
      <c r="G489" s="3" t="s">
        <v>20</v>
      </c>
      <c r="H489" s="9"/>
      <c r="I489" s="3" t="s">
        <v>20</v>
      </c>
      <c r="J489" s="9"/>
      <c r="K489" s="3" t="s">
        <v>20</v>
      </c>
      <c r="L489" s="9"/>
      <c r="M489" s="3" t="s">
        <v>20</v>
      </c>
      <c r="N489" s="9"/>
      <c r="O489" s="3" t="s">
        <v>20</v>
      </c>
      <c r="P489" s="9"/>
      <c r="Q489" s="3" t="s">
        <v>20</v>
      </c>
      <c r="R489" s="9"/>
      <c r="S489" s="12"/>
      <c r="T489" s="10"/>
      <c r="U489" s="18"/>
      <c r="V489" s="10"/>
      <c r="W489" s="10"/>
      <c r="X489" s="10"/>
      <c r="Y489" s="10"/>
      <c r="Z489" s="10"/>
      <c r="AA489" s="10"/>
      <c r="AB489" s="10"/>
      <c r="AC489" s="10"/>
      <c r="AD489" s="10"/>
      <c r="AE489" s="10"/>
      <c r="AF489" s="10"/>
      <c r="AG489" s="10"/>
      <c r="AH489" s="10"/>
      <c r="AI489" s="10"/>
      <c r="AJ489" s="10"/>
      <c r="AK489" s="10"/>
      <c r="AL489" s="10"/>
      <c r="AM489" s="10"/>
      <c r="AN489" s="10"/>
      <c r="AO489" s="10"/>
    </row>
    <row r="490" spans="1:41" x14ac:dyDescent="0.25">
      <c r="A490" s="3" t="s">
        <v>20</v>
      </c>
      <c r="B490" s="9"/>
      <c r="C490" s="3" t="s">
        <v>20</v>
      </c>
      <c r="D490" s="9"/>
      <c r="E490" s="3" t="s">
        <v>20</v>
      </c>
      <c r="F490" s="9"/>
      <c r="G490" s="3" t="s">
        <v>20</v>
      </c>
      <c r="H490" s="9"/>
      <c r="I490" s="3" t="s">
        <v>20</v>
      </c>
      <c r="J490" s="9"/>
      <c r="K490" s="3" t="s">
        <v>20</v>
      </c>
      <c r="L490" s="9"/>
      <c r="M490" s="3" t="s">
        <v>20</v>
      </c>
      <c r="N490" s="9"/>
      <c r="O490" s="3" t="s">
        <v>20</v>
      </c>
      <c r="P490" s="9"/>
      <c r="Q490" s="3" t="s">
        <v>20</v>
      </c>
      <c r="R490" s="9"/>
      <c r="S490" s="12"/>
      <c r="T490" s="10"/>
      <c r="U490" s="18"/>
      <c r="V490" s="10"/>
      <c r="W490" s="10"/>
      <c r="X490" s="10"/>
      <c r="Y490" s="10"/>
      <c r="Z490" s="10"/>
      <c r="AA490" s="10"/>
      <c r="AB490" s="10"/>
      <c r="AC490" s="10"/>
      <c r="AD490" s="10"/>
      <c r="AE490" s="10"/>
      <c r="AF490" s="10"/>
      <c r="AG490" s="10"/>
      <c r="AH490" s="10"/>
      <c r="AI490" s="10"/>
      <c r="AJ490" s="10"/>
      <c r="AK490" s="10"/>
      <c r="AL490" s="10"/>
      <c r="AM490" s="10"/>
      <c r="AN490" s="10"/>
      <c r="AO490" s="10"/>
    </row>
    <row r="491" spans="1:41" x14ac:dyDescent="0.25">
      <c r="A491" s="3" t="s">
        <v>20</v>
      </c>
      <c r="B491" s="9"/>
      <c r="C491" s="3" t="s">
        <v>20</v>
      </c>
      <c r="D491" s="9"/>
      <c r="E491" s="3" t="s">
        <v>20</v>
      </c>
      <c r="F491" s="9"/>
      <c r="G491" s="3" t="s">
        <v>20</v>
      </c>
      <c r="H491" s="9"/>
      <c r="I491" s="3" t="s">
        <v>20</v>
      </c>
      <c r="J491" s="9"/>
      <c r="K491" s="3" t="s">
        <v>20</v>
      </c>
      <c r="L491" s="9"/>
      <c r="M491" s="3" t="s">
        <v>20</v>
      </c>
      <c r="N491" s="9"/>
      <c r="O491" s="3" t="s">
        <v>20</v>
      </c>
      <c r="P491" s="9"/>
      <c r="Q491" s="3" t="s">
        <v>20</v>
      </c>
      <c r="R491" s="9"/>
      <c r="S491" s="12"/>
      <c r="T491" s="10"/>
      <c r="U491" s="18"/>
      <c r="V491" s="10"/>
      <c r="W491" s="10"/>
      <c r="X491" s="10"/>
      <c r="Y491" s="10"/>
      <c r="Z491" s="10"/>
      <c r="AA491" s="10"/>
      <c r="AB491" s="10"/>
      <c r="AC491" s="10"/>
      <c r="AD491" s="10"/>
      <c r="AE491" s="10"/>
      <c r="AF491" s="10"/>
      <c r="AG491" s="10"/>
      <c r="AH491" s="10"/>
      <c r="AI491" s="10"/>
      <c r="AJ491" s="10"/>
      <c r="AK491" s="10"/>
      <c r="AL491" s="10"/>
      <c r="AM491" s="10"/>
      <c r="AN491" s="10"/>
      <c r="AO491" s="10"/>
    </row>
    <row r="492" spans="1:41" x14ac:dyDescent="0.25">
      <c r="A492" s="3" t="s">
        <v>20</v>
      </c>
      <c r="B492" s="9"/>
      <c r="C492" s="3" t="s">
        <v>20</v>
      </c>
      <c r="D492" s="9"/>
      <c r="E492" s="3" t="s">
        <v>20</v>
      </c>
      <c r="F492" s="9"/>
      <c r="G492" s="3" t="s">
        <v>20</v>
      </c>
      <c r="H492" s="9"/>
      <c r="I492" s="3" t="s">
        <v>20</v>
      </c>
      <c r="J492" s="9"/>
      <c r="K492" s="3" t="s">
        <v>20</v>
      </c>
      <c r="L492" s="9"/>
      <c r="M492" s="3" t="s">
        <v>20</v>
      </c>
      <c r="N492" s="9"/>
      <c r="O492" s="3" t="s">
        <v>20</v>
      </c>
      <c r="P492" s="9"/>
      <c r="Q492" s="3" t="s">
        <v>20</v>
      </c>
      <c r="R492" s="9"/>
      <c r="S492" s="12"/>
      <c r="T492" s="10"/>
      <c r="U492" s="18"/>
      <c r="V492" s="10"/>
      <c r="W492" s="10"/>
      <c r="X492" s="10"/>
      <c r="Y492" s="10"/>
      <c r="Z492" s="10"/>
      <c r="AA492" s="10"/>
      <c r="AB492" s="10"/>
      <c r="AC492" s="10"/>
      <c r="AD492" s="10"/>
      <c r="AE492" s="10"/>
      <c r="AF492" s="10"/>
      <c r="AG492" s="10"/>
      <c r="AH492" s="10"/>
      <c r="AI492" s="10"/>
      <c r="AJ492" s="10"/>
      <c r="AK492" s="10"/>
      <c r="AL492" s="10"/>
      <c r="AM492" s="10"/>
      <c r="AN492" s="10"/>
      <c r="AO492" s="10"/>
    </row>
    <row r="493" spans="1:41" x14ac:dyDescent="0.25">
      <c r="A493" s="3" t="s">
        <v>20</v>
      </c>
      <c r="B493" s="9"/>
      <c r="C493" s="3" t="s">
        <v>20</v>
      </c>
      <c r="D493" s="9"/>
      <c r="E493" s="3" t="s">
        <v>20</v>
      </c>
      <c r="F493" s="9"/>
      <c r="G493" s="3" t="s">
        <v>20</v>
      </c>
      <c r="H493" s="9"/>
      <c r="I493" s="3" t="s">
        <v>20</v>
      </c>
      <c r="J493" s="9"/>
      <c r="K493" s="3" t="s">
        <v>20</v>
      </c>
      <c r="L493" s="9"/>
      <c r="M493" s="3" t="s">
        <v>20</v>
      </c>
      <c r="N493" s="9"/>
      <c r="O493" s="3" t="s">
        <v>20</v>
      </c>
      <c r="P493" s="9"/>
      <c r="Q493" s="3" t="s">
        <v>20</v>
      </c>
      <c r="R493" s="9"/>
      <c r="S493" s="12"/>
      <c r="T493" s="10"/>
      <c r="U493" s="18"/>
      <c r="V493" s="10"/>
      <c r="W493" s="10"/>
      <c r="X493" s="10"/>
      <c r="Y493" s="10"/>
      <c r="Z493" s="10"/>
      <c r="AA493" s="10"/>
      <c r="AB493" s="10"/>
      <c r="AC493" s="10"/>
      <c r="AD493" s="10"/>
      <c r="AE493" s="10"/>
      <c r="AF493" s="10"/>
      <c r="AG493" s="10"/>
      <c r="AH493" s="10"/>
      <c r="AI493" s="10"/>
      <c r="AJ493" s="10"/>
      <c r="AK493" s="10"/>
      <c r="AL493" s="10"/>
      <c r="AM493" s="10"/>
      <c r="AN493" s="10"/>
      <c r="AO493" s="10"/>
    </row>
    <row r="494" spans="1:41" x14ac:dyDescent="0.25">
      <c r="A494" s="3" t="s">
        <v>20</v>
      </c>
      <c r="B494" s="9"/>
      <c r="C494" s="3" t="s">
        <v>20</v>
      </c>
      <c r="D494" s="9"/>
      <c r="E494" s="3" t="s">
        <v>20</v>
      </c>
      <c r="F494" s="9"/>
      <c r="G494" s="3" t="s">
        <v>20</v>
      </c>
      <c r="H494" s="9"/>
      <c r="I494" s="3" t="s">
        <v>20</v>
      </c>
      <c r="J494" s="9"/>
      <c r="K494" s="3" t="s">
        <v>20</v>
      </c>
      <c r="L494" s="9"/>
      <c r="M494" s="3" t="s">
        <v>20</v>
      </c>
      <c r="N494" s="9"/>
      <c r="O494" s="3" t="s">
        <v>20</v>
      </c>
      <c r="P494" s="9"/>
      <c r="Q494" s="3" t="s">
        <v>20</v>
      </c>
      <c r="R494" s="9"/>
      <c r="S494" s="12"/>
      <c r="T494" s="10"/>
      <c r="U494" s="18"/>
      <c r="V494" s="10"/>
      <c r="W494" s="10"/>
      <c r="X494" s="10"/>
      <c r="Y494" s="10"/>
      <c r="Z494" s="10"/>
      <c r="AA494" s="10"/>
      <c r="AB494" s="10"/>
      <c r="AC494" s="10"/>
      <c r="AD494" s="10"/>
      <c r="AE494" s="10"/>
      <c r="AF494" s="10"/>
      <c r="AG494" s="10"/>
      <c r="AH494" s="10"/>
      <c r="AI494" s="10"/>
      <c r="AJ494" s="10"/>
      <c r="AK494" s="10"/>
      <c r="AL494" s="10"/>
      <c r="AM494" s="10"/>
      <c r="AN494" s="10"/>
      <c r="AO494" s="10"/>
    </row>
    <row r="495" spans="1:41" x14ac:dyDescent="0.25">
      <c r="A495" s="3" t="s">
        <v>20</v>
      </c>
      <c r="B495" s="9"/>
      <c r="C495" s="3" t="s">
        <v>20</v>
      </c>
      <c r="D495" s="9"/>
      <c r="E495" s="3" t="s">
        <v>20</v>
      </c>
      <c r="F495" s="9"/>
      <c r="G495" s="3" t="s">
        <v>20</v>
      </c>
      <c r="H495" s="9"/>
      <c r="I495" s="3" t="s">
        <v>20</v>
      </c>
      <c r="J495" s="9"/>
      <c r="K495" s="3" t="s">
        <v>20</v>
      </c>
      <c r="L495" s="9"/>
      <c r="M495" s="3" t="s">
        <v>20</v>
      </c>
      <c r="N495" s="9"/>
      <c r="O495" s="3" t="s">
        <v>20</v>
      </c>
      <c r="P495" s="9"/>
      <c r="Q495" s="3" t="s">
        <v>20</v>
      </c>
      <c r="R495" s="9"/>
      <c r="S495" s="12"/>
      <c r="T495" s="10"/>
      <c r="U495" s="18"/>
      <c r="V495" s="10"/>
      <c r="W495" s="10"/>
      <c r="X495" s="10"/>
      <c r="Y495" s="10"/>
      <c r="Z495" s="10"/>
      <c r="AA495" s="10"/>
      <c r="AB495" s="10"/>
      <c r="AC495" s="10"/>
      <c r="AD495" s="10"/>
      <c r="AE495" s="10"/>
      <c r="AF495" s="10"/>
      <c r="AG495" s="10"/>
      <c r="AH495" s="10"/>
      <c r="AI495" s="10"/>
      <c r="AJ495" s="10"/>
      <c r="AK495" s="10"/>
      <c r="AL495" s="10"/>
      <c r="AM495" s="10"/>
      <c r="AN495" s="10"/>
      <c r="AO495" s="10"/>
    </row>
    <row r="496" spans="1:41" x14ac:dyDescent="0.25">
      <c r="A496" s="3" t="s">
        <v>20</v>
      </c>
      <c r="B496" s="9"/>
      <c r="C496" s="3" t="s">
        <v>20</v>
      </c>
      <c r="D496" s="9"/>
      <c r="E496" s="3" t="s">
        <v>20</v>
      </c>
      <c r="F496" s="9"/>
      <c r="G496" s="3" t="s">
        <v>20</v>
      </c>
      <c r="H496" s="9"/>
      <c r="I496" s="3" t="s">
        <v>20</v>
      </c>
      <c r="J496" s="9"/>
      <c r="K496" s="3" t="s">
        <v>20</v>
      </c>
      <c r="L496" s="9"/>
      <c r="M496" s="3" t="s">
        <v>20</v>
      </c>
      <c r="N496" s="9"/>
      <c r="O496" s="3" t="s">
        <v>20</v>
      </c>
      <c r="P496" s="9"/>
      <c r="Q496" s="3" t="s">
        <v>20</v>
      </c>
      <c r="R496" s="9"/>
      <c r="S496" s="12"/>
      <c r="T496" s="10"/>
      <c r="U496" s="18"/>
      <c r="V496" s="10"/>
      <c r="W496" s="10"/>
      <c r="X496" s="10"/>
      <c r="Y496" s="10"/>
      <c r="Z496" s="10"/>
      <c r="AA496" s="10"/>
      <c r="AB496" s="10"/>
      <c r="AC496" s="10"/>
      <c r="AD496" s="10"/>
      <c r="AE496" s="10"/>
      <c r="AF496" s="10"/>
      <c r="AG496" s="10"/>
      <c r="AH496" s="10"/>
      <c r="AI496" s="10"/>
      <c r="AJ496" s="10"/>
      <c r="AK496" s="10"/>
      <c r="AL496" s="10"/>
      <c r="AM496" s="10"/>
      <c r="AN496" s="10"/>
      <c r="AO496" s="10"/>
    </row>
    <row r="497" spans="1:41" x14ac:dyDescent="0.25">
      <c r="A497" s="3" t="s">
        <v>20</v>
      </c>
      <c r="B497" s="9"/>
      <c r="C497" s="3" t="s">
        <v>20</v>
      </c>
      <c r="D497" s="9"/>
      <c r="E497" s="3" t="s">
        <v>20</v>
      </c>
      <c r="F497" s="9"/>
      <c r="G497" s="3" t="s">
        <v>20</v>
      </c>
      <c r="H497" s="9"/>
      <c r="I497" s="3" t="s">
        <v>20</v>
      </c>
      <c r="J497" s="9"/>
      <c r="K497" s="3" t="s">
        <v>20</v>
      </c>
      <c r="L497" s="9"/>
      <c r="M497" s="3" t="s">
        <v>20</v>
      </c>
      <c r="N497" s="9"/>
      <c r="O497" s="3" t="s">
        <v>20</v>
      </c>
      <c r="P497" s="9"/>
      <c r="Q497" s="3" t="s">
        <v>20</v>
      </c>
      <c r="R497" s="9"/>
      <c r="S497" s="12"/>
      <c r="T497" s="10"/>
      <c r="U497" s="18"/>
      <c r="V497" s="10"/>
      <c r="W497" s="10"/>
      <c r="X497" s="10"/>
      <c r="Y497" s="10"/>
      <c r="Z497" s="10"/>
      <c r="AA497" s="10"/>
      <c r="AB497" s="10"/>
      <c r="AC497" s="10"/>
      <c r="AD497" s="10"/>
      <c r="AE497" s="10"/>
      <c r="AF497" s="10"/>
      <c r="AG497" s="10"/>
      <c r="AH497" s="10"/>
      <c r="AI497" s="10"/>
      <c r="AJ497" s="10"/>
      <c r="AK497" s="10"/>
      <c r="AL497" s="10"/>
      <c r="AM497" s="10"/>
      <c r="AN497" s="10"/>
      <c r="AO497" s="10"/>
    </row>
    <row r="498" spans="1:41" x14ac:dyDescent="0.25">
      <c r="A498" s="3" t="s">
        <v>20</v>
      </c>
      <c r="B498" s="9"/>
      <c r="C498" s="3" t="s">
        <v>20</v>
      </c>
      <c r="D498" s="9"/>
      <c r="E498" s="3" t="s">
        <v>20</v>
      </c>
      <c r="F498" s="9"/>
      <c r="G498" s="3" t="s">
        <v>20</v>
      </c>
      <c r="H498" s="9"/>
      <c r="I498" s="3" t="s">
        <v>20</v>
      </c>
      <c r="J498" s="9"/>
      <c r="K498" s="3" t="s">
        <v>20</v>
      </c>
      <c r="L498" s="9"/>
      <c r="M498" s="3" t="s">
        <v>20</v>
      </c>
      <c r="N498" s="9"/>
      <c r="O498" s="3" t="s">
        <v>20</v>
      </c>
      <c r="P498" s="9"/>
      <c r="Q498" s="3" t="s">
        <v>20</v>
      </c>
      <c r="R498" s="9"/>
      <c r="S498" s="12"/>
      <c r="T498" s="10"/>
      <c r="U498" s="18"/>
      <c r="V498" s="10"/>
      <c r="W498" s="10"/>
      <c r="X498" s="10"/>
      <c r="Y498" s="10"/>
      <c r="Z498" s="10"/>
      <c r="AA498" s="10"/>
      <c r="AB498" s="10"/>
      <c r="AC498" s="10"/>
      <c r="AD498" s="10"/>
      <c r="AE498" s="10"/>
      <c r="AF498" s="10"/>
      <c r="AG498" s="10"/>
      <c r="AH498" s="10"/>
      <c r="AI498" s="10"/>
      <c r="AJ498" s="10"/>
      <c r="AK498" s="10"/>
      <c r="AL498" s="10"/>
      <c r="AM498" s="10"/>
      <c r="AN498" s="10"/>
      <c r="AO498" s="10"/>
    </row>
    <row r="499" spans="1:41" x14ac:dyDescent="0.25">
      <c r="A499" s="3" t="s">
        <v>20</v>
      </c>
      <c r="B499" s="9"/>
      <c r="C499" s="3" t="s">
        <v>20</v>
      </c>
      <c r="D499" s="9"/>
      <c r="E499" s="3" t="s">
        <v>20</v>
      </c>
      <c r="F499" s="9"/>
      <c r="G499" s="3" t="s">
        <v>20</v>
      </c>
      <c r="H499" s="9"/>
      <c r="I499" s="3" t="s">
        <v>20</v>
      </c>
      <c r="J499" s="9"/>
      <c r="K499" s="3" t="s">
        <v>20</v>
      </c>
      <c r="L499" s="9"/>
      <c r="M499" s="3" t="s">
        <v>20</v>
      </c>
      <c r="N499" s="9"/>
      <c r="O499" s="3" t="s">
        <v>20</v>
      </c>
      <c r="P499" s="9"/>
      <c r="Q499" s="3" t="s">
        <v>20</v>
      </c>
      <c r="R499" s="9"/>
      <c r="S499" s="12"/>
      <c r="T499" s="10"/>
      <c r="U499" s="18"/>
      <c r="V499" s="10"/>
      <c r="W499" s="10"/>
      <c r="X499" s="10"/>
      <c r="Y499" s="10"/>
      <c r="Z499" s="10"/>
      <c r="AA499" s="10"/>
      <c r="AB499" s="10"/>
      <c r="AC499" s="10"/>
      <c r="AD499" s="10"/>
      <c r="AE499" s="10"/>
      <c r="AF499" s="10"/>
      <c r="AG499" s="10"/>
      <c r="AH499" s="10"/>
      <c r="AI499" s="10"/>
      <c r="AJ499" s="10"/>
      <c r="AK499" s="10"/>
      <c r="AL499" s="10"/>
      <c r="AM499" s="10"/>
      <c r="AN499" s="10"/>
      <c r="AO499" s="10"/>
    </row>
    <row r="500" spans="1:41" x14ac:dyDescent="0.25">
      <c r="A500" s="4" t="s">
        <v>20</v>
      </c>
      <c r="B500" s="9"/>
      <c r="C500" s="4" t="s">
        <v>20</v>
      </c>
      <c r="D500" s="9"/>
      <c r="E500" s="4" t="s">
        <v>20</v>
      </c>
      <c r="F500" s="9"/>
      <c r="G500" s="4" t="s">
        <v>20</v>
      </c>
      <c r="H500" s="9"/>
      <c r="I500" s="4" t="s">
        <v>20</v>
      </c>
      <c r="J500" s="9"/>
      <c r="K500" s="4" t="s">
        <v>20</v>
      </c>
      <c r="L500" s="9"/>
      <c r="M500" s="4" t="s">
        <v>20</v>
      </c>
      <c r="N500" s="9"/>
      <c r="O500" s="4" t="s">
        <v>20</v>
      </c>
      <c r="P500" s="9"/>
      <c r="Q500" s="4" t="s">
        <v>20</v>
      </c>
      <c r="R500" s="9"/>
      <c r="S500" s="12"/>
      <c r="T500" s="10"/>
      <c r="U500" s="18"/>
      <c r="V500" s="10"/>
      <c r="W500" s="10"/>
      <c r="X500" s="10"/>
      <c r="Y500" s="10"/>
      <c r="Z500" s="10"/>
      <c r="AA500" s="10"/>
      <c r="AB500" s="10"/>
      <c r="AC500" s="10"/>
      <c r="AD500" s="10"/>
      <c r="AE500" s="10"/>
      <c r="AF500" s="10"/>
      <c r="AG500" s="10"/>
      <c r="AH500" s="10"/>
      <c r="AI500" s="10"/>
      <c r="AJ500" s="10"/>
      <c r="AK500" s="10"/>
      <c r="AL500" s="10"/>
      <c r="AM500" s="10"/>
      <c r="AN500" s="10"/>
      <c r="AO500" s="10"/>
    </row>
    <row r="530" spans="1:1" x14ac:dyDescent="0.25">
      <c r="A530" s="5" t="s">
        <v>11</v>
      </c>
    </row>
    <row r="721" spans="1:1" x14ac:dyDescent="0.25">
      <c r="A721" s="5" t="s">
        <v>11</v>
      </c>
    </row>
    <row r="906" spans="1:1" x14ac:dyDescent="0.25">
      <c r="A906" s="5" t="s">
        <v>11</v>
      </c>
    </row>
    <row r="1158" spans="1:1" x14ac:dyDescent="0.25">
      <c r="A1158" s="5" t="s">
        <v>11</v>
      </c>
    </row>
    <row r="1263" spans="1:1" x14ac:dyDescent="0.25">
      <c r="A1263" s="5" t="s">
        <v>11</v>
      </c>
    </row>
    <row r="1351" spans="1:1" x14ac:dyDescent="0.25">
      <c r="A1351" s="5" t="s">
        <v>11</v>
      </c>
    </row>
  </sheetData>
  <sortState ref="E2:E238">
    <sortCondition ref="E2:E238"/>
  </sortState>
  <phoneticPr fontId="9" type="noConversion"/>
  <conditionalFormatting sqref="A2:A500">
    <cfRule type="containsText" dxfId="12" priority="12" operator="containsText" text="(France)">
      <formula>NOT(ISERROR(SEARCH("(France)",A2)))</formula>
    </cfRule>
    <cfRule type="duplicateValues" dxfId="11" priority="15"/>
  </conditionalFormatting>
  <conditionalFormatting sqref="A530 C2:C500">
    <cfRule type="duplicateValues" dxfId="10" priority="16"/>
  </conditionalFormatting>
  <conditionalFormatting sqref="A1470:A2086">
    <cfRule type="containsText" dxfId="9" priority="13" operator="containsText" text="(">
      <formula>NOT(ISERROR(SEARCH("(",A1470)))</formula>
    </cfRule>
  </conditionalFormatting>
  <conditionalFormatting sqref="A721 A906 A1052 A1158 A1263 A1351 C2:C500 E2:E500 G1:G500 I1:I500 K1:K500 M1:M500 O1:O500 Q1:Q500">
    <cfRule type="containsText" dxfId="8" priority="11" operator="containsText" text="(France)">
      <formula>NOT(ISERROR(SEARCH("(France)",A1)))</formula>
    </cfRule>
  </conditionalFormatting>
  <conditionalFormatting sqref="E2:E500">
    <cfRule type="duplicateValues" dxfId="7" priority="8"/>
  </conditionalFormatting>
  <conditionalFormatting sqref="G2:G500">
    <cfRule type="duplicateValues" dxfId="6" priority="7"/>
  </conditionalFormatting>
  <conditionalFormatting sqref="I2:I500">
    <cfRule type="duplicateValues" dxfId="5" priority="6"/>
  </conditionalFormatting>
  <conditionalFormatting sqref="K2:K500">
    <cfRule type="duplicateValues" dxfId="4" priority="5"/>
  </conditionalFormatting>
  <conditionalFormatting sqref="M2:M500">
    <cfRule type="duplicateValues" dxfId="3" priority="4"/>
  </conditionalFormatting>
  <conditionalFormatting sqref="O2:O500">
    <cfRule type="duplicateValues" dxfId="2" priority="3"/>
  </conditionalFormatting>
  <conditionalFormatting sqref="Q2:Q500">
    <cfRule type="duplicateValues" dxfId="1" priority="2"/>
  </conditionalFormatting>
  <conditionalFormatting sqref="S2:S50">
    <cfRule type="duplicateValues" dxfId="0" priority="1"/>
  </conditionalFormatting>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084C-6B88-4F1D-A438-C71BE2DB879D}">
  <sheetPr>
    <tabColor theme="1"/>
  </sheetPr>
  <dimension ref="A1:CV551"/>
  <sheetViews>
    <sheetView tabSelected="1" workbookViewId="0">
      <pane ySplit="3" topLeftCell="A4" activePane="bottomLeft" state="frozen"/>
      <selection activeCell="AT1" sqref="AT1"/>
      <selection pane="bottomLeft" activeCell="C1" sqref="C1:J2"/>
    </sheetView>
  </sheetViews>
  <sheetFormatPr baseColWidth="10" defaultRowHeight="15" x14ac:dyDescent="0.25"/>
  <cols>
    <col min="1" max="1" width="2.7109375" customWidth="1"/>
    <col min="2" max="2" width="8.7109375" style="17" customWidth="1"/>
    <col min="3" max="3" width="27.7109375" style="17" customWidth="1"/>
    <col min="4" max="10" width="5.7109375" style="17" customWidth="1"/>
    <col min="11" max="12" width="1.7109375" style="17" customWidth="1"/>
    <col min="13" max="13" width="8.7109375" style="17" customWidth="1"/>
    <col min="14" max="14" width="27.7109375" style="17" customWidth="1"/>
    <col min="15" max="21" width="5.7109375" style="17" customWidth="1"/>
    <col min="22" max="23" width="1.7109375" style="17" customWidth="1"/>
    <col min="24" max="24" width="8.7109375" style="17" customWidth="1"/>
    <col min="25" max="25" width="27.7109375" style="17" customWidth="1"/>
    <col min="26" max="32" width="5.7109375" style="17" customWidth="1"/>
    <col min="33" max="34" width="1.7109375" style="17" customWidth="1"/>
    <col min="35" max="35" width="8.7109375" style="17" customWidth="1"/>
    <col min="36" max="36" width="27.7109375" style="17" customWidth="1"/>
    <col min="37" max="43" width="5.7109375" style="17" customWidth="1"/>
    <col min="44" max="45" width="1.7109375" style="17" customWidth="1"/>
    <col min="46" max="46" width="8.7109375" style="17" customWidth="1"/>
    <col min="47" max="47" width="27.7109375" style="17" customWidth="1"/>
    <col min="48" max="54" width="5.7109375" style="17" customWidth="1"/>
    <col min="55" max="56" width="1.7109375" style="17" customWidth="1"/>
    <col min="57" max="57" width="8.7109375" style="17" customWidth="1"/>
    <col min="58" max="58" width="27.7109375" style="17" customWidth="1"/>
    <col min="59" max="65" width="5.7109375" style="17" customWidth="1"/>
    <col min="66" max="67" width="1.7109375" style="17" customWidth="1"/>
    <col min="68" max="68" width="8.7109375" style="17" customWidth="1"/>
    <col min="69" max="69" width="27.7109375" style="17" customWidth="1"/>
    <col min="70" max="73" width="5.7109375" style="17" customWidth="1"/>
    <col min="74" max="76" width="5.7109375" customWidth="1"/>
  </cols>
  <sheetData>
    <row r="1" spans="1:100" ht="15" customHeight="1" x14ac:dyDescent="0.25">
      <c r="A1" s="22"/>
      <c r="B1" s="222" t="s">
        <v>61</v>
      </c>
      <c r="C1" s="223" t="s">
        <v>55</v>
      </c>
      <c r="D1" s="223"/>
      <c r="E1" s="223"/>
      <c r="F1" s="223"/>
      <c r="G1" s="223"/>
      <c r="H1" s="223"/>
      <c r="I1" s="223"/>
      <c r="J1" s="223"/>
      <c r="K1" s="21"/>
      <c r="L1" s="21"/>
      <c r="M1" s="222" t="s">
        <v>61</v>
      </c>
      <c r="N1" s="223" t="s">
        <v>63</v>
      </c>
      <c r="O1" s="223"/>
      <c r="P1" s="223"/>
      <c r="Q1" s="223"/>
      <c r="R1" s="223"/>
      <c r="S1" s="223"/>
      <c r="T1" s="223"/>
      <c r="U1" s="223"/>
      <c r="V1" s="21"/>
      <c r="W1" s="21"/>
      <c r="X1" s="222" t="s">
        <v>61</v>
      </c>
      <c r="Y1" s="223" t="s">
        <v>56</v>
      </c>
      <c r="Z1" s="223"/>
      <c r="AA1" s="223"/>
      <c r="AB1" s="223"/>
      <c r="AC1" s="223"/>
      <c r="AD1" s="223"/>
      <c r="AE1" s="223"/>
      <c r="AF1" s="223"/>
      <c r="AG1" s="21"/>
      <c r="AH1" s="21"/>
      <c r="AI1" s="222" t="s">
        <v>61</v>
      </c>
      <c r="AJ1" s="223" t="s">
        <v>57</v>
      </c>
      <c r="AK1" s="223"/>
      <c r="AL1" s="223"/>
      <c r="AM1" s="223"/>
      <c r="AN1" s="223"/>
      <c r="AO1" s="223"/>
      <c r="AP1" s="223"/>
      <c r="AQ1" s="223"/>
      <c r="AR1" s="21"/>
      <c r="AS1" s="21"/>
      <c r="AT1" s="222" t="s">
        <v>61</v>
      </c>
      <c r="AU1" s="223" t="s">
        <v>58</v>
      </c>
      <c r="AV1" s="223"/>
      <c r="AW1" s="223"/>
      <c r="AX1" s="223"/>
      <c r="AY1" s="223"/>
      <c r="AZ1" s="223"/>
      <c r="BA1" s="223"/>
      <c r="BB1" s="223"/>
      <c r="BC1" s="21"/>
      <c r="BD1" s="21"/>
      <c r="BE1" s="222" t="s">
        <v>61</v>
      </c>
      <c r="BF1" s="223" t="s">
        <v>62</v>
      </c>
      <c r="BG1" s="223"/>
      <c r="BH1" s="223"/>
      <c r="BI1" s="223"/>
      <c r="BJ1" s="223"/>
      <c r="BK1" s="223"/>
      <c r="BL1" s="223"/>
      <c r="BM1" s="223"/>
      <c r="BN1" s="21"/>
      <c r="BO1" s="21"/>
      <c r="BP1" s="222" t="s">
        <v>61</v>
      </c>
      <c r="BQ1" s="223" t="s">
        <v>59</v>
      </c>
      <c r="BR1" s="223"/>
      <c r="BS1" s="223"/>
      <c r="BT1" s="223"/>
      <c r="BU1" s="223"/>
      <c r="BV1" s="223"/>
      <c r="BW1" s="223"/>
      <c r="BX1" s="223"/>
      <c r="BY1" s="22"/>
      <c r="BZ1" s="22"/>
      <c r="CA1" s="22"/>
      <c r="CB1" s="22"/>
      <c r="CC1" s="22"/>
      <c r="CD1" s="22"/>
      <c r="CE1" s="22"/>
      <c r="CF1" s="22"/>
      <c r="CG1" s="22"/>
      <c r="CH1" s="22"/>
      <c r="CI1" s="22"/>
      <c r="CJ1" s="22"/>
      <c r="CK1" s="22"/>
      <c r="CL1" s="22"/>
      <c r="CM1" s="22"/>
      <c r="CN1" s="22"/>
      <c r="CO1" s="22"/>
      <c r="CP1" s="22"/>
      <c r="CQ1" s="22"/>
      <c r="CR1" s="22"/>
      <c r="CS1" s="22"/>
      <c r="CT1" s="22"/>
      <c r="CU1" s="22"/>
      <c r="CV1" s="22"/>
    </row>
    <row r="2" spans="1:100" x14ac:dyDescent="0.25">
      <c r="A2" s="22"/>
      <c r="B2" s="222"/>
      <c r="C2" s="223"/>
      <c r="D2" s="223"/>
      <c r="E2" s="223"/>
      <c r="F2" s="223"/>
      <c r="G2" s="223"/>
      <c r="H2" s="223"/>
      <c r="I2" s="223"/>
      <c r="J2" s="223"/>
      <c r="K2" s="21"/>
      <c r="L2" s="21"/>
      <c r="M2" s="222"/>
      <c r="N2" s="223"/>
      <c r="O2" s="223"/>
      <c r="P2" s="223"/>
      <c r="Q2" s="223"/>
      <c r="R2" s="223"/>
      <c r="S2" s="223"/>
      <c r="T2" s="223"/>
      <c r="U2" s="223"/>
      <c r="V2" s="21"/>
      <c r="W2" s="21"/>
      <c r="X2" s="222"/>
      <c r="Y2" s="223"/>
      <c r="Z2" s="223"/>
      <c r="AA2" s="223"/>
      <c r="AB2" s="223"/>
      <c r="AC2" s="223"/>
      <c r="AD2" s="223"/>
      <c r="AE2" s="223"/>
      <c r="AF2" s="223"/>
      <c r="AG2" s="21"/>
      <c r="AH2" s="21"/>
      <c r="AI2" s="222"/>
      <c r="AJ2" s="223"/>
      <c r="AK2" s="223"/>
      <c r="AL2" s="223"/>
      <c r="AM2" s="223"/>
      <c r="AN2" s="223"/>
      <c r="AO2" s="223"/>
      <c r="AP2" s="223"/>
      <c r="AQ2" s="223"/>
      <c r="AR2" s="21"/>
      <c r="AS2" s="21"/>
      <c r="AT2" s="222"/>
      <c r="AU2" s="223"/>
      <c r="AV2" s="223"/>
      <c r="AW2" s="223"/>
      <c r="AX2" s="223"/>
      <c r="AY2" s="223"/>
      <c r="AZ2" s="223"/>
      <c r="BA2" s="223"/>
      <c r="BB2" s="223"/>
      <c r="BC2" s="21"/>
      <c r="BD2" s="21"/>
      <c r="BE2" s="222"/>
      <c r="BF2" s="223"/>
      <c r="BG2" s="223"/>
      <c r="BH2" s="223"/>
      <c r="BI2" s="223"/>
      <c r="BJ2" s="223"/>
      <c r="BK2" s="223"/>
      <c r="BL2" s="223"/>
      <c r="BM2" s="223"/>
      <c r="BN2" s="21"/>
      <c r="BO2" s="21"/>
      <c r="BP2" s="222"/>
      <c r="BQ2" s="223"/>
      <c r="BR2" s="223"/>
      <c r="BS2" s="223"/>
      <c r="BT2" s="223"/>
      <c r="BU2" s="223"/>
      <c r="BV2" s="223"/>
      <c r="BW2" s="223"/>
      <c r="BX2" s="223"/>
      <c r="BY2" s="22"/>
      <c r="BZ2" s="22"/>
      <c r="CA2" s="22"/>
      <c r="CB2" s="22"/>
      <c r="CC2" s="22"/>
      <c r="CD2" s="22"/>
      <c r="CE2" s="22"/>
      <c r="CF2" s="22"/>
      <c r="CG2" s="22"/>
      <c r="CH2" s="22"/>
      <c r="CI2" s="22"/>
      <c r="CJ2" s="22"/>
      <c r="CK2" s="22"/>
      <c r="CL2" s="22"/>
      <c r="CM2" s="22"/>
      <c r="CN2" s="22"/>
      <c r="CO2" s="22"/>
      <c r="CP2" s="22"/>
      <c r="CQ2" s="22"/>
      <c r="CR2" s="22"/>
      <c r="CS2" s="22"/>
      <c r="CT2" s="22"/>
      <c r="CU2" s="22"/>
      <c r="CV2" s="22"/>
    </row>
    <row r="3" spans="1:100" ht="51" customHeight="1" x14ac:dyDescent="0.25">
      <c r="A3" s="22"/>
      <c r="B3" s="222"/>
      <c r="C3" s="33" t="s">
        <v>47</v>
      </c>
      <c r="D3" s="33" t="s">
        <v>48</v>
      </c>
      <c r="E3" s="33" t="s">
        <v>49</v>
      </c>
      <c r="F3" s="33" t="s">
        <v>50</v>
      </c>
      <c r="G3" s="33" t="s">
        <v>51</v>
      </c>
      <c r="H3" s="34" t="s">
        <v>52</v>
      </c>
      <c r="I3" s="50" t="s">
        <v>53</v>
      </c>
      <c r="J3" s="49" t="s">
        <v>54</v>
      </c>
      <c r="K3" s="21"/>
      <c r="L3" s="21"/>
      <c r="M3" s="222"/>
      <c r="N3" s="33" t="s">
        <v>47</v>
      </c>
      <c r="O3" s="33" t="s">
        <v>48</v>
      </c>
      <c r="P3" s="33" t="s">
        <v>49</v>
      </c>
      <c r="Q3" s="33" t="s">
        <v>50</v>
      </c>
      <c r="R3" s="33" t="s">
        <v>51</v>
      </c>
      <c r="S3" s="34" t="s">
        <v>52</v>
      </c>
      <c r="T3" s="50" t="s">
        <v>53</v>
      </c>
      <c r="U3" s="49" t="s">
        <v>54</v>
      </c>
      <c r="V3" s="21"/>
      <c r="W3" s="21"/>
      <c r="X3" s="222"/>
      <c r="Y3" s="33" t="s">
        <v>47</v>
      </c>
      <c r="Z3" s="33" t="s">
        <v>48</v>
      </c>
      <c r="AA3" s="33" t="s">
        <v>49</v>
      </c>
      <c r="AB3" s="33" t="s">
        <v>50</v>
      </c>
      <c r="AC3" s="33" t="s">
        <v>51</v>
      </c>
      <c r="AD3" s="34" t="s">
        <v>52</v>
      </c>
      <c r="AE3" s="50" t="s">
        <v>53</v>
      </c>
      <c r="AF3" s="49" t="s">
        <v>54</v>
      </c>
      <c r="AG3" s="21"/>
      <c r="AH3" s="21"/>
      <c r="AI3" s="222"/>
      <c r="AJ3" s="33" t="s">
        <v>47</v>
      </c>
      <c r="AK3" s="33" t="s">
        <v>48</v>
      </c>
      <c r="AL3" s="33" t="s">
        <v>49</v>
      </c>
      <c r="AM3" s="33" t="s">
        <v>50</v>
      </c>
      <c r="AN3" s="33" t="s">
        <v>51</v>
      </c>
      <c r="AO3" s="34" t="s">
        <v>52</v>
      </c>
      <c r="AP3" s="50" t="s">
        <v>53</v>
      </c>
      <c r="AQ3" s="49" t="s">
        <v>54</v>
      </c>
      <c r="AR3" s="21"/>
      <c r="AS3" s="21"/>
      <c r="AT3" s="222"/>
      <c r="AU3" s="33" t="s">
        <v>47</v>
      </c>
      <c r="AV3" s="33" t="s">
        <v>48</v>
      </c>
      <c r="AW3" s="33" t="s">
        <v>49</v>
      </c>
      <c r="AX3" s="33" t="s">
        <v>50</v>
      </c>
      <c r="AY3" s="33" t="s">
        <v>51</v>
      </c>
      <c r="AZ3" s="34" t="s">
        <v>52</v>
      </c>
      <c r="BA3" s="50" t="s">
        <v>53</v>
      </c>
      <c r="BB3" s="49" t="s">
        <v>54</v>
      </c>
      <c r="BC3" s="21"/>
      <c r="BD3" s="21"/>
      <c r="BE3" s="222"/>
      <c r="BF3" s="33" t="s">
        <v>47</v>
      </c>
      <c r="BG3" s="33" t="s">
        <v>48</v>
      </c>
      <c r="BH3" s="33" t="s">
        <v>49</v>
      </c>
      <c r="BI3" s="33" t="s">
        <v>50</v>
      </c>
      <c r="BJ3" s="33" t="s">
        <v>51</v>
      </c>
      <c r="BK3" s="34" t="s">
        <v>52</v>
      </c>
      <c r="BL3" s="50" t="s">
        <v>53</v>
      </c>
      <c r="BM3" s="49" t="s">
        <v>54</v>
      </c>
      <c r="BN3" s="21"/>
      <c r="BO3" s="21"/>
      <c r="BP3" s="222"/>
      <c r="BQ3" s="33" t="s">
        <v>47</v>
      </c>
      <c r="BR3" s="33" t="s">
        <v>48</v>
      </c>
      <c r="BS3" s="33" t="s">
        <v>49</v>
      </c>
      <c r="BT3" s="33" t="s">
        <v>50</v>
      </c>
      <c r="BU3" s="33" t="s">
        <v>51</v>
      </c>
      <c r="BV3" s="34" t="s">
        <v>52</v>
      </c>
      <c r="BW3" s="50" t="s">
        <v>53</v>
      </c>
      <c r="BX3" s="49" t="s">
        <v>54</v>
      </c>
      <c r="BY3" s="22"/>
      <c r="BZ3" s="22"/>
      <c r="CA3" s="22"/>
      <c r="CB3" s="22"/>
      <c r="CC3" s="22"/>
      <c r="CD3" s="22"/>
      <c r="CE3" s="22"/>
      <c r="CF3" s="22"/>
      <c r="CG3" s="22"/>
      <c r="CH3" s="22"/>
      <c r="CI3" s="22"/>
      <c r="CJ3" s="22"/>
      <c r="CK3" s="22"/>
      <c r="CL3" s="22"/>
      <c r="CM3" s="22"/>
      <c r="CN3" s="22"/>
      <c r="CO3" s="22"/>
      <c r="CP3" s="22"/>
      <c r="CQ3" s="22"/>
      <c r="CR3" s="22"/>
      <c r="CS3" s="22"/>
      <c r="CT3" s="22"/>
      <c r="CU3" s="22"/>
      <c r="CV3" s="22"/>
    </row>
    <row r="4" spans="1:100" x14ac:dyDescent="0.25">
      <c r="A4" s="22"/>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row>
    <row r="5" spans="1:100" x14ac:dyDescent="0.25">
      <c r="A5" s="22"/>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row>
    <row r="6" spans="1:100" ht="15.75" thickBot="1" x14ac:dyDescent="0.3">
      <c r="A6" s="22"/>
      <c r="B6" s="38" t="s">
        <v>24</v>
      </c>
      <c r="C6" s="156"/>
      <c r="D6" s="243" t="s">
        <v>25</v>
      </c>
      <c r="E6" s="244"/>
      <c r="F6" s="245"/>
      <c r="G6" s="246"/>
      <c r="H6" s="246"/>
      <c r="I6" s="246"/>
      <c r="J6" s="247"/>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row>
    <row r="7" spans="1:100" ht="15.75" thickBot="1" x14ac:dyDescent="0.3">
      <c r="A7" s="22"/>
      <c r="B7" s="35"/>
      <c r="C7" s="157"/>
      <c r="D7" s="158"/>
      <c r="E7" s="159"/>
      <c r="F7" s="159"/>
      <c r="G7" s="159"/>
      <c r="H7" s="160"/>
      <c r="I7" s="161" t="str">
        <f>IF(D7="","",IF(D7&gt;D8,1)+IF(E7&gt;E8,1)+IF(F7&gt;F8,1)+IF(G7&gt;G8,1)+IF(H7&gt;H8,1))</f>
        <v/>
      </c>
      <c r="J7" s="162"/>
      <c r="K7" s="32"/>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row>
    <row r="8" spans="1:100" ht="15.75" thickBot="1" x14ac:dyDescent="0.3">
      <c r="A8" s="22"/>
      <c r="B8" s="36"/>
      <c r="C8" s="163"/>
      <c r="D8" s="164"/>
      <c r="E8" s="165"/>
      <c r="F8" s="165"/>
      <c r="G8" s="165"/>
      <c r="H8" s="166"/>
      <c r="I8" s="187" t="str">
        <f>IF(D8="","",IF(D8&gt;D7,1)+IF(E8&gt;E7,1)+IF(F8&gt;F7,1)+IF(G8&gt;G7,1)+IF(H8&gt;H7,1))</f>
        <v/>
      </c>
      <c r="J8" s="168"/>
      <c r="K8" s="23"/>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row>
    <row r="9" spans="1:100" x14ac:dyDescent="0.25">
      <c r="A9" s="22"/>
      <c r="B9" s="250" t="s">
        <v>46</v>
      </c>
      <c r="C9" s="251"/>
      <c r="D9" s="40"/>
      <c r="E9" s="41"/>
      <c r="F9" s="41"/>
      <c r="G9" s="41"/>
      <c r="H9" s="42"/>
      <c r="I9" s="248">
        <f>SUM(D9:H9)</f>
        <v>0</v>
      </c>
      <c r="J9" s="249"/>
      <c r="K9" s="24"/>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row>
    <row r="10" spans="1:100" ht="15.75" thickBot="1" x14ac:dyDescent="0.3">
      <c r="A10" s="22"/>
      <c r="B10" s="21"/>
      <c r="C10" s="21"/>
      <c r="D10" s="21"/>
      <c r="E10" s="21"/>
      <c r="F10" s="21"/>
      <c r="G10" s="21"/>
      <c r="H10" s="21"/>
      <c r="I10" s="21"/>
      <c r="J10" s="21"/>
      <c r="K10" s="24"/>
      <c r="L10" s="21"/>
      <c r="M10" s="27" t="s">
        <v>24</v>
      </c>
      <c r="N10" s="155"/>
      <c r="O10" s="224" t="s">
        <v>25</v>
      </c>
      <c r="P10" s="225"/>
      <c r="Q10" s="215"/>
      <c r="R10" s="216"/>
      <c r="S10" s="216"/>
      <c r="T10" s="216"/>
      <c r="U10" s="217"/>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row>
    <row r="11" spans="1:100" ht="15.75" thickBot="1" x14ac:dyDescent="0.3">
      <c r="A11" s="22"/>
      <c r="B11" s="21"/>
      <c r="C11" s="21"/>
      <c r="D11" s="21"/>
      <c r="E11" s="21"/>
      <c r="F11" s="21"/>
      <c r="G11" s="21"/>
      <c r="H11" s="21"/>
      <c r="I11" s="21"/>
      <c r="J11" s="21"/>
      <c r="K11" s="24"/>
      <c r="L11" s="25"/>
      <c r="M11" s="44">
        <f>IF(N11=C7,B7,IF(N11=C8,B8,""))</f>
        <v>0</v>
      </c>
      <c r="N11" s="157" t="str">
        <f>IF(J7="Abd.",C8,IF(J8="Abd.",C7,IF(J7="Forf.",C8,IF(J8="Forf.",C7,IF(C7="","",IF(C8="","",IF(I7="","",IF(I8="","",IF(I7&gt;I8,C7,IF(I7&lt;I8,C8,IF(I7=I8,"",IF(I8=I7,"",))))))))))))</f>
        <v/>
      </c>
      <c r="O11" s="158"/>
      <c r="P11" s="159"/>
      <c r="Q11" s="159"/>
      <c r="R11" s="159"/>
      <c r="S11" s="160"/>
      <c r="T11" s="161" t="str">
        <f>IF(O11="","",IF(O11&gt;O12,1)+IF(P11&gt;P12,1)+IF(Q11&gt;Q12,1)+IF(R11&gt;R12,1)+IF(S11&gt;S12,1))</f>
        <v/>
      </c>
      <c r="U11" s="162"/>
      <c r="V11" s="37"/>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row>
    <row r="12" spans="1:100" ht="15.75" thickBot="1" x14ac:dyDescent="0.3">
      <c r="A12" s="22"/>
      <c r="B12" s="21"/>
      <c r="C12" s="21"/>
      <c r="D12" s="21"/>
      <c r="E12" s="21"/>
      <c r="F12" s="21"/>
      <c r="G12" s="21"/>
      <c r="H12" s="21"/>
      <c r="I12" s="21"/>
      <c r="J12" s="21"/>
      <c r="K12" s="24"/>
      <c r="L12" s="21"/>
      <c r="M12" s="45">
        <f>IF(N12=C15,B15,IF(N12=C16,B16,""))</f>
        <v>0</v>
      </c>
      <c r="N12" s="163" t="str">
        <f>IF(J15="Abd.",C16,IF(J16="Abd.",C15,IF(J15="Forf.",C16,IF(J16="Forf.",C15,IF(C15="","",IF(C16="","",IF(I15="","",IF(I16="","",IF(I15&gt;I16,C15,IF(I15&lt;I16,C16,IF(I15=I16,"",IF(I16=I15,"",))))))))))))</f>
        <v/>
      </c>
      <c r="O12" s="164"/>
      <c r="P12" s="165"/>
      <c r="Q12" s="165"/>
      <c r="R12" s="165"/>
      <c r="S12" s="166"/>
      <c r="T12" s="167" t="str">
        <f>IF(O12="","",IF(O12&gt;O11,1)+IF(P12&gt;P11,1)+IF(Q12&gt;Q11,1)+IF(R12&gt;R11,1)+IF(S12&gt;S11,1))</f>
        <v/>
      </c>
      <c r="U12" s="168"/>
      <c r="V12" s="23"/>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row>
    <row r="13" spans="1:100" x14ac:dyDescent="0.25">
      <c r="A13" s="22"/>
      <c r="B13" s="21"/>
      <c r="C13" s="21"/>
      <c r="D13" s="21"/>
      <c r="E13" s="21"/>
      <c r="F13" s="21"/>
      <c r="G13" s="21"/>
      <c r="H13" s="21"/>
      <c r="I13" s="21"/>
      <c r="J13" s="21"/>
      <c r="K13" s="24"/>
      <c r="L13" s="21"/>
      <c r="M13" s="218" t="s">
        <v>46</v>
      </c>
      <c r="N13" s="219"/>
      <c r="O13" s="29"/>
      <c r="P13" s="30"/>
      <c r="Q13" s="30"/>
      <c r="R13" s="30"/>
      <c r="S13" s="31"/>
      <c r="T13" s="220">
        <f>SUM(O13:S13)</f>
        <v>0</v>
      </c>
      <c r="U13" s="221"/>
      <c r="V13" s="24"/>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row>
    <row r="14" spans="1:100" ht="15.75" thickBot="1" x14ac:dyDescent="0.3">
      <c r="A14" s="22"/>
      <c r="B14" s="27" t="s">
        <v>24</v>
      </c>
      <c r="C14" s="155"/>
      <c r="D14" s="224" t="s">
        <v>25</v>
      </c>
      <c r="E14" s="225"/>
      <c r="F14" s="215"/>
      <c r="G14" s="216"/>
      <c r="H14" s="216"/>
      <c r="I14" s="216"/>
      <c r="J14" s="217"/>
      <c r="K14" s="24"/>
      <c r="L14" s="21"/>
      <c r="M14" s="21"/>
      <c r="N14" s="21"/>
      <c r="O14" s="21"/>
      <c r="P14" s="21"/>
      <c r="Q14" s="21"/>
      <c r="R14" s="21"/>
      <c r="S14" s="21"/>
      <c r="T14" s="21"/>
      <c r="U14" s="21"/>
      <c r="V14" s="24"/>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row>
    <row r="15" spans="1:100" ht="15.75" thickBot="1" x14ac:dyDescent="0.3">
      <c r="A15" s="22"/>
      <c r="B15" s="35"/>
      <c r="C15" s="157"/>
      <c r="D15" s="158"/>
      <c r="E15" s="159"/>
      <c r="F15" s="159"/>
      <c r="G15" s="159"/>
      <c r="H15" s="160"/>
      <c r="I15" s="161" t="str">
        <f>IF(D15="","",IF(D15&gt;D16,1)+IF(E15&gt;E16,1)+IF(F15&gt;F16,1)+IF(G15&gt;G16,1)+IF(H15&gt;H16,1))</f>
        <v/>
      </c>
      <c r="J15" s="162"/>
      <c r="K15" s="26"/>
      <c r="L15" s="21"/>
      <c r="M15" s="21"/>
      <c r="N15" s="21"/>
      <c r="O15" s="21"/>
      <c r="P15" s="21"/>
      <c r="Q15" s="21"/>
      <c r="R15" s="21"/>
      <c r="S15" s="21"/>
      <c r="T15" s="21"/>
      <c r="U15" s="21"/>
      <c r="V15" s="24"/>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row>
    <row r="16" spans="1:100" ht="15.75" thickBot="1" x14ac:dyDescent="0.3">
      <c r="A16" s="22"/>
      <c r="B16" s="36"/>
      <c r="C16" s="163"/>
      <c r="D16" s="164"/>
      <c r="E16" s="165"/>
      <c r="F16" s="165"/>
      <c r="G16" s="165"/>
      <c r="H16" s="166"/>
      <c r="I16" s="167" t="str">
        <f>IF(D16="","",IF(D16&gt;D15,1)+IF(E16&gt;E15,1)+IF(F16&gt;F15,1)+IF(G16&gt;G15,1)+IF(H16&gt;H15,1))</f>
        <v/>
      </c>
      <c r="J16" s="168"/>
      <c r="K16" s="21"/>
      <c r="L16" s="21"/>
      <c r="M16" s="21"/>
      <c r="N16" s="21"/>
      <c r="O16" s="21"/>
      <c r="P16" s="21"/>
      <c r="Q16" s="21"/>
      <c r="R16" s="21"/>
      <c r="S16" s="21"/>
      <c r="T16" s="21"/>
      <c r="U16" s="21"/>
      <c r="V16" s="24"/>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row>
    <row r="17" spans="1:100" x14ac:dyDescent="0.25">
      <c r="A17" s="22"/>
      <c r="B17" s="218" t="s">
        <v>46</v>
      </c>
      <c r="C17" s="219"/>
      <c r="D17" s="29"/>
      <c r="E17" s="30"/>
      <c r="F17" s="30"/>
      <c r="G17" s="30"/>
      <c r="H17" s="31"/>
      <c r="I17" s="220">
        <f>SUM(D17:H17)</f>
        <v>0</v>
      </c>
      <c r="J17" s="221"/>
      <c r="K17" s="21"/>
      <c r="L17" s="21"/>
      <c r="M17" s="21"/>
      <c r="N17" s="21"/>
      <c r="O17" s="21"/>
      <c r="P17" s="21"/>
      <c r="Q17" s="21"/>
      <c r="R17" s="21"/>
      <c r="S17" s="21"/>
      <c r="T17" s="21"/>
      <c r="U17" s="21"/>
      <c r="V17" s="24"/>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row>
    <row r="18" spans="1:100" ht="15.75" thickBot="1" x14ac:dyDescent="0.3">
      <c r="A18" s="22"/>
      <c r="B18" s="21"/>
      <c r="C18" s="21"/>
      <c r="D18" s="21"/>
      <c r="E18" s="21"/>
      <c r="F18" s="21"/>
      <c r="G18" s="21"/>
      <c r="H18" s="21"/>
      <c r="I18" s="21"/>
      <c r="J18" s="21"/>
      <c r="K18" s="21"/>
      <c r="L18" s="21"/>
      <c r="M18" s="21"/>
      <c r="N18" s="21"/>
      <c r="O18" s="21"/>
      <c r="P18" s="21"/>
      <c r="Q18" s="21"/>
      <c r="R18" s="21"/>
      <c r="S18" s="21"/>
      <c r="T18" s="21"/>
      <c r="U18" s="21"/>
      <c r="V18" s="24"/>
      <c r="W18" s="21"/>
      <c r="X18" s="27" t="s">
        <v>24</v>
      </c>
      <c r="Y18" s="155"/>
      <c r="Z18" s="224" t="s">
        <v>25</v>
      </c>
      <c r="AA18" s="225"/>
      <c r="AB18" s="215"/>
      <c r="AC18" s="216"/>
      <c r="AD18" s="216"/>
      <c r="AE18" s="216"/>
      <c r="AF18" s="217"/>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row>
    <row r="19" spans="1:100" ht="15.75" thickBot="1" x14ac:dyDescent="0.3">
      <c r="A19" s="22"/>
      <c r="B19" s="21"/>
      <c r="C19" s="21"/>
      <c r="D19" s="21"/>
      <c r="E19" s="21"/>
      <c r="F19" s="21"/>
      <c r="G19" s="21"/>
      <c r="H19" s="21"/>
      <c r="I19" s="21"/>
      <c r="J19" s="21"/>
      <c r="K19" s="21"/>
      <c r="L19" s="21"/>
      <c r="M19" s="21"/>
      <c r="N19" s="21"/>
      <c r="O19" s="21"/>
      <c r="P19" s="21"/>
      <c r="Q19" s="21"/>
      <c r="R19" s="21"/>
      <c r="S19" s="21"/>
      <c r="T19" s="21"/>
      <c r="U19" s="21"/>
      <c r="V19" s="24"/>
      <c r="W19" s="25"/>
      <c r="X19" s="44">
        <f>IF(Y19=N11,M11,IF(Y19=N12,M12,""))</f>
        <v>0</v>
      </c>
      <c r="Y19" s="157" t="str">
        <f>IF(U11="Abd.",N12,IF(U12="Abd.",N11,IF(U11="Forf.",N12,IF(U12="Forf.",N11,IF(N11="","",IF(N12="","",IF(T11="","",IF(T12="","",IF(T11&gt;T12,N11,IF(T11&lt;T12,N12,IF(T11=T12,"",IF(T12=T11,"",))))))))))))</f>
        <v/>
      </c>
      <c r="Z19" s="158"/>
      <c r="AA19" s="159"/>
      <c r="AB19" s="159"/>
      <c r="AC19" s="159"/>
      <c r="AD19" s="160"/>
      <c r="AE19" s="161" t="str">
        <f>IF(Z19="","",IF(Z19&gt;Z20,1)+IF(AA19&gt;AA20,1)+IF(AB19&gt;AB20,1)+IF(AC19&gt;AC20,1)+IF(AD19&gt;AD20,1))</f>
        <v/>
      </c>
      <c r="AF19" s="162"/>
      <c r="AG19" s="37"/>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row>
    <row r="20" spans="1:100" ht="15.75" thickBot="1" x14ac:dyDescent="0.3">
      <c r="A20" s="22"/>
      <c r="B20" s="21"/>
      <c r="C20" s="21"/>
      <c r="D20" s="21"/>
      <c r="E20" s="21"/>
      <c r="F20" s="21"/>
      <c r="G20" s="21"/>
      <c r="H20" s="21"/>
      <c r="I20" s="21"/>
      <c r="J20" s="21"/>
      <c r="K20" s="21"/>
      <c r="L20" s="21"/>
      <c r="M20" s="21"/>
      <c r="N20" s="21"/>
      <c r="O20" s="21"/>
      <c r="P20" s="21"/>
      <c r="Q20" s="21"/>
      <c r="R20" s="21"/>
      <c r="S20" s="21"/>
      <c r="T20" s="21"/>
      <c r="U20" s="21"/>
      <c r="V20" s="24"/>
      <c r="W20" s="21"/>
      <c r="X20" s="45">
        <f>IF(Y20=N27,M27,IF(Y20=N28,M28,""))</f>
        <v>0</v>
      </c>
      <c r="Y20" s="163" t="str">
        <f>IF(U27="Abd.",N28,IF(U28="Abd.",N27,IF(U27="Forf.",N28,IF(U28="Forf.",N27,IF(N27="","",IF(N28="","",IF(T27="","",IF(T28="","",IF(T27&gt;T28,N27,IF(T27&lt;T28,N28,IF(T27=T28,"",IF(T28=T27,"",))))))))))))</f>
        <v/>
      </c>
      <c r="Z20" s="164"/>
      <c r="AA20" s="165"/>
      <c r="AB20" s="165"/>
      <c r="AC20" s="165"/>
      <c r="AD20" s="166"/>
      <c r="AE20" s="167" t="str">
        <f>IF(Z20="","",IF(Z20&gt;Z19,1)+IF(AA20&gt;AA19,1)+IF(AB20&gt;AB19,1)+IF(AC20&gt;AC19,1)+IF(AD20&gt;AD19,1))</f>
        <v/>
      </c>
      <c r="AF20" s="168"/>
      <c r="AG20" s="23"/>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row>
    <row r="21" spans="1:100" x14ac:dyDescent="0.25">
      <c r="A21" s="22"/>
      <c r="B21" s="21"/>
      <c r="C21" s="21"/>
      <c r="D21" s="21"/>
      <c r="E21" s="21"/>
      <c r="F21" s="21"/>
      <c r="G21" s="21"/>
      <c r="H21" s="21"/>
      <c r="I21" s="21"/>
      <c r="J21" s="21"/>
      <c r="K21" s="21"/>
      <c r="L21" s="21"/>
      <c r="M21" s="21"/>
      <c r="N21" s="21"/>
      <c r="O21" s="21"/>
      <c r="P21" s="21"/>
      <c r="Q21" s="21"/>
      <c r="R21" s="21"/>
      <c r="S21" s="21"/>
      <c r="T21" s="21"/>
      <c r="U21" s="21"/>
      <c r="V21" s="24"/>
      <c r="W21" s="21"/>
      <c r="X21" s="218" t="s">
        <v>46</v>
      </c>
      <c r="Y21" s="219"/>
      <c r="Z21" s="29"/>
      <c r="AA21" s="30"/>
      <c r="AB21" s="30"/>
      <c r="AC21" s="30"/>
      <c r="AD21" s="31"/>
      <c r="AE21" s="220">
        <f>SUM(Z21:AD21)</f>
        <v>0</v>
      </c>
      <c r="AF21" s="221"/>
      <c r="AG21" s="24"/>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row>
    <row r="22" spans="1:100" ht="15.75" thickBot="1" x14ac:dyDescent="0.3">
      <c r="A22" s="22"/>
      <c r="B22" s="27" t="s">
        <v>24</v>
      </c>
      <c r="C22" s="155"/>
      <c r="D22" s="224" t="s">
        <v>25</v>
      </c>
      <c r="E22" s="225"/>
      <c r="F22" s="215"/>
      <c r="G22" s="216"/>
      <c r="H22" s="216"/>
      <c r="I22" s="216"/>
      <c r="J22" s="217"/>
      <c r="K22" s="21"/>
      <c r="L22" s="21"/>
      <c r="M22" s="21"/>
      <c r="N22" s="21"/>
      <c r="O22" s="21"/>
      <c r="P22" s="21"/>
      <c r="Q22" s="21"/>
      <c r="R22" s="21"/>
      <c r="S22" s="21"/>
      <c r="T22" s="21"/>
      <c r="U22" s="21"/>
      <c r="V22" s="24"/>
      <c r="W22" s="21"/>
      <c r="X22" s="21"/>
      <c r="Y22" s="21"/>
      <c r="Z22" s="21"/>
      <c r="AA22" s="21"/>
      <c r="AB22" s="21"/>
      <c r="AC22" s="21"/>
      <c r="AD22" s="21"/>
      <c r="AE22" s="21"/>
      <c r="AF22" s="21"/>
      <c r="AG22" s="24"/>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row>
    <row r="23" spans="1:100" ht="15.75" thickBot="1" x14ac:dyDescent="0.3">
      <c r="A23" s="22"/>
      <c r="B23" s="35"/>
      <c r="C23" s="157"/>
      <c r="D23" s="158"/>
      <c r="E23" s="159"/>
      <c r="F23" s="159"/>
      <c r="G23" s="159"/>
      <c r="H23" s="160"/>
      <c r="I23" s="161" t="str">
        <f>IF(D23="","",IF(D23&gt;D24,1)+IF(E23&gt;E24,1)+IF(F23&gt;F24,1)+IF(G23&gt;G24,1)+IF(H23&gt;H24,1))</f>
        <v/>
      </c>
      <c r="J23" s="162"/>
      <c r="K23" s="32"/>
      <c r="L23" s="21"/>
      <c r="M23" s="21"/>
      <c r="N23" s="21"/>
      <c r="O23" s="21"/>
      <c r="P23" s="21"/>
      <c r="Q23" s="21"/>
      <c r="R23" s="21"/>
      <c r="S23" s="21"/>
      <c r="T23" s="21"/>
      <c r="U23" s="21"/>
      <c r="V23" s="24"/>
      <c r="W23" s="21"/>
      <c r="X23" s="21"/>
      <c r="Y23" s="21"/>
      <c r="Z23" s="21"/>
      <c r="AA23" s="21"/>
      <c r="AB23" s="21"/>
      <c r="AC23" s="21"/>
      <c r="AD23" s="21"/>
      <c r="AE23" s="21"/>
      <c r="AF23" s="21"/>
      <c r="AG23" s="24"/>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row>
    <row r="24" spans="1:100" ht="15.75" thickBot="1" x14ac:dyDescent="0.3">
      <c r="A24" s="22"/>
      <c r="B24" s="36"/>
      <c r="C24" s="163"/>
      <c r="D24" s="164"/>
      <c r="E24" s="165"/>
      <c r="F24" s="165"/>
      <c r="G24" s="165"/>
      <c r="H24" s="166"/>
      <c r="I24" s="167" t="str">
        <f>IF(D24="","",IF(D24&gt;D23,1)+IF(E24&gt;E23,1)+IF(F24&gt;F23,1)+IF(G24&gt;G23,1)+IF(H24&gt;H23,1))</f>
        <v/>
      </c>
      <c r="J24" s="168"/>
      <c r="K24" s="23"/>
      <c r="L24" s="21"/>
      <c r="M24" s="21"/>
      <c r="N24" s="21"/>
      <c r="O24" s="21"/>
      <c r="P24" s="21"/>
      <c r="Q24" s="21"/>
      <c r="R24" s="21"/>
      <c r="S24" s="21"/>
      <c r="T24" s="21"/>
      <c r="U24" s="21"/>
      <c r="V24" s="24"/>
      <c r="W24" s="21"/>
      <c r="X24" s="21"/>
      <c r="Y24" s="21"/>
      <c r="Z24" s="21"/>
      <c r="AA24" s="21"/>
      <c r="AB24" s="21"/>
      <c r="AC24" s="21"/>
      <c r="AD24" s="21"/>
      <c r="AE24" s="21"/>
      <c r="AF24" s="21"/>
      <c r="AG24" s="24"/>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row>
    <row r="25" spans="1:100" x14ac:dyDescent="0.25">
      <c r="A25" s="22"/>
      <c r="B25" s="218" t="s">
        <v>46</v>
      </c>
      <c r="C25" s="219"/>
      <c r="D25" s="29"/>
      <c r="E25" s="30"/>
      <c r="F25" s="30"/>
      <c r="G25" s="30"/>
      <c r="H25" s="31"/>
      <c r="I25" s="220">
        <f>SUM(D25:H25)</f>
        <v>0</v>
      </c>
      <c r="J25" s="221"/>
      <c r="K25" s="24"/>
      <c r="L25" s="21"/>
      <c r="M25" s="21"/>
      <c r="N25" s="21"/>
      <c r="O25" s="21"/>
      <c r="P25" s="21"/>
      <c r="Q25" s="21"/>
      <c r="R25" s="21"/>
      <c r="S25" s="21"/>
      <c r="T25" s="21"/>
      <c r="U25" s="21"/>
      <c r="V25" s="24"/>
      <c r="W25" s="21"/>
      <c r="X25" s="21"/>
      <c r="Y25" s="21"/>
      <c r="Z25" s="21"/>
      <c r="AA25" s="21"/>
      <c r="AB25" s="21"/>
      <c r="AC25" s="21"/>
      <c r="AD25" s="21"/>
      <c r="AE25" s="21"/>
      <c r="AF25" s="21"/>
      <c r="AG25" s="24"/>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row>
    <row r="26" spans="1:100" ht="15.75" thickBot="1" x14ac:dyDescent="0.3">
      <c r="A26" s="22"/>
      <c r="B26" s="21"/>
      <c r="C26" s="21"/>
      <c r="D26" s="21"/>
      <c r="E26" s="21"/>
      <c r="F26" s="21"/>
      <c r="G26" s="21"/>
      <c r="H26" s="21"/>
      <c r="I26" s="21"/>
      <c r="J26" s="21"/>
      <c r="K26" s="24"/>
      <c r="L26" s="21"/>
      <c r="M26" s="27" t="s">
        <v>24</v>
      </c>
      <c r="N26" s="155"/>
      <c r="O26" s="224" t="s">
        <v>25</v>
      </c>
      <c r="P26" s="225"/>
      <c r="Q26" s="215"/>
      <c r="R26" s="216"/>
      <c r="S26" s="216"/>
      <c r="T26" s="216"/>
      <c r="U26" s="217"/>
      <c r="V26" s="24"/>
      <c r="W26" s="21"/>
      <c r="X26" s="21"/>
      <c r="Y26" s="21"/>
      <c r="Z26" s="21"/>
      <c r="AA26" s="21"/>
      <c r="AB26" s="21"/>
      <c r="AC26" s="21"/>
      <c r="AD26" s="21"/>
      <c r="AE26" s="21"/>
      <c r="AF26" s="21"/>
      <c r="AG26" s="24"/>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row>
    <row r="27" spans="1:100" ht="15.75" thickBot="1" x14ac:dyDescent="0.3">
      <c r="A27" s="22"/>
      <c r="B27" s="21"/>
      <c r="C27" s="21"/>
      <c r="D27" s="21"/>
      <c r="E27" s="21"/>
      <c r="F27" s="21"/>
      <c r="G27" s="21"/>
      <c r="H27" s="21"/>
      <c r="I27" s="21"/>
      <c r="J27" s="21"/>
      <c r="K27" s="24"/>
      <c r="L27" s="25"/>
      <c r="M27" s="44">
        <f>IF(N27=C23,B23,IF(N27=C24,B24,""))</f>
        <v>0</v>
      </c>
      <c r="N27" s="157" t="str">
        <f>IF(J23="Abd.",C24,IF(J24="Abd.",C23,IF(J23="Forf.",C24,IF(J24="Forf.",C23,IF(C23="","",IF(C24="","",IF(I23="","",IF(I24="","",IF(I23&gt;I24,C23,IF(I23&lt;I24,C24,IF(I23=I24,"",IF(I24=I23,"",))))))))))))</f>
        <v/>
      </c>
      <c r="O27" s="158"/>
      <c r="P27" s="159"/>
      <c r="Q27" s="159"/>
      <c r="R27" s="159"/>
      <c r="S27" s="160"/>
      <c r="T27" s="161" t="str">
        <f>IF(O27="","",IF(O27&gt;O28,1)+IF(P27&gt;P28,1)+IF(Q27&gt;Q28,1)+IF(R27&gt;R28,1)+IF(S27&gt;S28,1))</f>
        <v/>
      </c>
      <c r="U27" s="162"/>
      <c r="V27" s="43"/>
      <c r="W27" s="21"/>
      <c r="X27" s="21"/>
      <c r="Y27" s="21"/>
      <c r="Z27" s="21"/>
      <c r="AA27" s="21"/>
      <c r="AB27" s="21"/>
      <c r="AC27" s="21"/>
      <c r="AD27" s="21"/>
      <c r="AE27" s="21"/>
      <c r="AF27" s="21"/>
      <c r="AG27" s="24"/>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row>
    <row r="28" spans="1:100" ht="15.75" thickBot="1" x14ac:dyDescent="0.3">
      <c r="A28" s="22"/>
      <c r="B28" s="21"/>
      <c r="C28" s="21"/>
      <c r="D28" s="21"/>
      <c r="E28" s="21"/>
      <c r="F28" s="21"/>
      <c r="G28" s="21"/>
      <c r="H28" s="21"/>
      <c r="I28" s="21"/>
      <c r="J28" s="21"/>
      <c r="K28" s="24"/>
      <c r="L28" s="21"/>
      <c r="M28" s="45">
        <f>IF(N28=C31,B31,IF(N28=C32,B32,""))</f>
        <v>0</v>
      </c>
      <c r="N28" s="163" t="str">
        <f>IF(J31="Abd.",C32,IF(J32="Abd.",C31,IF(J31="Forf.",C32,IF(J32="Forf.",C31,IF(C31="","",IF(C32="","",IF(I31="","",IF(I32="","",IF(I31&gt;I32,C31,IF(I31&lt;I32,C32,IF(I31=I32,"",IF(I32=I31,"",))))))))))))</f>
        <v/>
      </c>
      <c r="O28" s="164"/>
      <c r="P28" s="165"/>
      <c r="Q28" s="165"/>
      <c r="R28" s="165"/>
      <c r="S28" s="166"/>
      <c r="T28" s="167" t="str">
        <f>IF(O28="","",IF(O28&gt;O27,1)+IF(P28&gt;P27,1)+IF(Q28&gt;Q27,1)+IF(R28&gt;R27,1)+IF(S28&gt;S27,1))</f>
        <v/>
      </c>
      <c r="U28" s="168"/>
      <c r="V28" s="21"/>
      <c r="W28" s="21"/>
      <c r="X28" s="21"/>
      <c r="Y28" s="21"/>
      <c r="Z28" s="21"/>
      <c r="AA28" s="21"/>
      <c r="AB28" s="21"/>
      <c r="AC28" s="21"/>
      <c r="AD28" s="21"/>
      <c r="AE28" s="21"/>
      <c r="AF28" s="21"/>
      <c r="AG28" s="24"/>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row>
    <row r="29" spans="1:100" x14ac:dyDescent="0.25">
      <c r="A29" s="22"/>
      <c r="B29" s="21"/>
      <c r="C29" s="21"/>
      <c r="D29" s="21"/>
      <c r="E29" s="21"/>
      <c r="F29" s="21"/>
      <c r="G29" s="21"/>
      <c r="H29" s="21"/>
      <c r="I29" s="21"/>
      <c r="J29" s="21"/>
      <c r="K29" s="24"/>
      <c r="L29" s="21"/>
      <c r="M29" s="218" t="s">
        <v>46</v>
      </c>
      <c r="N29" s="219"/>
      <c r="O29" s="29"/>
      <c r="P29" s="30"/>
      <c r="Q29" s="30"/>
      <c r="R29" s="30"/>
      <c r="S29" s="31"/>
      <c r="T29" s="220">
        <f>SUM(O29:S29)</f>
        <v>0</v>
      </c>
      <c r="U29" s="221"/>
      <c r="V29" s="21"/>
      <c r="W29" s="21"/>
      <c r="X29" s="21"/>
      <c r="Y29" s="21"/>
      <c r="Z29" s="21"/>
      <c r="AA29" s="21"/>
      <c r="AB29" s="21"/>
      <c r="AC29" s="21"/>
      <c r="AD29" s="21"/>
      <c r="AE29" s="21"/>
      <c r="AF29" s="21"/>
      <c r="AG29" s="24"/>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row>
    <row r="30" spans="1:100" ht="15.75" thickBot="1" x14ac:dyDescent="0.3">
      <c r="A30" s="22"/>
      <c r="B30" s="27" t="s">
        <v>24</v>
      </c>
      <c r="C30" s="155"/>
      <c r="D30" s="224" t="s">
        <v>25</v>
      </c>
      <c r="E30" s="225"/>
      <c r="F30" s="215"/>
      <c r="G30" s="216"/>
      <c r="H30" s="216"/>
      <c r="I30" s="216"/>
      <c r="J30" s="217"/>
      <c r="K30" s="24"/>
      <c r="L30" s="21"/>
      <c r="M30" s="21"/>
      <c r="N30" s="21"/>
      <c r="O30" s="21"/>
      <c r="P30" s="21"/>
      <c r="Q30" s="21"/>
      <c r="R30" s="21"/>
      <c r="S30" s="21"/>
      <c r="T30" s="21"/>
      <c r="U30" s="21"/>
      <c r="V30" s="21"/>
      <c r="W30" s="21"/>
      <c r="X30" s="21"/>
      <c r="Y30" s="21"/>
      <c r="Z30" s="21"/>
      <c r="AA30" s="21"/>
      <c r="AB30" s="21"/>
      <c r="AC30" s="21"/>
      <c r="AD30" s="21"/>
      <c r="AE30" s="21"/>
      <c r="AF30" s="21"/>
      <c r="AG30" s="24"/>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row>
    <row r="31" spans="1:100" ht="15.75" thickBot="1" x14ac:dyDescent="0.3">
      <c r="A31" s="22"/>
      <c r="B31" s="35"/>
      <c r="C31" s="157"/>
      <c r="D31" s="158"/>
      <c r="E31" s="159"/>
      <c r="F31" s="159"/>
      <c r="G31" s="159"/>
      <c r="H31" s="160"/>
      <c r="I31" s="161" t="str">
        <f>IF(D31="","",IF(D31&gt;D32,1)+IF(E31&gt;E32,1)+IF(F31&gt;F32,1)+IF(G31&gt;G32,1)+IF(H31&gt;H32,1))</f>
        <v/>
      </c>
      <c r="J31" s="162"/>
      <c r="K31" s="26"/>
      <c r="L31" s="21"/>
      <c r="M31" s="21"/>
      <c r="N31" s="21"/>
      <c r="O31" s="21"/>
      <c r="P31" s="21"/>
      <c r="Q31" s="21"/>
      <c r="R31" s="21"/>
      <c r="S31" s="21"/>
      <c r="T31" s="21"/>
      <c r="U31" s="21"/>
      <c r="V31" s="21"/>
      <c r="W31" s="21"/>
      <c r="X31" s="21"/>
      <c r="Y31" s="21"/>
      <c r="Z31" s="21"/>
      <c r="AA31" s="21"/>
      <c r="AB31" s="21"/>
      <c r="AC31" s="21"/>
      <c r="AD31" s="21"/>
      <c r="AE31" s="21"/>
      <c r="AF31" s="21"/>
      <c r="AG31" s="24"/>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row>
    <row r="32" spans="1:100" ht="15.75" thickBot="1" x14ac:dyDescent="0.3">
      <c r="A32" s="22"/>
      <c r="B32" s="36"/>
      <c r="C32" s="163"/>
      <c r="D32" s="164"/>
      <c r="E32" s="165"/>
      <c r="F32" s="165"/>
      <c r="G32" s="165"/>
      <c r="H32" s="166"/>
      <c r="I32" s="167" t="str">
        <f>IF(D32="","",IF(D32&gt;D31,1)+IF(E32&gt;E31,1)+IF(F32&gt;F31,1)+IF(G32&gt;G31,1)+IF(H32&gt;H31,1))</f>
        <v/>
      </c>
      <c r="J32" s="168"/>
      <c r="K32" s="21"/>
      <c r="L32" s="21"/>
      <c r="M32" s="21"/>
      <c r="N32" s="21"/>
      <c r="O32" s="21"/>
      <c r="P32" s="21"/>
      <c r="Q32" s="21"/>
      <c r="R32" s="21"/>
      <c r="S32" s="21"/>
      <c r="T32" s="21"/>
      <c r="U32" s="21"/>
      <c r="V32" s="21"/>
      <c r="W32" s="21"/>
      <c r="X32" s="21"/>
      <c r="Y32" s="21"/>
      <c r="Z32" s="21"/>
      <c r="AA32" s="21"/>
      <c r="AB32" s="21"/>
      <c r="AC32" s="21"/>
      <c r="AD32" s="21"/>
      <c r="AE32" s="21"/>
      <c r="AF32" s="21"/>
      <c r="AG32" s="24"/>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row>
    <row r="33" spans="1:100" x14ac:dyDescent="0.25">
      <c r="A33" s="22"/>
      <c r="B33" s="218" t="s">
        <v>46</v>
      </c>
      <c r="C33" s="219"/>
      <c r="D33" s="29"/>
      <c r="E33" s="30"/>
      <c r="F33" s="30"/>
      <c r="G33" s="30"/>
      <c r="H33" s="31"/>
      <c r="I33" s="220">
        <f>SUM(D33:H33)</f>
        <v>0</v>
      </c>
      <c r="J33" s="221"/>
      <c r="K33" s="21"/>
      <c r="L33" s="21"/>
      <c r="M33" s="21"/>
      <c r="N33" s="21"/>
      <c r="O33" s="21"/>
      <c r="P33" s="21"/>
      <c r="Q33" s="21"/>
      <c r="R33" s="21"/>
      <c r="S33" s="21"/>
      <c r="T33" s="21"/>
      <c r="U33" s="21"/>
      <c r="V33" s="21"/>
      <c r="W33" s="21"/>
      <c r="X33" s="21"/>
      <c r="Y33" s="21"/>
      <c r="Z33" s="21"/>
      <c r="AA33" s="21"/>
      <c r="AB33" s="21"/>
      <c r="AC33" s="21"/>
      <c r="AD33" s="21"/>
      <c r="AE33" s="21"/>
      <c r="AF33" s="21"/>
      <c r="AG33" s="24"/>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row>
    <row r="34" spans="1:100" ht="15.75" thickBot="1" x14ac:dyDescent="0.3">
      <c r="A34" s="22"/>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4"/>
      <c r="AH34" s="21"/>
      <c r="AI34" s="27" t="s">
        <v>24</v>
      </c>
      <c r="AJ34" s="155">
        <v>12</v>
      </c>
      <c r="AK34" s="224" t="s">
        <v>25</v>
      </c>
      <c r="AL34" s="225"/>
      <c r="AM34" s="215"/>
      <c r="AN34" s="216"/>
      <c r="AO34" s="216"/>
      <c r="AP34" s="216"/>
      <c r="AQ34" s="217"/>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row>
    <row r="35" spans="1:100" ht="15.75" thickBot="1" x14ac:dyDescent="0.3">
      <c r="A35" s="22"/>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4"/>
      <c r="AH35" s="25"/>
      <c r="AI35" s="44">
        <f>IF(AJ35=Y19,X19,IF(AJ35=Y20,X20,""))</f>
        <v>0</v>
      </c>
      <c r="AJ35" s="157" t="str">
        <f>IF(AF19="Abd.",Y20,IF(AF20="Abd.",Y19,IF(AF19="Forf.",Y20,IF(AF20="Forf.",Y19,IF(Y19="","",IF(Y20="","",IF(AE19="","",IF(AE20="","",IF(AE19&gt;AE20,Y19,IF(AE19&lt;AE20,Y20,IF(AE19=AE20,"",IF(AE20=AE19,"",))))))))))))</f>
        <v/>
      </c>
      <c r="AK35" s="158"/>
      <c r="AL35" s="159"/>
      <c r="AM35" s="159"/>
      <c r="AN35" s="159"/>
      <c r="AO35" s="160"/>
      <c r="AP35" s="161" t="str">
        <f>IF(AK35="","",IF(AK35&gt;AK36,1)+IF(AL35&gt;AL36,1)+IF(AM35&gt;AM36,1)+IF(AN35&gt;AN36,1)+IF(AO35&gt;AO36,1))</f>
        <v/>
      </c>
      <c r="AQ35" s="162"/>
      <c r="AR35" s="37"/>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row>
    <row r="36" spans="1:100" ht="15.75" thickBot="1" x14ac:dyDescent="0.3">
      <c r="A36" s="22"/>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4"/>
      <c r="AH36" s="21"/>
      <c r="AI36" s="45">
        <f>IF(AJ36=Y51,X51,IF(AJ36=Y52,X52,""))</f>
        <v>0</v>
      </c>
      <c r="AJ36" s="163" t="str">
        <f>IF(AF51="Abd.",Y52,IF(AF52="Abd.",Y51,IF(AF51="Forf.",Y52,IF(AF52="Forf.",Y51,IF(Y51="","",IF(Y52="","",IF(AE51="","",IF(AE52="","",IF(AE51&gt;AE52,Y51,IF(AE51&lt;AE52,Y52,IF(AE51=AE52,"",IF(AE52=AE51,"",))))))))))))</f>
        <v/>
      </c>
      <c r="AK36" s="164"/>
      <c r="AL36" s="165"/>
      <c r="AM36" s="165"/>
      <c r="AN36" s="165"/>
      <c r="AO36" s="166"/>
      <c r="AP36" s="167" t="str">
        <f>IF(AK36="","",IF(AK36&gt;AK35,1)+IF(AL36&gt;AL35,1)+IF(AM36&gt;AM35,1)+IF(AN36&gt;AN35,1)+IF(AO36&gt;AO35,1))</f>
        <v/>
      </c>
      <c r="AQ36" s="168"/>
      <c r="AR36" s="23"/>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row>
    <row r="37" spans="1:100" x14ac:dyDescent="0.25">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4"/>
      <c r="AH37" s="21"/>
      <c r="AI37" s="218" t="s">
        <v>46</v>
      </c>
      <c r="AJ37" s="219"/>
      <c r="AK37" s="29"/>
      <c r="AL37" s="30"/>
      <c r="AM37" s="30"/>
      <c r="AN37" s="30"/>
      <c r="AO37" s="31"/>
      <c r="AP37" s="220">
        <f>SUM(AK37:AO37)</f>
        <v>0</v>
      </c>
      <c r="AQ37" s="221"/>
      <c r="AR37" s="24"/>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row>
    <row r="38" spans="1:100" ht="15.75" thickBot="1" x14ac:dyDescent="0.3">
      <c r="A38" s="22"/>
      <c r="B38" s="27" t="s">
        <v>24</v>
      </c>
      <c r="C38" s="155"/>
      <c r="D38" s="224" t="s">
        <v>25</v>
      </c>
      <c r="E38" s="225"/>
      <c r="F38" s="215"/>
      <c r="G38" s="216"/>
      <c r="H38" s="216"/>
      <c r="I38" s="216"/>
      <c r="J38" s="217"/>
      <c r="K38" s="21"/>
      <c r="L38" s="21"/>
      <c r="M38" s="21"/>
      <c r="N38" s="21"/>
      <c r="O38" s="21"/>
      <c r="P38" s="21"/>
      <c r="Q38" s="21"/>
      <c r="R38" s="21"/>
      <c r="S38" s="21"/>
      <c r="T38" s="21"/>
      <c r="U38" s="21"/>
      <c r="V38" s="21"/>
      <c r="W38" s="21"/>
      <c r="X38" s="21"/>
      <c r="Y38" s="21"/>
      <c r="Z38" s="21"/>
      <c r="AA38" s="21"/>
      <c r="AB38" s="21"/>
      <c r="AC38" s="21"/>
      <c r="AD38" s="21"/>
      <c r="AE38" s="21"/>
      <c r="AF38" s="21"/>
      <c r="AG38" s="24"/>
      <c r="AH38" s="21"/>
      <c r="AI38" s="21"/>
      <c r="AJ38" s="21"/>
      <c r="AK38" s="21"/>
      <c r="AL38" s="21"/>
      <c r="AM38" s="21"/>
      <c r="AN38" s="21"/>
      <c r="AO38" s="21"/>
      <c r="AP38" s="21"/>
      <c r="AQ38" s="21"/>
      <c r="AR38" s="24"/>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row>
    <row r="39" spans="1:100" ht="15.75" thickBot="1" x14ac:dyDescent="0.3">
      <c r="A39" s="22"/>
      <c r="B39" s="35"/>
      <c r="C39" s="157"/>
      <c r="D39" s="158"/>
      <c r="E39" s="159"/>
      <c r="F39" s="159"/>
      <c r="G39" s="159"/>
      <c r="H39" s="160"/>
      <c r="I39" s="161" t="str">
        <f>IF(D39="","",IF(D39&gt;D40,1)+IF(E39&gt;E40,1)+IF(F39&gt;F40,1)+IF(G39&gt;G40,1)+IF(H39&gt;H40,1))</f>
        <v/>
      </c>
      <c r="J39" s="162"/>
      <c r="K39" s="32"/>
      <c r="L39" s="21"/>
      <c r="M39" s="21"/>
      <c r="N39" s="21"/>
      <c r="O39" s="21"/>
      <c r="P39" s="21"/>
      <c r="Q39" s="21"/>
      <c r="R39" s="21"/>
      <c r="S39" s="21"/>
      <c r="T39" s="21"/>
      <c r="U39" s="21"/>
      <c r="V39" s="21"/>
      <c r="W39" s="21"/>
      <c r="X39" s="21"/>
      <c r="Y39" s="21"/>
      <c r="Z39" s="21"/>
      <c r="AA39" s="21"/>
      <c r="AB39" s="21"/>
      <c r="AC39" s="21"/>
      <c r="AD39" s="21"/>
      <c r="AE39" s="21"/>
      <c r="AF39" s="21"/>
      <c r="AG39" s="24"/>
      <c r="AH39" s="21"/>
      <c r="AI39" s="21"/>
      <c r="AJ39" s="21"/>
      <c r="AK39" s="21"/>
      <c r="AL39" s="21"/>
      <c r="AM39" s="21"/>
      <c r="AN39" s="21"/>
      <c r="AO39" s="21"/>
      <c r="AP39" s="21"/>
      <c r="AQ39" s="21"/>
      <c r="AR39" s="24"/>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row>
    <row r="40" spans="1:100" ht="15.75" thickBot="1" x14ac:dyDescent="0.3">
      <c r="A40" s="22"/>
      <c r="B40" s="36"/>
      <c r="C40" s="163"/>
      <c r="D40" s="164"/>
      <c r="E40" s="165"/>
      <c r="F40" s="165"/>
      <c r="G40" s="165"/>
      <c r="H40" s="166"/>
      <c r="I40" s="167" t="str">
        <f>IF(D40="","",IF(D40&gt;D39,1)+IF(E40&gt;E39,1)+IF(F40&gt;F39,1)+IF(G40&gt;G39,1)+IF(H40&gt;H39,1))</f>
        <v/>
      </c>
      <c r="J40" s="168"/>
      <c r="K40" s="23"/>
      <c r="L40" s="21"/>
      <c r="M40" s="21"/>
      <c r="N40" s="21"/>
      <c r="O40" s="21"/>
      <c r="P40" s="21"/>
      <c r="Q40" s="21"/>
      <c r="R40" s="21"/>
      <c r="S40" s="21"/>
      <c r="T40" s="21"/>
      <c r="U40" s="21"/>
      <c r="V40" s="21"/>
      <c r="W40" s="21"/>
      <c r="X40" s="21"/>
      <c r="Y40" s="21"/>
      <c r="Z40" s="21"/>
      <c r="AA40" s="21"/>
      <c r="AB40" s="21"/>
      <c r="AC40" s="21"/>
      <c r="AD40" s="21"/>
      <c r="AE40" s="21"/>
      <c r="AF40" s="21"/>
      <c r="AG40" s="24"/>
      <c r="AH40" s="21"/>
      <c r="AI40" s="21"/>
      <c r="AJ40" s="21"/>
      <c r="AK40" s="21"/>
      <c r="AL40" s="21"/>
      <c r="AM40" s="21"/>
      <c r="AN40" s="21"/>
      <c r="AO40" s="21"/>
      <c r="AP40" s="21"/>
      <c r="AQ40" s="21"/>
      <c r="AR40" s="24"/>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row>
    <row r="41" spans="1:100" x14ac:dyDescent="0.25">
      <c r="A41" s="22"/>
      <c r="B41" s="218" t="s">
        <v>46</v>
      </c>
      <c r="C41" s="219"/>
      <c r="D41" s="29"/>
      <c r="E41" s="30"/>
      <c r="F41" s="30"/>
      <c r="G41" s="30"/>
      <c r="H41" s="31"/>
      <c r="I41" s="220">
        <f>SUM(D41:H41)</f>
        <v>0</v>
      </c>
      <c r="J41" s="221"/>
      <c r="K41" s="24"/>
      <c r="L41" s="21"/>
      <c r="M41" s="21"/>
      <c r="N41" s="21"/>
      <c r="O41" s="21"/>
      <c r="P41" s="21"/>
      <c r="Q41" s="21"/>
      <c r="R41" s="21"/>
      <c r="S41" s="21"/>
      <c r="T41" s="21"/>
      <c r="U41" s="21"/>
      <c r="V41" s="21"/>
      <c r="W41" s="21"/>
      <c r="X41" s="21"/>
      <c r="Y41" s="21"/>
      <c r="Z41" s="21"/>
      <c r="AA41" s="21"/>
      <c r="AB41" s="21"/>
      <c r="AC41" s="21"/>
      <c r="AD41" s="21"/>
      <c r="AE41" s="21"/>
      <c r="AF41" s="21"/>
      <c r="AG41" s="24"/>
      <c r="AH41" s="21"/>
      <c r="AI41" s="21"/>
      <c r="AJ41" s="21"/>
      <c r="AK41" s="21"/>
      <c r="AL41" s="21"/>
      <c r="AM41" s="21"/>
      <c r="AN41" s="21"/>
      <c r="AO41" s="21"/>
      <c r="AP41" s="21"/>
      <c r="AQ41" s="21"/>
      <c r="AR41" s="24"/>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row>
    <row r="42" spans="1:100" ht="15.75" thickBot="1" x14ac:dyDescent="0.3">
      <c r="A42" s="22"/>
      <c r="B42" s="21"/>
      <c r="C42" s="21"/>
      <c r="D42" s="21"/>
      <c r="E42" s="21"/>
      <c r="F42" s="21"/>
      <c r="G42" s="21"/>
      <c r="H42" s="21"/>
      <c r="I42" s="21"/>
      <c r="J42" s="21"/>
      <c r="K42" s="24"/>
      <c r="L42" s="21"/>
      <c r="M42" s="27" t="s">
        <v>24</v>
      </c>
      <c r="N42" s="155"/>
      <c r="O42" s="224" t="s">
        <v>25</v>
      </c>
      <c r="P42" s="225"/>
      <c r="Q42" s="215"/>
      <c r="R42" s="216"/>
      <c r="S42" s="216"/>
      <c r="T42" s="216"/>
      <c r="U42" s="217"/>
      <c r="V42" s="21"/>
      <c r="W42" s="21"/>
      <c r="X42" s="21"/>
      <c r="Y42" s="21"/>
      <c r="Z42" s="21"/>
      <c r="AA42" s="21"/>
      <c r="AB42" s="21"/>
      <c r="AC42" s="21"/>
      <c r="AD42" s="21"/>
      <c r="AE42" s="21"/>
      <c r="AF42" s="21"/>
      <c r="AG42" s="24"/>
      <c r="AH42" s="21"/>
      <c r="AI42" s="21"/>
      <c r="AJ42" s="21"/>
      <c r="AK42" s="21"/>
      <c r="AL42" s="21"/>
      <c r="AM42" s="21"/>
      <c r="AN42" s="21"/>
      <c r="AO42" s="21"/>
      <c r="AP42" s="21"/>
      <c r="AQ42" s="21"/>
      <c r="AR42" s="24"/>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row>
    <row r="43" spans="1:100" ht="15.75" thickBot="1" x14ac:dyDescent="0.3">
      <c r="A43" s="22"/>
      <c r="B43" s="21"/>
      <c r="C43" s="21"/>
      <c r="D43" s="21"/>
      <c r="E43" s="21"/>
      <c r="F43" s="21"/>
      <c r="G43" s="21"/>
      <c r="H43" s="21"/>
      <c r="I43" s="21"/>
      <c r="J43" s="21"/>
      <c r="K43" s="24"/>
      <c r="L43" s="25"/>
      <c r="M43" s="44">
        <f>IF(N43=C39,B39,IF(N43=C40,B40,""))</f>
        <v>0</v>
      </c>
      <c r="N43" s="157" t="str">
        <f>IF(J39="Abd.",C40,IF(J40="Abd.",C39,IF(J39="Forf.",C40,IF(J40="Forf.",C39,IF(C39="","",IF(C40="","",IF(I39="","",IF(I40="","",IF(I39&gt;I40,C39,IF(I39&lt;I40,C40,IF(I39=I40,"",IF(I40=I39,"",))))))))))))</f>
        <v/>
      </c>
      <c r="O43" s="158"/>
      <c r="P43" s="159"/>
      <c r="Q43" s="159"/>
      <c r="R43" s="159"/>
      <c r="S43" s="160"/>
      <c r="T43" s="161" t="str">
        <f>IF(O43="","",IF(O43&gt;O44,1)+IF(P43&gt;P44,1)+IF(Q43&gt;Q44,1)+IF(R43&gt;R44,1)+IF(S43&gt;S44,1))</f>
        <v/>
      </c>
      <c r="U43" s="162"/>
      <c r="V43" s="37"/>
      <c r="W43" s="21"/>
      <c r="X43" s="21"/>
      <c r="Y43" s="21"/>
      <c r="Z43" s="21"/>
      <c r="AA43" s="21"/>
      <c r="AB43" s="21"/>
      <c r="AC43" s="21"/>
      <c r="AD43" s="21"/>
      <c r="AE43" s="21"/>
      <c r="AF43" s="21"/>
      <c r="AG43" s="24"/>
      <c r="AH43" s="21"/>
      <c r="AI43" s="21"/>
      <c r="AJ43" s="21"/>
      <c r="AK43" s="21"/>
      <c r="AL43" s="21"/>
      <c r="AM43" s="21"/>
      <c r="AN43" s="21"/>
      <c r="AO43" s="21"/>
      <c r="AP43" s="21"/>
      <c r="AQ43" s="21"/>
      <c r="AR43" s="24"/>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row>
    <row r="44" spans="1:100" ht="15.75" thickBot="1" x14ac:dyDescent="0.3">
      <c r="A44" s="22"/>
      <c r="B44" s="21"/>
      <c r="C44" s="21"/>
      <c r="D44" s="21"/>
      <c r="E44" s="21"/>
      <c r="F44" s="21"/>
      <c r="G44" s="21"/>
      <c r="H44" s="21"/>
      <c r="I44" s="21"/>
      <c r="J44" s="21"/>
      <c r="K44" s="24"/>
      <c r="L44" s="21"/>
      <c r="M44" s="45">
        <f>IF(N44=C47,B47,IF(N44=C48,B48,""))</f>
        <v>0</v>
      </c>
      <c r="N44" s="163" t="str">
        <f>IF(J47="Abd.",C48,IF(J48="Abd.",C47,IF(J47="Forf.",C48,IF(J48="Forf.",C47,IF(C47="","",IF(C48="","",IF(I47="","",IF(I48="","",IF(I47&gt;I48,C47,IF(I47&lt;I48,C48,IF(I47=I48,"",IF(I48=I47,"",))))))))))))</f>
        <v/>
      </c>
      <c r="O44" s="164"/>
      <c r="P44" s="165"/>
      <c r="Q44" s="165"/>
      <c r="R44" s="165"/>
      <c r="S44" s="166"/>
      <c r="T44" s="167" t="str">
        <f>IF(O44="","",IF(O44&gt;O43,1)+IF(P44&gt;P43,1)+IF(Q44&gt;Q43,1)+IF(R44&gt;R43,1)+IF(S44&gt;S43,1))</f>
        <v/>
      </c>
      <c r="U44" s="168"/>
      <c r="V44" s="23"/>
      <c r="W44" s="21"/>
      <c r="X44" s="21"/>
      <c r="Y44" s="21"/>
      <c r="Z44" s="21"/>
      <c r="AA44" s="21"/>
      <c r="AB44" s="21"/>
      <c r="AC44" s="21"/>
      <c r="AD44" s="21"/>
      <c r="AE44" s="21"/>
      <c r="AF44" s="21"/>
      <c r="AG44" s="24"/>
      <c r="AH44" s="21"/>
      <c r="AI44" s="21"/>
      <c r="AJ44" s="21"/>
      <c r="AK44" s="21"/>
      <c r="AL44" s="21"/>
      <c r="AM44" s="21"/>
      <c r="AN44" s="21"/>
      <c r="AO44" s="21"/>
      <c r="AP44" s="21"/>
      <c r="AQ44" s="21"/>
      <c r="AR44" s="24"/>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row>
    <row r="45" spans="1:100" x14ac:dyDescent="0.25">
      <c r="A45" s="22"/>
      <c r="B45" s="21"/>
      <c r="C45" s="21"/>
      <c r="D45" s="21"/>
      <c r="E45" s="21"/>
      <c r="F45" s="21"/>
      <c r="G45" s="21"/>
      <c r="H45" s="21"/>
      <c r="I45" s="21"/>
      <c r="J45" s="21"/>
      <c r="K45" s="24"/>
      <c r="L45" s="21"/>
      <c r="M45" s="218" t="s">
        <v>46</v>
      </c>
      <c r="N45" s="219"/>
      <c r="O45" s="29"/>
      <c r="P45" s="30"/>
      <c r="Q45" s="30"/>
      <c r="R45" s="30"/>
      <c r="S45" s="31"/>
      <c r="T45" s="220">
        <f>SUM(O45:S45)</f>
        <v>0</v>
      </c>
      <c r="U45" s="221"/>
      <c r="V45" s="24"/>
      <c r="W45" s="21"/>
      <c r="X45" s="21"/>
      <c r="Y45" s="21"/>
      <c r="Z45" s="21"/>
      <c r="AA45" s="21"/>
      <c r="AB45" s="21"/>
      <c r="AC45" s="21"/>
      <c r="AD45" s="21"/>
      <c r="AE45" s="21"/>
      <c r="AF45" s="21"/>
      <c r="AG45" s="24"/>
      <c r="AH45" s="21"/>
      <c r="AI45" s="21"/>
      <c r="AJ45" s="21"/>
      <c r="AK45" s="21"/>
      <c r="AL45" s="21"/>
      <c r="AM45" s="21"/>
      <c r="AN45" s="21"/>
      <c r="AO45" s="21"/>
      <c r="AP45" s="21"/>
      <c r="AQ45" s="21"/>
      <c r="AR45" s="24"/>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row>
    <row r="46" spans="1:100" ht="15.75" thickBot="1" x14ac:dyDescent="0.3">
      <c r="A46" s="22"/>
      <c r="B46" s="27" t="s">
        <v>24</v>
      </c>
      <c r="C46" s="155"/>
      <c r="D46" s="224" t="s">
        <v>25</v>
      </c>
      <c r="E46" s="225"/>
      <c r="F46" s="215"/>
      <c r="G46" s="216"/>
      <c r="H46" s="216"/>
      <c r="I46" s="216"/>
      <c r="J46" s="217"/>
      <c r="K46" s="24"/>
      <c r="L46" s="21"/>
      <c r="M46" s="21"/>
      <c r="N46" s="21"/>
      <c r="O46" s="21"/>
      <c r="P46" s="21"/>
      <c r="Q46" s="21"/>
      <c r="R46" s="21"/>
      <c r="S46" s="21"/>
      <c r="T46" s="21"/>
      <c r="U46" s="21"/>
      <c r="V46" s="24"/>
      <c r="W46" s="21"/>
      <c r="X46" s="21"/>
      <c r="Y46" s="21"/>
      <c r="Z46" s="21"/>
      <c r="AA46" s="21"/>
      <c r="AB46" s="21"/>
      <c r="AC46" s="21"/>
      <c r="AD46" s="21"/>
      <c r="AE46" s="21"/>
      <c r="AF46" s="21"/>
      <c r="AG46" s="24"/>
      <c r="AH46" s="21"/>
      <c r="AI46" s="21"/>
      <c r="AJ46" s="21"/>
      <c r="AK46" s="21"/>
      <c r="AL46" s="21"/>
      <c r="AM46" s="21"/>
      <c r="AN46" s="21"/>
      <c r="AO46" s="21"/>
      <c r="AP46" s="21"/>
      <c r="AQ46" s="21"/>
      <c r="AR46" s="24"/>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row>
    <row r="47" spans="1:100" ht="15.75" thickBot="1" x14ac:dyDescent="0.3">
      <c r="A47" s="22"/>
      <c r="B47" s="35"/>
      <c r="C47" s="157"/>
      <c r="D47" s="158"/>
      <c r="E47" s="159"/>
      <c r="F47" s="159"/>
      <c r="G47" s="159"/>
      <c r="H47" s="160"/>
      <c r="I47" s="161" t="str">
        <f>IF(D47="","",IF(D47&gt;D48,1)+IF(E47&gt;E48,1)+IF(F47&gt;F48,1)+IF(G47&gt;G48,1)+IF(H47&gt;H48,1))</f>
        <v/>
      </c>
      <c r="J47" s="162"/>
      <c r="K47" s="26"/>
      <c r="L47" s="21"/>
      <c r="M47" s="21"/>
      <c r="N47" s="21"/>
      <c r="O47" s="21"/>
      <c r="P47" s="21"/>
      <c r="Q47" s="21"/>
      <c r="R47" s="21"/>
      <c r="S47" s="21"/>
      <c r="T47" s="21"/>
      <c r="U47" s="21"/>
      <c r="V47" s="24"/>
      <c r="W47" s="21"/>
      <c r="X47" s="21"/>
      <c r="Y47" s="21"/>
      <c r="Z47" s="21"/>
      <c r="AA47" s="21"/>
      <c r="AB47" s="21"/>
      <c r="AC47" s="21"/>
      <c r="AD47" s="21"/>
      <c r="AE47" s="21"/>
      <c r="AF47" s="21"/>
      <c r="AG47" s="24"/>
      <c r="AH47" s="21"/>
      <c r="AI47" s="21"/>
      <c r="AJ47" s="21"/>
      <c r="AK47" s="21"/>
      <c r="AL47" s="21"/>
      <c r="AM47" s="21"/>
      <c r="AN47" s="21"/>
      <c r="AO47" s="21"/>
      <c r="AP47" s="21"/>
      <c r="AQ47" s="21"/>
      <c r="AR47" s="24"/>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row>
    <row r="48" spans="1:100" ht="15.75" thickBot="1" x14ac:dyDescent="0.3">
      <c r="A48" s="22"/>
      <c r="B48" s="36"/>
      <c r="C48" s="163"/>
      <c r="D48" s="164"/>
      <c r="E48" s="165"/>
      <c r="F48" s="165"/>
      <c r="G48" s="165"/>
      <c r="H48" s="166"/>
      <c r="I48" s="167" t="str">
        <f>IF(D48="","",IF(D48&gt;D47,1)+IF(E48&gt;E47,1)+IF(F48&gt;F47,1)+IF(G48&gt;G47,1)+IF(H48&gt;H47,1))</f>
        <v/>
      </c>
      <c r="J48" s="168"/>
      <c r="K48" s="21"/>
      <c r="L48" s="21"/>
      <c r="M48" s="21"/>
      <c r="N48" s="21"/>
      <c r="O48" s="21"/>
      <c r="P48" s="21"/>
      <c r="Q48" s="21"/>
      <c r="R48" s="21"/>
      <c r="S48" s="21"/>
      <c r="T48" s="21"/>
      <c r="U48" s="21"/>
      <c r="V48" s="24"/>
      <c r="W48" s="21"/>
      <c r="X48" s="21"/>
      <c r="Y48" s="21"/>
      <c r="Z48" s="21"/>
      <c r="AA48" s="21"/>
      <c r="AB48" s="21"/>
      <c r="AC48" s="21"/>
      <c r="AD48" s="21"/>
      <c r="AE48" s="21"/>
      <c r="AF48" s="21"/>
      <c r="AG48" s="24"/>
      <c r="AH48" s="21"/>
      <c r="AI48" s="21"/>
      <c r="AJ48" s="21"/>
      <c r="AK48" s="21"/>
      <c r="AL48" s="21"/>
      <c r="AM48" s="21"/>
      <c r="AN48" s="21"/>
      <c r="AO48" s="21"/>
      <c r="AP48" s="21"/>
      <c r="AQ48" s="21"/>
      <c r="AR48" s="24"/>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row>
    <row r="49" spans="1:100" x14ac:dyDescent="0.25">
      <c r="A49" s="22"/>
      <c r="B49" s="218" t="s">
        <v>46</v>
      </c>
      <c r="C49" s="219"/>
      <c r="D49" s="29"/>
      <c r="E49" s="30"/>
      <c r="F49" s="30"/>
      <c r="G49" s="30"/>
      <c r="H49" s="31"/>
      <c r="I49" s="220">
        <f>SUM(D49:H49)</f>
        <v>0</v>
      </c>
      <c r="J49" s="221"/>
      <c r="K49" s="21"/>
      <c r="L49" s="21"/>
      <c r="M49" s="21"/>
      <c r="N49" s="21"/>
      <c r="O49" s="21"/>
      <c r="P49" s="21"/>
      <c r="Q49" s="21"/>
      <c r="R49" s="21"/>
      <c r="S49" s="21"/>
      <c r="T49" s="21"/>
      <c r="U49" s="21"/>
      <c r="V49" s="24"/>
      <c r="W49" s="21"/>
      <c r="X49" s="21"/>
      <c r="Y49" s="21"/>
      <c r="Z49" s="21"/>
      <c r="AA49" s="21"/>
      <c r="AB49" s="21"/>
      <c r="AC49" s="21"/>
      <c r="AD49" s="21"/>
      <c r="AE49" s="21"/>
      <c r="AF49" s="21"/>
      <c r="AG49" s="24"/>
      <c r="AH49" s="21"/>
      <c r="AI49" s="21"/>
      <c r="AJ49" s="21"/>
      <c r="AK49" s="21"/>
      <c r="AL49" s="21"/>
      <c r="AM49" s="21"/>
      <c r="AN49" s="21"/>
      <c r="AO49" s="21"/>
      <c r="AP49" s="21"/>
      <c r="AQ49" s="21"/>
      <c r="AR49" s="24"/>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row>
    <row r="50" spans="1:100" ht="15.75" thickBot="1" x14ac:dyDescent="0.3">
      <c r="A50" s="22"/>
      <c r="B50" s="21"/>
      <c r="C50" s="21"/>
      <c r="D50" s="21"/>
      <c r="E50" s="21"/>
      <c r="F50" s="21"/>
      <c r="G50" s="21"/>
      <c r="H50" s="21"/>
      <c r="I50" s="21"/>
      <c r="J50" s="21"/>
      <c r="K50" s="21"/>
      <c r="L50" s="21"/>
      <c r="M50" s="21"/>
      <c r="N50" s="21"/>
      <c r="O50" s="21"/>
      <c r="P50" s="21"/>
      <c r="Q50" s="21"/>
      <c r="R50" s="21"/>
      <c r="S50" s="21"/>
      <c r="T50" s="21"/>
      <c r="U50" s="21"/>
      <c r="V50" s="24"/>
      <c r="W50" s="21"/>
      <c r="X50" s="27" t="s">
        <v>24</v>
      </c>
      <c r="Y50" s="155"/>
      <c r="Z50" s="224" t="s">
        <v>25</v>
      </c>
      <c r="AA50" s="225"/>
      <c r="AB50" s="215"/>
      <c r="AC50" s="216"/>
      <c r="AD50" s="216"/>
      <c r="AE50" s="216"/>
      <c r="AF50" s="217"/>
      <c r="AG50" s="24"/>
      <c r="AH50" s="21"/>
      <c r="AI50" s="21"/>
      <c r="AJ50" s="21"/>
      <c r="AK50" s="21"/>
      <c r="AL50" s="21"/>
      <c r="AM50" s="21"/>
      <c r="AN50" s="21"/>
      <c r="AO50" s="21"/>
      <c r="AP50" s="21"/>
      <c r="AQ50" s="21"/>
      <c r="AR50" s="24"/>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row>
    <row r="51" spans="1:100" ht="15.75" thickBot="1" x14ac:dyDescent="0.3">
      <c r="A51" s="22"/>
      <c r="B51" s="21"/>
      <c r="C51" s="21"/>
      <c r="D51" s="21"/>
      <c r="E51" s="21"/>
      <c r="F51" s="21"/>
      <c r="G51" s="21"/>
      <c r="H51" s="21"/>
      <c r="I51" s="21"/>
      <c r="J51" s="21"/>
      <c r="K51" s="21"/>
      <c r="L51" s="21"/>
      <c r="M51" s="21"/>
      <c r="N51" s="21"/>
      <c r="O51" s="21"/>
      <c r="P51" s="21"/>
      <c r="Q51" s="21"/>
      <c r="R51" s="21"/>
      <c r="S51" s="21"/>
      <c r="T51" s="21"/>
      <c r="U51" s="21"/>
      <c r="V51" s="24"/>
      <c r="W51" s="25"/>
      <c r="X51" s="44">
        <f>IF(Y51=N43,M43,IF(Y51=N44,M44,""))</f>
        <v>0</v>
      </c>
      <c r="Y51" s="157" t="str">
        <f>IF(U43="Abd.",N44,IF(U44="Abd.",N43,IF(U43="Forf.",N44,IF(U44="Forf.",N43,IF(N43="","",IF(N44="","",IF(T43="","",IF(T44="","",IF(T43&gt;T44,N43,IF(T43&lt;T44,N44,IF(T43=T44,"",IF(T44=T43,"",))))))))))))</f>
        <v/>
      </c>
      <c r="Z51" s="158"/>
      <c r="AA51" s="159"/>
      <c r="AB51" s="159"/>
      <c r="AC51" s="159"/>
      <c r="AD51" s="160"/>
      <c r="AE51" s="161" t="str">
        <f>IF(Z51="","",IF(Z51&gt;Z52,1)+IF(AA51&gt;AA52,1)+IF(AB51&gt;AB52,1)+IF(AC51&gt;AC52,1)+IF(AD51&gt;AD52,1))</f>
        <v/>
      </c>
      <c r="AF51" s="162"/>
      <c r="AG51" s="43"/>
      <c r="AH51" s="21"/>
      <c r="AI51" s="21"/>
      <c r="AJ51" s="21"/>
      <c r="AK51" s="21"/>
      <c r="AL51" s="21"/>
      <c r="AM51" s="21"/>
      <c r="AN51" s="21"/>
      <c r="AO51" s="21"/>
      <c r="AP51" s="21"/>
      <c r="AQ51" s="21"/>
      <c r="AR51" s="24"/>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row>
    <row r="52" spans="1:100" ht="15.75" thickBot="1" x14ac:dyDescent="0.3">
      <c r="A52" s="22"/>
      <c r="B52" s="21"/>
      <c r="C52" s="21"/>
      <c r="D52" s="21"/>
      <c r="E52" s="21"/>
      <c r="F52" s="21"/>
      <c r="G52" s="21"/>
      <c r="H52" s="21"/>
      <c r="I52" s="21"/>
      <c r="J52" s="21"/>
      <c r="K52" s="21"/>
      <c r="L52" s="21"/>
      <c r="M52" s="21"/>
      <c r="N52" s="21"/>
      <c r="O52" s="21"/>
      <c r="P52" s="21"/>
      <c r="Q52" s="21"/>
      <c r="R52" s="21"/>
      <c r="S52" s="21"/>
      <c r="T52" s="21"/>
      <c r="U52" s="21"/>
      <c r="V52" s="24"/>
      <c r="W52" s="21"/>
      <c r="X52" s="45">
        <f>IF(Y52=N59,M59,IF(Y52=N60,M60,""))</f>
        <v>0</v>
      </c>
      <c r="Y52" s="163" t="str">
        <f>IF(U59="Abd.",N60,IF(U60="Abd.",N59,IF(U59="Forf.",N60,IF(U60="Forf.",N59,IF(N59="","",IF(N60="","",IF(T59="","",IF(T60="","",IF(T59&gt;T60,N59,IF(T59&lt;T60,N60,IF(T59=T60,"",IF(T60=T59,"",))))))))))))</f>
        <v/>
      </c>
      <c r="Z52" s="164"/>
      <c r="AA52" s="165"/>
      <c r="AB52" s="165"/>
      <c r="AC52" s="165"/>
      <c r="AD52" s="166"/>
      <c r="AE52" s="167" t="str">
        <f>IF(Z52="","",IF(Z52&gt;Z51,1)+IF(AA52&gt;AA51,1)+IF(AB52&gt;AB51,1)+IF(AC52&gt;AC51,1)+IF(AD52&gt;AD51,1))</f>
        <v/>
      </c>
      <c r="AF52" s="168"/>
      <c r="AG52" s="21"/>
      <c r="AH52" s="21"/>
      <c r="AI52" s="21"/>
      <c r="AJ52" s="21"/>
      <c r="AK52" s="21"/>
      <c r="AL52" s="21"/>
      <c r="AM52" s="21"/>
      <c r="AN52" s="21"/>
      <c r="AO52" s="21"/>
      <c r="AP52" s="21"/>
      <c r="AQ52" s="21"/>
      <c r="AR52" s="24"/>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row>
    <row r="53" spans="1:100" x14ac:dyDescent="0.25">
      <c r="A53" s="22"/>
      <c r="B53" s="21"/>
      <c r="C53" s="21"/>
      <c r="D53" s="21"/>
      <c r="E53" s="21"/>
      <c r="F53" s="21"/>
      <c r="G53" s="21"/>
      <c r="H53" s="21"/>
      <c r="I53" s="21"/>
      <c r="J53" s="21"/>
      <c r="K53" s="21"/>
      <c r="L53" s="21"/>
      <c r="M53" s="21"/>
      <c r="N53" s="21"/>
      <c r="O53" s="21"/>
      <c r="P53" s="21"/>
      <c r="Q53" s="21"/>
      <c r="R53" s="21"/>
      <c r="S53" s="21"/>
      <c r="T53" s="21"/>
      <c r="U53" s="21"/>
      <c r="V53" s="24"/>
      <c r="W53" s="21"/>
      <c r="X53" s="218" t="s">
        <v>46</v>
      </c>
      <c r="Y53" s="219"/>
      <c r="Z53" s="29"/>
      <c r="AA53" s="30"/>
      <c r="AB53" s="30"/>
      <c r="AC53" s="30"/>
      <c r="AD53" s="31"/>
      <c r="AE53" s="220">
        <f>SUM(Z53:AD53)</f>
        <v>0</v>
      </c>
      <c r="AF53" s="221"/>
      <c r="AG53" s="21"/>
      <c r="AH53" s="21"/>
      <c r="AI53" s="21"/>
      <c r="AJ53" s="21"/>
      <c r="AK53" s="21"/>
      <c r="AL53" s="21"/>
      <c r="AM53" s="21"/>
      <c r="AN53" s="21"/>
      <c r="AO53" s="21"/>
      <c r="AP53" s="21"/>
      <c r="AQ53" s="21"/>
      <c r="AR53" s="24"/>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row>
    <row r="54" spans="1:100" ht="15.75" thickBot="1" x14ac:dyDescent="0.3">
      <c r="A54" s="22"/>
      <c r="B54" s="27" t="s">
        <v>24</v>
      </c>
      <c r="C54" s="155"/>
      <c r="D54" s="224" t="s">
        <v>25</v>
      </c>
      <c r="E54" s="225"/>
      <c r="F54" s="215"/>
      <c r="G54" s="216"/>
      <c r="H54" s="216"/>
      <c r="I54" s="216"/>
      <c r="J54" s="217"/>
      <c r="K54" s="21"/>
      <c r="L54" s="21"/>
      <c r="M54" s="21"/>
      <c r="N54" s="21"/>
      <c r="O54" s="21"/>
      <c r="P54" s="21"/>
      <c r="Q54" s="21"/>
      <c r="R54" s="21"/>
      <c r="S54" s="21"/>
      <c r="T54" s="21"/>
      <c r="U54" s="21"/>
      <c r="V54" s="24"/>
      <c r="W54" s="21"/>
      <c r="X54" s="21"/>
      <c r="Y54" s="21"/>
      <c r="Z54" s="21"/>
      <c r="AA54" s="21"/>
      <c r="AB54" s="21"/>
      <c r="AC54" s="21"/>
      <c r="AD54" s="21"/>
      <c r="AE54" s="21"/>
      <c r="AF54" s="21"/>
      <c r="AG54" s="21"/>
      <c r="AH54" s="21"/>
      <c r="AI54" s="21"/>
      <c r="AJ54" s="21"/>
      <c r="AK54" s="21"/>
      <c r="AL54" s="21"/>
      <c r="AM54" s="21"/>
      <c r="AN54" s="21"/>
      <c r="AO54" s="21"/>
      <c r="AP54" s="21"/>
      <c r="AQ54" s="21"/>
      <c r="AR54" s="24"/>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row>
    <row r="55" spans="1:100" ht="15.75" thickBot="1" x14ac:dyDescent="0.3">
      <c r="A55" s="22"/>
      <c r="B55" s="35"/>
      <c r="C55" s="157"/>
      <c r="D55" s="158"/>
      <c r="E55" s="159"/>
      <c r="F55" s="159"/>
      <c r="G55" s="159"/>
      <c r="H55" s="160"/>
      <c r="I55" s="161" t="str">
        <f>IF(D55="","",IF(D55&gt;D56,1)+IF(E55&gt;E56,1)+IF(F55&gt;F56,1)+IF(G55&gt;G56,1)+IF(H55&gt;H56,1))</f>
        <v/>
      </c>
      <c r="J55" s="162"/>
      <c r="K55" s="32"/>
      <c r="L55" s="21"/>
      <c r="M55" s="21"/>
      <c r="N55" s="21"/>
      <c r="O55" s="21"/>
      <c r="P55" s="21"/>
      <c r="Q55" s="21"/>
      <c r="R55" s="21"/>
      <c r="S55" s="21"/>
      <c r="T55" s="21"/>
      <c r="U55" s="21"/>
      <c r="V55" s="24"/>
      <c r="W55" s="21"/>
      <c r="X55" s="21"/>
      <c r="Y55" s="21"/>
      <c r="Z55" s="21"/>
      <c r="AA55" s="21"/>
      <c r="AB55" s="21"/>
      <c r="AC55" s="21"/>
      <c r="AD55" s="21"/>
      <c r="AE55" s="21"/>
      <c r="AF55" s="21"/>
      <c r="AG55" s="21"/>
      <c r="AH55" s="21"/>
      <c r="AI55" s="21"/>
      <c r="AJ55" s="21"/>
      <c r="AK55" s="21"/>
      <c r="AL55" s="21"/>
      <c r="AM55" s="21"/>
      <c r="AN55" s="21"/>
      <c r="AO55" s="21"/>
      <c r="AP55" s="21"/>
      <c r="AQ55" s="21"/>
      <c r="AR55" s="24"/>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row>
    <row r="56" spans="1:100" ht="15.75" thickBot="1" x14ac:dyDescent="0.3">
      <c r="A56" s="22"/>
      <c r="B56" s="36"/>
      <c r="C56" s="163"/>
      <c r="D56" s="164"/>
      <c r="E56" s="165"/>
      <c r="F56" s="165"/>
      <c r="G56" s="165"/>
      <c r="H56" s="166"/>
      <c r="I56" s="167" t="str">
        <f>IF(D56="","",IF(D56&gt;D55,1)+IF(E56&gt;E55,1)+IF(F56&gt;F55,1)+IF(G56&gt;G55,1)+IF(H56&gt;H55,1))</f>
        <v/>
      </c>
      <c r="J56" s="168"/>
      <c r="K56" s="23"/>
      <c r="L56" s="21"/>
      <c r="M56" s="21"/>
      <c r="N56" s="21"/>
      <c r="O56" s="21"/>
      <c r="P56" s="21"/>
      <c r="Q56" s="21"/>
      <c r="R56" s="21"/>
      <c r="S56" s="21"/>
      <c r="T56" s="21"/>
      <c r="U56" s="21"/>
      <c r="V56" s="24"/>
      <c r="W56" s="21"/>
      <c r="X56" s="21"/>
      <c r="Y56" s="21"/>
      <c r="Z56" s="21"/>
      <c r="AA56" s="21"/>
      <c r="AB56" s="21"/>
      <c r="AC56" s="21"/>
      <c r="AD56" s="21"/>
      <c r="AE56" s="21"/>
      <c r="AF56" s="21"/>
      <c r="AG56" s="21"/>
      <c r="AH56" s="21"/>
      <c r="AI56" s="21"/>
      <c r="AJ56" s="21"/>
      <c r="AK56" s="21"/>
      <c r="AL56" s="21"/>
      <c r="AM56" s="21"/>
      <c r="AN56" s="21"/>
      <c r="AO56" s="21"/>
      <c r="AP56" s="21"/>
      <c r="AQ56" s="21"/>
      <c r="AR56" s="24"/>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row>
    <row r="57" spans="1:100" x14ac:dyDescent="0.25">
      <c r="A57" s="22"/>
      <c r="B57" s="218" t="s">
        <v>46</v>
      </c>
      <c r="C57" s="219"/>
      <c r="D57" s="29"/>
      <c r="E57" s="30"/>
      <c r="F57" s="30"/>
      <c r="G57" s="30"/>
      <c r="H57" s="31"/>
      <c r="I57" s="220">
        <f>SUM(D57:H57)</f>
        <v>0</v>
      </c>
      <c r="J57" s="221"/>
      <c r="K57" s="24"/>
      <c r="L57" s="21"/>
      <c r="M57" s="21"/>
      <c r="N57" s="21"/>
      <c r="O57" s="21"/>
      <c r="P57" s="21"/>
      <c r="Q57" s="21"/>
      <c r="R57" s="21"/>
      <c r="S57" s="21"/>
      <c r="T57" s="21"/>
      <c r="U57" s="21"/>
      <c r="V57" s="24"/>
      <c r="W57" s="21"/>
      <c r="X57" s="21"/>
      <c r="Y57" s="21"/>
      <c r="Z57" s="21"/>
      <c r="AA57" s="21"/>
      <c r="AB57" s="21"/>
      <c r="AC57" s="21"/>
      <c r="AD57" s="21"/>
      <c r="AE57" s="21"/>
      <c r="AF57" s="21"/>
      <c r="AG57" s="21"/>
      <c r="AH57" s="21"/>
      <c r="AI57" s="21"/>
      <c r="AJ57" s="21"/>
      <c r="AK57" s="21"/>
      <c r="AL57" s="21"/>
      <c r="AM57" s="21"/>
      <c r="AN57" s="21"/>
      <c r="AO57" s="21"/>
      <c r="AP57" s="21"/>
      <c r="AQ57" s="21"/>
      <c r="AR57" s="24"/>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row>
    <row r="58" spans="1:100" ht="15.75" thickBot="1" x14ac:dyDescent="0.3">
      <c r="A58" s="22"/>
      <c r="B58" s="21"/>
      <c r="C58" s="21"/>
      <c r="D58" s="21"/>
      <c r="E58" s="21"/>
      <c r="F58" s="21"/>
      <c r="G58" s="21"/>
      <c r="H58" s="21"/>
      <c r="I58" s="21"/>
      <c r="J58" s="21"/>
      <c r="K58" s="24"/>
      <c r="L58" s="21"/>
      <c r="M58" s="27" t="s">
        <v>24</v>
      </c>
      <c r="N58" s="155"/>
      <c r="O58" s="224" t="s">
        <v>25</v>
      </c>
      <c r="P58" s="225"/>
      <c r="Q58" s="215"/>
      <c r="R58" s="216"/>
      <c r="S58" s="216"/>
      <c r="T58" s="216"/>
      <c r="U58" s="217"/>
      <c r="V58" s="24"/>
      <c r="W58" s="21"/>
      <c r="X58" s="21"/>
      <c r="Y58" s="21"/>
      <c r="Z58" s="21"/>
      <c r="AA58" s="21"/>
      <c r="AB58" s="21"/>
      <c r="AC58" s="21"/>
      <c r="AD58" s="21"/>
      <c r="AE58" s="21"/>
      <c r="AF58" s="21"/>
      <c r="AG58" s="21"/>
      <c r="AH58" s="21"/>
      <c r="AI58" s="21"/>
      <c r="AJ58" s="21"/>
      <c r="AK58" s="21"/>
      <c r="AL58" s="21"/>
      <c r="AM58" s="21"/>
      <c r="AN58" s="21"/>
      <c r="AO58" s="21"/>
      <c r="AP58" s="21"/>
      <c r="AQ58" s="21"/>
      <c r="AR58" s="24"/>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row>
    <row r="59" spans="1:100" ht="15.75" thickBot="1" x14ac:dyDescent="0.3">
      <c r="A59" s="22"/>
      <c r="B59" s="21"/>
      <c r="C59" s="21"/>
      <c r="D59" s="21"/>
      <c r="E59" s="21"/>
      <c r="F59" s="21"/>
      <c r="G59" s="21"/>
      <c r="H59" s="21"/>
      <c r="I59" s="21"/>
      <c r="J59" s="21"/>
      <c r="K59" s="24"/>
      <c r="L59" s="25"/>
      <c r="M59" s="44">
        <f>IF(N59=C55,B55,IF(N59=C56,B56,""))</f>
        <v>0</v>
      </c>
      <c r="N59" s="157" t="str">
        <f>IF(J55="Abd.",C56,IF(J56="Abd.",C55,IF(J55="Forf.",C56,IF(J56="Forf.",C55,IF(C55="","",IF(C56="","",IF(I55="","",IF(I56="","",IF(I55&gt;I56,C55,IF(I55&lt;I56,C56,IF(I55=I56,"",IF(I56=I55,"",))))))))))))</f>
        <v/>
      </c>
      <c r="O59" s="158"/>
      <c r="P59" s="159"/>
      <c r="Q59" s="159"/>
      <c r="R59" s="159"/>
      <c r="S59" s="160"/>
      <c r="T59" s="161" t="str">
        <f>IF(O59="","",IF(O59&gt;O60,1)+IF(P59&gt;P60,1)+IF(Q59&gt;Q60,1)+IF(R59&gt;R60,1)+IF(S59&gt;S60,1))</f>
        <v/>
      </c>
      <c r="U59" s="162"/>
      <c r="V59" s="43"/>
      <c r="W59" s="21"/>
      <c r="X59" s="21"/>
      <c r="Y59" s="21"/>
      <c r="Z59" s="21"/>
      <c r="AA59" s="21"/>
      <c r="AB59" s="21"/>
      <c r="AC59" s="21"/>
      <c r="AD59" s="21"/>
      <c r="AE59" s="21"/>
      <c r="AF59" s="21"/>
      <c r="AG59" s="21"/>
      <c r="AH59" s="21"/>
      <c r="AI59" s="21"/>
      <c r="AJ59" s="21"/>
      <c r="AK59" s="21"/>
      <c r="AL59" s="21"/>
      <c r="AM59" s="21"/>
      <c r="AN59" s="21"/>
      <c r="AO59" s="21"/>
      <c r="AP59" s="21"/>
      <c r="AQ59" s="21"/>
      <c r="AR59" s="24"/>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row>
    <row r="60" spans="1:100" ht="15.75" thickBot="1" x14ac:dyDescent="0.3">
      <c r="A60" s="22"/>
      <c r="B60" s="21"/>
      <c r="C60" s="21"/>
      <c r="D60" s="21"/>
      <c r="E60" s="21"/>
      <c r="F60" s="21"/>
      <c r="G60" s="21"/>
      <c r="H60" s="21"/>
      <c r="I60" s="21"/>
      <c r="J60" s="21"/>
      <c r="K60" s="24"/>
      <c r="L60" s="21"/>
      <c r="M60" s="45">
        <f>IF(N60=C63,B63,IF(N60=C64,B64,""))</f>
        <v>0</v>
      </c>
      <c r="N60" s="163" t="str">
        <f>IF(J63="Abd.",C64,IF(J64="Abd.",C63,IF(J63="Forf.",C64,IF(J64="Forf.",C63,IF(C63="","",IF(C64="","",IF(I63="","",IF(I64="","",IF(I63&gt;I64,C63,IF(I63&lt;I64,C64,IF(I63=I64,"",IF(I64=I63,"",))))))))))))</f>
        <v/>
      </c>
      <c r="O60" s="164"/>
      <c r="P60" s="165"/>
      <c r="Q60" s="165"/>
      <c r="R60" s="165"/>
      <c r="S60" s="166"/>
      <c r="T60" s="167" t="str">
        <f>IF(O60="","",IF(O60&gt;O59,1)+IF(P60&gt;P59,1)+IF(Q60&gt;Q59,1)+IF(R60&gt;R59,1)+IF(S60&gt;S59,1))</f>
        <v/>
      </c>
      <c r="U60" s="168"/>
      <c r="V60" s="21"/>
      <c r="W60" s="21"/>
      <c r="X60" s="21"/>
      <c r="Y60" s="21"/>
      <c r="Z60" s="21"/>
      <c r="AA60" s="21"/>
      <c r="AB60" s="21"/>
      <c r="AC60" s="21"/>
      <c r="AD60" s="21"/>
      <c r="AE60" s="21"/>
      <c r="AF60" s="21"/>
      <c r="AG60" s="21"/>
      <c r="AH60" s="21"/>
      <c r="AI60" s="21"/>
      <c r="AJ60" s="21"/>
      <c r="AK60" s="21"/>
      <c r="AL60" s="21"/>
      <c r="AM60" s="21"/>
      <c r="AN60" s="21"/>
      <c r="AO60" s="21"/>
      <c r="AP60" s="21"/>
      <c r="AQ60" s="21"/>
      <c r="AR60" s="24"/>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row>
    <row r="61" spans="1:100" x14ac:dyDescent="0.25">
      <c r="A61" s="22"/>
      <c r="B61" s="21"/>
      <c r="C61" s="21"/>
      <c r="D61" s="21"/>
      <c r="E61" s="21"/>
      <c r="F61" s="21"/>
      <c r="G61" s="21"/>
      <c r="H61" s="21"/>
      <c r="I61" s="21"/>
      <c r="J61" s="21"/>
      <c r="K61" s="24"/>
      <c r="L61" s="21"/>
      <c r="M61" s="218" t="s">
        <v>46</v>
      </c>
      <c r="N61" s="219"/>
      <c r="O61" s="29"/>
      <c r="P61" s="30"/>
      <c r="Q61" s="30"/>
      <c r="R61" s="30"/>
      <c r="S61" s="31"/>
      <c r="T61" s="220">
        <f>SUM(O61:S61)</f>
        <v>0</v>
      </c>
      <c r="U61" s="221"/>
      <c r="V61" s="21"/>
      <c r="W61" s="21"/>
      <c r="X61" s="21"/>
      <c r="Y61" s="21"/>
      <c r="Z61" s="21"/>
      <c r="AA61" s="21"/>
      <c r="AB61" s="21"/>
      <c r="AC61" s="21"/>
      <c r="AD61" s="21"/>
      <c r="AE61" s="21"/>
      <c r="AF61" s="21"/>
      <c r="AG61" s="21"/>
      <c r="AH61" s="21"/>
      <c r="AI61" s="21"/>
      <c r="AJ61" s="21"/>
      <c r="AK61" s="21"/>
      <c r="AL61" s="21"/>
      <c r="AM61" s="21"/>
      <c r="AN61" s="21"/>
      <c r="AO61" s="21"/>
      <c r="AP61" s="21"/>
      <c r="AQ61" s="21"/>
      <c r="AR61" s="24"/>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row>
    <row r="62" spans="1:100" ht="15.75" thickBot="1" x14ac:dyDescent="0.3">
      <c r="A62" s="22"/>
      <c r="B62" s="27" t="s">
        <v>24</v>
      </c>
      <c r="C62" s="155"/>
      <c r="D62" s="224" t="s">
        <v>25</v>
      </c>
      <c r="E62" s="225"/>
      <c r="F62" s="215"/>
      <c r="G62" s="216"/>
      <c r="H62" s="216"/>
      <c r="I62" s="216"/>
      <c r="J62" s="217"/>
      <c r="K62" s="24"/>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4"/>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row>
    <row r="63" spans="1:100" ht="15.75" thickBot="1" x14ac:dyDescent="0.3">
      <c r="A63" s="22"/>
      <c r="B63" s="35"/>
      <c r="C63" s="157"/>
      <c r="D63" s="158"/>
      <c r="E63" s="159"/>
      <c r="F63" s="159"/>
      <c r="G63" s="159"/>
      <c r="H63" s="160"/>
      <c r="I63" s="161" t="str">
        <f>IF(D63="","",IF(D63&gt;D64,1)+IF(E63&gt;E64,1)+IF(F63&gt;F64,1)+IF(G63&gt;G64,1)+IF(H63&gt;H64,1))</f>
        <v/>
      </c>
      <c r="J63" s="162"/>
      <c r="K63" s="26"/>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4"/>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row>
    <row r="64" spans="1:100" ht="15.75" thickBot="1" x14ac:dyDescent="0.3">
      <c r="A64" s="22"/>
      <c r="B64" s="36"/>
      <c r="C64" s="163"/>
      <c r="D64" s="164"/>
      <c r="E64" s="165"/>
      <c r="F64" s="165"/>
      <c r="G64" s="165"/>
      <c r="H64" s="166"/>
      <c r="I64" s="167" t="str">
        <f>IF(D64="","",IF(D64&gt;D63,1)+IF(E64&gt;E63,1)+IF(F64&gt;F63,1)+IF(G64&gt;G63,1)+IF(H64&gt;H63,1))</f>
        <v/>
      </c>
      <c r="J64" s="168"/>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4"/>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row>
    <row r="65" spans="1:100" x14ac:dyDescent="0.25">
      <c r="A65" s="22"/>
      <c r="B65" s="218" t="s">
        <v>46</v>
      </c>
      <c r="C65" s="219"/>
      <c r="D65" s="29"/>
      <c r="E65" s="30"/>
      <c r="F65" s="30"/>
      <c r="G65" s="30"/>
      <c r="H65" s="31"/>
      <c r="I65" s="220">
        <f>SUM(D65:H65)</f>
        <v>0</v>
      </c>
      <c r="J65" s="2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4"/>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row>
    <row r="66" spans="1:100" ht="15.75" thickBot="1" x14ac:dyDescent="0.3">
      <c r="A66" s="22"/>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4"/>
      <c r="AS66" s="21"/>
      <c r="AT66" s="27" t="s">
        <v>24</v>
      </c>
      <c r="AU66" s="155"/>
      <c r="AV66" s="224" t="s">
        <v>25</v>
      </c>
      <c r="AW66" s="225"/>
      <c r="AX66" s="215"/>
      <c r="AY66" s="216"/>
      <c r="AZ66" s="216"/>
      <c r="BA66" s="216"/>
      <c r="BB66" s="217"/>
      <c r="BC66" s="21"/>
      <c r="BD66" s="21"/>
      <c r="BE66" s="21"/>
      <c r="BF66" s="21"/>
      <c r="BG66" s="21"/>
      <c r="BH66" s="21"/>
      <c r="BI66" s="21"/>
      <c r="BJ66" s="21"/>
      <c r="BK66" s="21"/>
      <c r="BL66" s="21"/>
      <c r="BM66" s="21"/>
      <c r="BN66" s="21"/>
      <c r="BO66" s="21"/>
      <c r="BP66" s="21"/>
      <c r="BQ66" s="21"/>
      <c r="BR66" s="21"/>
      <c r="BS66" s="21"/>
      <c r="BT66" s="21"/>
      <c r="BU66" s="21"/>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row>
    <row r="67" spans="1:100" ht="15.75" thickBot="1" x14ac:dyDescent="0.3">
      <c r="A67" s="22"/>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4"/>
      <c r="AS67" s="25"/>
      <c r="AT67" s="44">
        <f>IF(AU67=AJ35,AI35,IF(AU67=AJ36,AI36,""))</f>
        <v>0</v>
      </c>
      <c r="AU67" s="157" t="str">
        <f>IF(AQ35="Abd.",AJ36,IF(AQ36="Abd.",AJ35,IF(AQ35="Forf.",AJ36,IF(AQ36="Forf.",AJ35,IF(AJ35="","",IF(AJ36="","",IF(AP35="","",IF(AP36="","",IF(AP35&gt;AP36,AJ35,IF(AP35&lt;AP36,AJ36,IF(AP35=AP36,"",IF(AP36=AP35,"",))))))))))))</f>
        <v/>
      </c>
      <c r="AV67" s="158"/>
      <c r="AW67" s="159"/>
      <c r="AX67" s="159"/>
      <c r="AY67" s="159"/>
      <c r="AZ67" s="160"/>
      <c r="BA67" s="161" t="str">
        <f>IF(AV67="","",IF(AV67&gt;AV68,1)+IF(AW67&gt;AW68,1)+IF(AX67&gt;AX68,1)+IF(AY67&gt;AY68,1)+IF(AZ67&gt;AZ68,1))</f>
        <v/>
      </c>
      <c r="BB67" s="162"/>
      <c r="BC67" s="37"/>
      <c r="BD67" s="21"/>
      <c r="BE67" s="21"/>
      <c r="BF67" s="21"/>
      <c r="BG67" s="21"/>
      <c r="BH67" s="21"/>
      <c r="BI67" s="21"/>
      <c r="BJ67" s="21"/>
      <c r="BK67" s="21"/>
      <c r="BL67" s="21"/>
      <c r="BM67" s="21"/>
      <c r="BN67" s="21"/>
      <c r="BO67" s="21"/>
      <c r="BP67" s="21"/>
      <c r="BQ67" s="21"/>
      <c r="BR67" s="21"/>
      <c r="BS67" s="21"/>
      <c r="BT67" s="21"/>
      <c r="BU67" s="21"/>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row>
    <row r="68" spans="1:100" ht="15.75" thickBot="1" x14ac:dyDescent="0.3">
      <c r="A68" s="22"/>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4"/>
      <c r="AS68" s="21"/>
      <c r="AT68" s="45">
        <f>IF(AU68=AJ99,AI99,IF(AU68=AJ100,AI100,""))</f>
        <v>0</v>
      </c>
      <c r="AU68" s="163" t="str">
        <f>IF(AQ99="Abd.",AJ100,IF(AQ100="Abd.",AJ99,IF(AQ99="Forf.",AJ100,IF(AQ100="Forf.",AJ99,IF(AJ99="","",IF(AJ100="","",IF(AP99="","",IF(AP100="","",IF(AP99&gt;AP100,AJ99,IF(AP99&lt;AP100,AJ100,IF(AP99=AP100,"",IF(AP100=AP99,"",))))))))))))</f>
        <v/>
      </c>
      <c r="AV68" s="164"/>
      <c r="AW68" s="165"/>
      <c r="AX68" s="165"/>
      <c r="AY68" s="165"/>
      <c r="AZ68" s="166"/>
      <c r="BA68" s="167" t="str">
        <f>IF(AV68="","",IF(AV68&gt;AV67,1)+IF(AW68&gt;AW67,1)+IF(AX68&gt;AX67,1)+IF(AY68&gt;AY67,1)+IF(AZ68&gt;AZ67,1))</f>
        <v/>
      </c>
      <c r="BB68" s="168"/>
      <c r="BC68" s="23"/>
      <c r="BD68" s="21"/>
      <c r="BE68" s="21"/>
      <c r="BF68" s="21"/>
      <c r="BG68" s="21"/>
      <c r="BH68" s="21"/>
      <c r="BI68" s="21"/>
      <c r="BJ68" s="21"/>
      <c r="BK68" s="21"/>
      <c r="BL68" s="21"/>
      <c r="BM68" s="21"/>
      <c r="BN68" s="21"/>
      <c r="BO68" s="21"/>
      <c r="BP68" s="21"/>
      <c r="BQ68" s="21"/>
      <c r="BR68" s="21"/>
      <c r="BS68" s="21"/>
      <c r="BT68" s="21"/>
      <c r="BU68" s="21"/>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row>
    <row r="69" spans="1:100" x14ac:dyDescent="0.25">
      <c r="A69" s="22"/>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4"/>
      <c r="AS69" s="21"/>
      <c r="AT69" s="218" t="s">
        <v>46</v>
      </c>
      <c r="AU69" s="219"/>
      <c r="AV69" s="29"/>
      <c r="AW69" s="30"/>
      <c r="AX69" s="30"/>
      <c r="AY69" s="30"/>
      <c r="AZ69" s="31"/>
      <c r="BA69" s="220">
        <f>SUM(AV69:AZ69)</f>
        <v>0</v>
      </c>
      <c r="BB69" s="221"/>
      <c r="BC69" s="24"/>
      <c r="BD69" s="21"/>
      <c r="BE69" s="21"/>
      <c r="BF69" s="21"/>
      <c r="BG69" s="21"/>
      <c r="BH69" s="21"/>
      <c r="BI69" s="21"/>
      <c r="BJ69" s="21"/>
      <c r="BK69" s="21"/>
      <c r="BL69" s="21"/>
      <c r="BM69" s="21"/>
      <c r="BN69" s="21"/>
      <c r="BO69" s="21"/>
      <c r="BP69" s="21"/>
      <c r="BQ69" s="21"/>
      <c r="BR69" s="21"/>
      <c r="BS69" s="21"/>
      <c r="BT69" s="21"/>
      <c r="BU69" s="21"/>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row>
    <row r="70" spans="1:100" ht="15.75" thickBot="1" x14ac:dyDescent="0.3">
      <c r="A70" s="22"/>
      <c r="B70" s="27" t="s">
        <v>24</v>
      </c>
      <c r="C70" s="155"/>
      <c r="D70" s="224" t="s">
        <v>25</v>
      </c>
      <c r="E70" s="225"/>
      <c r="F70" s="215"/>
      <c r="G70" s="216"/>
      <c r="H70" s="216"/>
      <c r="I70" s="216"/>
      <c r="J70" s="217"/>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4"/>
      <c r="AS70" s="21"/>
      <c r="AT70" s="21"/>
      <c r="AU70" s="21"/>
      <c r="AV70" s="21"/>
      <c r="AW70" s="21"/>
      <c r="AX70" s="21"/>
      <c r="AY70" s="21"/>
      <c r="AZ70" s="21"/>
      <c r="BA70" s="21"/>
      <c r="BB70" s="21"/>
      <c r="BC70" s="24"/>
      <c r="BD70" s="21"/>
      <c r="BE70" s="21"/>
      <c r="BF70" s="21"/>
      <c r="BG70" s="21"/>
      <c r="BH70" s="21"/>
      <c r="BI70" s="21"/>
      <c r="BJ70" s="21"/>
      <c r="BK70" s="21"/>
      <c r="BL70" s="21"/>
      <c r="BM70" s="21"/>
      <c r="BN70" s="21"/>
      <c r="BO70" s="21"/>
      <c r="BP70" s="21"/>
      <c r="BQ70" s="21"/>
      <c r="BR70" s="21"/>
      <c r="BS70" s="21"/>
      <c r="BT70" s="21"/>
      <c r="BU70" s="21"/>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row>
    <row r="71" spans="1:100" ht="15.75" thickBot="1" x14ac:dyDescent="0.3">
      <c r="A71" s="22"/>
      <c r="B71" s="35"/>
      <c r="C71" s="157"/>
      <c r="D71" s="158"/>
      <c r="E71" s="159"/>
      <c r="F71" s="159"/>
      <c r="G71" s="159"/>
      <c r="H71" s="160"/>
      <c r="I71" s="161" t="str">
        <f>IF(D71="","",IF(D71&gt;D72,1)+IF(E71&gt;E72,1)+IF(F71&gt;F72,1)+IF(G71&gt;G72,1)+IF(H71&gt;H72,1))</f>
        <v/>
      </c>
      <c r="J71" s="162"/>
      <c r="K71" s="32"/>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4"/>
      <c r="AS71" s="21"/>
      <c r="AT71" s="21"/>
      <c r="AU71" s="21"/>
      <c r="AV71" s="21"/>
      <c r="AW71" s="21"/>
      <c r="AX71" s="21"/>
      <c r="AY71" s="21"/>
      <c r="AZ71" s="21"/>
      <c r="BA71" s="21"/>
      <c r="BB71" s="21"/>
      <c r="BC71" s="24"/>
      <c r="BD71" s="21"/>
      <c r="BE71" s="21"/>
      <c r="BF71" s="21"/>
      <c r="BG71" s="21"/>
      <c r="BH71" s="21"/>
      <c r="BI71" s="21"/>
      <c r="BJ71" s="21"/>
      <c r="BK71" s="21"/>
      <c r="BL71" s="21"/>
      <c r="BM71" s="21"/>
      <c r="BN71" s="21"/>
      <c r="BO71" s="21"/>
      <c r="BP71" s="21"/>
      <c r="BQ71" s="21"/>
      <c r="BR71" s="21"/>
      <c r="BS71" s="21"/>
      <c r="BT71" s="21"/>
      <c r="BU71" s="21"/>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row>
    <row r="72" spans="1:100" ht="15.75" thickBot="1" x14ac:dyDescent="0.3">
      <c r="A72" s="22"/>
      <c r="B72" s="36"/>
      <c r="C72" s="163"/>
      <c r="D72" s="164"/>
      <c r="E72" s="165"/>
      <c r="F72" s="165"/>
      <c r="G72" s="165"/>
      <c r="H72" s="166"/>
      <c r="I72" s="167" t="str">
        <f>IF(D72="","",IF(D72&gt;D71,1)+IF(E72&gt;E71,1)+IF(F72&gt;F71,1)+IF(G72&gt;G71,1)+IF(H72&gt;H71,1))</f>
        <v/>
      </c>
      <c r="J72" s="168"/>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4"/>
      <c r="AS72" s="21"/>
      <c r="AT72" s="21"/>
      <c r="AU72" s="21"/>
      <c r="AV72" s="21"/>
      <c r="AW72" s="21"/>
      <c r="AX72" s="21"/>
      <c r="AY72" s="21"/>
      <c r="AZ72" s="21"/>
      <c r="BA72" s="21"/>
      <c r="BB72" s="21"/>
      <c r="BC72" s="24"/>
      <c r="BD72" s="21"/>
      <c r="BE72" s="21"/>
      <c r="BF72" s="21"/>
      <c r="BG72" s="21"/>
      <c r="BH72" s="21"/>
      <c r="BI72" s="21"/>
      <c r="BJ72" s="21"/>
      <c r="BK72" s="21"/>
      <c r="BL72" s="21"/>
      <c r="BM72" s="21"/>
      <c r="BN72" s="21"/>
      <c r="BO72" s="21"/>
      <c r="BP72" s="21"/>
      <c r="BQ72" s="21"/>
      <c r="BR72" s="21"/>
      <c r="BS72" s="21"/>
      <c r="BT72" s="21"/>
      <c r="BU72" s="21"/>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row>
    <row r="73" spans="1:100" x14ac:dyDescent="0.25">
      <c r="A73" s="22"/>
      <c r="B73" s="218" t="s">
        <v>46</v>
      </c>
      <c r="C73" s="219"/>
      <c r="D73" s="29"/>
      <c r="E73" s="30"/>
      <c r="F73" s="30"/>
      <c r="G73" s="30"/>
      <c r="H73" s="31"/>
      <c r="I73" s="220">
        <f>SUM(D73:H73)</f>
        <v>0</v>
      </c>
      <c r="J73" s="221"/>
      <c r="K73" s="24"/>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4"/>
      <c r="AS73" s="21"/>
      <c r="AT73" s="21"/>
      <c r="AU73" s="21"/>
      <c r="AV73" s="21"/>
      <c r="AW73" s="21"/>
      <c r="AX73" s="21"/>
      <c r="AY73" s="21"/>
      <c r="AZ73" s="21"/>
      <c r="BA73" s="21"/>
      <c r="BB73" s="21"/>
      <c r="BC73" s="24"/>
      <c r="BD73" s="21"/>
      <c r="BE73" s="21"/>
      <c r="BF73" s="21"/>
      <c r="BG73" s="21"/>
      <c r="BH73" s="21"/>
      <c r="BI73" s="21"/>
      <c r="BJ73" s="21"/>
      <c r="BK73" s="21"/>
      <c r="BL73" s="21"/>
      <c r="BM73" s="21"/>
      <c r="BN73" s="21"/>
      <c r="BO73" s="21"/>
      <c r="BP73" s="21"/>
      <c r="BQ73" s="21"/>
      <c r="BR73" s="21"/>
      <c r="BS73" s="21"/>
      <c r="BT73" s="21"/>
      <c r="BU73" s="21"/>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row>
    <row r="74" spans="1:100" ht="15.75" thickBot="1" x14ac:dyDescent="0.3">
      <c r="A74" s="22"/>
      <c r="B74" s="21"/>
      <c r="C74" s="21"/>
      <c r="D74" s="21"/>
      <c r="E74" s="21"/>
      <c r="F74" s="21"/>
      <c r="G74" s="21"/>
      <c r="H74" s="21"/>
      <c r="I74" s="21"/>
      <c r="J74" s="21"/>
      <c r="K74" s="24"/>
      <c r="L74" s="21"/>
      <c r="M74" s="27" t="s">
        <v>24</v>
      </c>
      <c r="N74" s="155"/>
      <c r="O74" s="224" t="s">
        <v>25</v>
      </c>
      <c r="P74" s="225"/>
      <c r="Q74" s="215"/>
      <c r="R74" s="216"/>
      <c r="S74" s="216"/>
      <c r="T74" s="216"/>
      <c r="U74" s="217"/>
      <c r="V74" s="21"/>
      <c r="W74" s="21"/>
      <c r="X74" s="21"/>
      <c r="Y74" s="21"/>
      <c r="Z74" s="21"/>
      <c r="AA74" s="21"/>
      <c r="AB74" s="21"/>
      <c r="AC74" s="21"/>
      <c r="AD74" s="21"/>
      <c r="AE74" s="21"/>
      <c r="AF74" s="21"/>
      <c r="AG74" s="21"/>
      <c r="AH74" s="21"/>
      <c r="AI74" s="21"/>
      <c r="AJ74" s="21"/>
      <c r="AK74" s="21"/>
      <c r="AL74" s="21"/>
      <c r="AM74" s="21"/>
      <c r="AN74" s="21"/>
      <c r="AO74" s="21"/>
      <c r="AP74" s="21"/>
      <c r="AQ74" s="21"/>
      <c r="AR74" s="24"/>
      <c r="AS74" s="21"/>
      <c r="AT74" s="21"/>
      <c r="AU74" s="21"/>
      <c r="AV74" s="21"/>
      <c r="AW74" s="21"/>
      <c r="AX74" s="21"/>
      <c r="AY74" s="21"/>
      <c r="AZ74" s="21"/>
      <c r="BA74" s="21"/>
      <c r="BB74" s="21"/>
      <c r="BC74" s="24"/>
      <c r="BD74" s="21"/>
      <c r="BE74" s="21"/>
      <c r="BF74" s="21"/>
      <c r="BG74" s="21"/>
      <c r="BH74" s="21"/>
      <c r="BI74" s="21"/>
      <c r="BJ74" s="21"/>
      <c r="BK74" s="21"/>
      <c r="BL74" s="21"/>
      <c r="BM74" s="21"/>
      <c r="BN74" s="21"/>
      <c r="BO74" s="21"/>
      <c r="BP74" s="21"/>
      <c r="BQ74" s="21"/>
      <c r="BR74" s="21"/>
      <c r="BS74" s="21"/>
      <c r="BT74" s="21"/>
      <c r="BU74" s="21"/>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row>
    <row r="75" spans="1:100" ht="15.75" thickBot="1" x14ac:dyDescent="0.3">
      <c r="A75" s="22"/>
      <c r="B75" s="21"/>
      <c r="C75" s="21"/>
      <c r="D75" s="21"/>
      <c r="E75" s="21"/>
      <c r="F75" s="21"/>
      <c r="G75" s="21"/>
      <c r="H75" s="21"/>
      <c r="I75" s="21"/>
      <c r="J75" s="21"/>
      <c r="K75" s="24"/>
      <c r="L75" s="25"/>
      <c r="M75" s="44">
        <f>IF(N75=C71,B71,IF(N75=C72,B72,""))</f>
        <v>0</v>
      </c>
      <c r="N75" s="157" t="str">
        <f>IF(J71="Abd.",C72,IF(J72="Abd.",C71,IF(J71="Forf.",C72,IF(J72="Forf.",C71,IF(C71="","",IF(C72="","",IF(I71="","",IF(I72="","",IF(I71&gt;I72,C71,IF(I71&lt;I72,C72,IF(I71=I72,"",IF(I72=I71,"",))))))))))))</f>
        <v/>
      </c>
      <c r="O75" s="158"/>
      <c r="P75" s="159"/>
      <c r="Q75" s="159"/>
      <c r="R75" s="159"/>
      <c r="S75" s="160"/>
      <c r="T75" s="161" t="str">
        <f>IF(O75="","",IF(O75&gt;O76,1)+IF(P75&gt;P76,1)+IF(Q75&gt;Q76,1)+IF(R75&gt;R76,1)+IF(S75&gt;S76,1))</f>
        <v/>
      </c>
      <c r="U75" s="162"/>
      <c r="V75" s="37"/>
      <c r="W75" s="21"/>
      <c r="X75" s="21"/>
      <c r="Y75" s="21"/>
      <c r="Z75" s="21"/>
      <c r="AA75" s="21"/>
      <c r="AB75" s="21"/>
      <c r="AC75" s="21"/>
      <c r="AD75" s="21"/>
      <c r="AE75" s="21"/>
      <c r="AF75" s="21"/>
      <c r="AG75" s="21"/>
      <c r="AH75" s="21"/>
      <c r="AI75" s="21"/>
      <c r="AJ75" s="21"/>
      <c r="AK75" s="21"/>
      <c r="AL75" s="21"/>
      <c r="AM75" s="21"/>
      <c r="AN75" s="21"/>
      <c r="AO75" s="21"/>
      <c r="AP75" s="21"/>
      <c r="AQ75" s="21"/>
      <c r="AR75" s="24"/>
      <c r="AS75" s="21"/>
      <c r="AT75" s="21"/>
      <c r="AU75" s="21"/>
      <c r="AV75" s="21"/>
      <c r="AW75" s="21"/>
      <c r="AX75" s="21"/>
      <c r="AY75" s="21"/>
      <c r="AZ75" s="21"/>
      <c r="BA75" s="21"/>
      <c r="BB75" s="21"/>
      <c r="BC75" s="24"/>
      <c r="BD75" s="21"/>
      <c r="BE75" s="21"/>
      <c r="BF75" s="21"/>
      <c r="BG75" s="21"/>
      <c r="BH75" s="21"/>
      <c r="BI75" s="21"/>
      <c r="BJ75" s="21"/>
      <c r="BK75" s="21"/>
      <c r="BL75" s="21"/>
      <c r="BM75" s="21"/>
      <c r="BN75" s="21"/>
      <c r="BO75" s="21"/>
      <c r="BP75" s="21"/>
      <c r="BQ75" s="21"/>
      <c r="BR75" s="21"/>
      <c r="BS75" s="21"/>
      <c r="BT75" s="21"/>
      <c r="BU75" s="21"/>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row>
    <row r="76" spans="1:100" ht="15.75" thickBot="1" x14ac:dyDescent="0.3">
      <c r="A76" s="22"/>
      <c r="B76" s="21"/>
      <c r="C76" s="21"/>
      <c r="D76" s="21"/>
      <c r="E76" s="21"/>
      <c r="F76" s="21"/>
      <c r="G76" s="21"/>
      <c r="H76" s="21"/>
      <c r="I76" s="21"/>
      <c r="J76" s="21"/>
      <c r="K76" s="24"/>
      <c r="L76" s="21"/>
      <c r="M76" s="45">
        <f>IF(N76=C79,B79,IF(N76=C80,B80,""))</f>
        <v>0</v>
      </c>
      <c r="N76" s="163" t="str">
        <f>IF(J79="Abd.",C80,IF(J80="Abd.",C79,IF(J79="Forf.",C80,IF(J80="Forf.",C79,IF(C79="","",IF(C80="","",IF(I79="","",IF(I80="","",IF(I79&gt;I80,C79,IF(I79&lt;I80,C80,IF(I79=I80,"",IF(I80=I79,"",))))))))))))</f>
        <v/>
      </c>
      <c r="O76" s="164"/>
      <c r="P76" s="165"/>
      <c r="Q76" s="165"/>
      <c r="R76" s="165"/>
      <c r="S76" s="166"/>
      <c r="T76" s="167" t="str">
        <f>IF(O76="","",IF(O76&gt;O75,1)+IF(P76&gt;P75,1)+IF(Q76&gt;Q75,1)+IF(R76&gt;R75,1)+IF(S76&gt;S75,1))</f>
        <v/>
      </c>
      <c r="U76" s="168"/>
      <c r="V76" s="23"/>
      <c r="W76" s="21"/>
      <c r="X76" s="21"/>
      <c r="Y76" s="21"/>
      <c r="Z76" s="21"/>
      <c r="AA76" s="21"/>
      <c r="AB76" s="21"/>
      <c r="AC76" s="21"/>
      <c r="AD76" s="21"/>
      <c r="AE76" s="21"/>
      <c r="AF76" s="21"/>
      <c r="AG76" s="21"/>
      <c r="AH76" s="21"/>
      <c r="AI76" s="21"/>
      <c r="AJ76" s="21"/>
      <c r="AK76" s="21"/>
      <c r="AL76" s="21"/>
      <c r="AM76" s="21"/>
      <c r="AN76" s="21"/>
      <c r="AO76" s="21"/>
      <c r="AP76" s="21"/>
      <c r="AQ76" s="21"/>
      <c r="AR76" s="24"/>
      <c r="AS76" s="21"/>
      <c r="AT76" s="21"/>
      <c r="AU76" s="21"/>
      <c r="AV76" s="21"/>
      <c r="AW76" s="21"/>
      <c r="AX76" s="21"/>
      <c r="AY76" s="21"/>
      <c r="AZ76" s="21"/>
      <c r="BA76" s="21"/>
      <c r="BB76" s="21"/>
      <c r="BC76" s="24"/>
      <c r="BD76" s="21"/>
      <c r="BE76" s="21"/>
      <c r="BF76" s="21"/>
      <c r="BG76" s="21"/>
      <c r="BH76" s="21"/>
      <c r="BI76" s="21"/>
      <c r="BJ76" s="21"/>
      <c r="BK76" s="21"/>
      <c r="BL76" s="21"/>
      <c r="BM76" s="21"/>
      <c r="BN76" s="21"/>
      <c r="BO76" s="21"/>
      <c r="BP76" s="21"/>
      <c r="BQ76" s="21"/>
      <c r="BR76" s="21"/>
      <c r="BS76" s="21"/>
      <c r="BT76" s="21"/>
      <c r="BU76" s="21"/>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row>
    <row r="77" spans="1:100" x14ac:dyDescent="0.25">
      <c r="A77" s="22"/>
      <c r="B77" s="21"/>
      <c r="C77" s="21"/>
      <c r="D77" s="21"/>
      <c r="E77" s="21"/>
      <c r="F77" s="21"/>
      <c r="G77" s="21"/>
      <c r="H77" s="21"/>
      <c r="I77" s="21"/>
      <c r="J77" s="21"/>
      <c r="K77" s="24"/>
      <c r="L77" s="21"/>
      <c r="M77" s="218" t="s">
        <v>46</v>
      </c>
      <c r="N77" s="219"/>
      <c r="O77" s="29"/>
      <c r="P77" s="30"/>
      <c r="Q77" s="30"/>
      <c r="R77" s="30"/>
      <c r="S77" s="31"/>
      <c r="T77" s="220">
        <f>SUM(O77:S77)</f>
        <v>0</v>
      </c>
      <c r="U77" s="221"/>
      <c r="V77" s="24"/>
      <c r="W77" s="21"/>
      <c r="X77" s="21"/>
      <c r="Y77" s="21"/>
      <c r="Z77" s="21"/>
      <c r="AA77" s="21"/>
      <c r="AB77" s="21"/>
      <c r="AC77" s="21"/>
      <c r="AD77" s="21"/>
      <c r="AE77" s="21"/>
      <c r="AF77" s="21"/>
      <c r="AG77" s="21"/>
      <c r="AH77" s="21"/>
      <c r="AI77" s="21"/>
      <c r="AJ77" s="21"/>
      <c r="AK77" s="21"/>
      <c r="AL77" s="21"/>
      <c r="AM77" s="21"/>
      <c r="AN77" s="21"/>
      <c r="AO77" s="21"/>
      <c r="AP77" s="21"/>
      <c r="AQ77" s="21"/>
      <c r="AR77" s="24"/>
      <c r="AS77" s="21"/>
      <c r="AT77" s="21"/>
      <c r="AU77" s="21"/>
      <c r="AV77" s="21"/>
      <c r="AW77" s="21"/>
      <c r="AX77" s="21"/>
      <c r="AY77" s="21"/>
      <c r="AZ77" s="21"/>
      <c r="BA77" s="21"/>
      <c r="BB77" s="21"/>
      <c r="BC77" s="24"/>
      <c r="BD77" s="21"/>
      <c r="BE77" s="21"/>
      <c r="BF77" s="21"/>
      <c r="BG77" s="21"/>
      <c r="BH77" s="21"/>
      <c r="BI77" s="21"/>
      <c r="BJ77" s="21"/>
      <c r="BK77" s="21"/>
      <c r="BL77" s="21"/>
      <c r="BM77" s="21"/>
      <c r="BN77" s="21"/>
      <c r="BO77" s="21"/>
      <c r="BP77" s="21"/>
      <c r="BQ77" s="21"/>
      <c r="BR77" s="21"/>
      <c r="BS77" s="21"/>
      <c r="BT77" s="21"/>
      <c r="BU77" s="21"/>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row>
    <row r="78" spans="1:100" ht="15.75" thickBot="1" x14ac:dyDescent="0.3">
      <c r="A78" s="22"/>
      <c r="B78" s="27" t="s">
        <v>24</v>
      </c>
      <c r="C78" s="155"/>
      <c r="D78" s="224" t="s">
        <v>25</v>
      </c>
      <c r="E78" s="225"/>
      <c r="F78" s="215"/>
      <c r="G78" s="216"/>
      <c r="H78" s="216"/>
      <c r="I78" s="216"/>
      <c r="J78" s="217"/>
      <c r="K78" s="24"/>
      <c r="L78" s="21"/>
      <c r="M78" s="21"/>
      <c r="N78" s="21"/>
      <c r="O78" s="21"/>
      <c r="P78" s="21"/>
      <c r="Q78" s="21"/>
      <c r="R78" s="21"/>
      <c r="S78" s="21"/>
      <c r="T78" s="21"/>
      <c r="U78" s="21"/>
      <c r="V78" s="24"/>
      <c r="W78" s="21"/>
      <c r="X78" s="21"/>
      <c r="Y78" s="21"/>
      <c r="Z78" s="21"/>
      <c r="AA78" s="21"/>
      <c r="AB78" s="21"/>
      <c r="AC78" s="21"/>
      <c r="AD78" s="21"/>
      <c r="AE78" s="21"/>
      <c r="AF78" s="21"/>
      <c r="AG78" s="21"/>
      <c r="AH78" s="21"/>
      <c r="AI78" s="21"/>
      <c r="AJ78" s="21"/>
      <c r="AK78" s="21"/>
      <c r="AL78" s="21"/>
      <c r="AM78" s="21"/>
      <c r="AN78" s="21"/>
      <c r="AO78" s="21"/>
      <c r="AP78" s="21"/>
      <c r="AQ78" s="21"/>
      <c r="AR78" s="24"/>
      <c r="AS78" s="21"/>
      <c r="AT78" s="21"/>
      <c r="AU78" s="21"/>
      <c r="AV78" s="21"/>
      <c r="AW78" s="21"/>
      <c r="AX78" s="21"/>
      <c r="AY78" s="21"/>
      <c r="AZ78" s="21"/>
      <c r="BA78" s="21"/>
      <c r="BB78" s="21"/>
      <c r="BC78" s="24"/>
      <c r="BD78" s="21"/>
      <c r="BE78" s="21"/>
      <c r="BF78" s="21"/>
      <c r="BG78" s="21"/>
      <c r="BH78" s="21"/>
      <c r="BI78" s="21"/>
      <c r="BJ78" s="21"/>
      <c r="BK78" s="21"/>
      <c r="BL78" s="21"/>
      <c r="BM78" s="21"/>
      <c r="BN78" s="21"/>
      <c r="BO78" s="21"/>
      <c r="BP78" s="21"/>
      <c r="BQ78" s="21"/>
      <c r="BR78" s="21"/>
      <c r="BS78" s="21"/>
      <c r="BT78" s="21"/>
      <c r="BU78" s="21"/>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row>
    <row r="79" spans="1:100" ht="15.75" thickBot="1" x14ac:dyDescent="0.3">
      <c r="A79" s="22"/>
      <c r="B79" s="35"/>
      <c r="C79" s="157"/>
      <c r="D79" s="158"/>
      <c r="E79" s="159"/>
      <c r="F79" s="159"/>
      <c r="G79" s="159"/>
      <c r="H79" s="160"/>
      <c r="I79" s="161" t="str">
        <f>IF(D79="","",IF(D79&gt;D80,1)+IF(E79&gt;E80,1)+IF(F79&gt;F80,1)+IF(G79&gt;G80,1)+IF(H79&gt;H80,1))</f>
        <v/>
      </c>
      <c r="J79" s="162"/>
      <c r="K79" s="26"/>
      <c r="L79" s="21"/>
      <c r="M79" s="21"/>
      <c r="N79" s="21"/>
      <c r="O79" s="21"/>
      <c r="P79" s="21"/>
      <c r="Q79" s="21"/>
      <c r="R79" s="21"/>
      <c r="S79" s="21"/>
      <c r="T79" s="21"/>
      <c r="U79" s="21"/>
      <c r="V79" s="24"/>
      <c r="W79" s="21"/>
      <c r="X79" s="21"/>
      <c r="Y79" s="21"/>
      <c r="Z79" s="21"/>
      <c r="AA79" s="21"/>
      <c r="AB79" s="21"/>
      <c r="AC79" s="21"/>
      <c r="AD79" s="21"/>
      <c r="AE79" s="21"/>
      <c r="AF79" s="21"/>
      <c r="AG79" s="21"/>
      <c r="AH79" s="21"/>
      <c r="AI79" s="21"/>
      <c r="AJ79" s="21"/>
      <c r="AK79" s="21"/>
      <c r="AL79" s="21"/>
      <c r="AM79" s="21"/>
      <c r="AN79" s="21"/>
      <c r="AO79" s="21"/>
      <c r="AP79" s="21"/>
      <c r="AQ79" s="21"/>
      <c r="AR79" s="24"/>
      <c r="AS79" s="21"/>
      <c r="AT79" s="21"/>
      <c r="AU79" s="21"/>
      <c r="AV79" s="21"/>
      <c r="AW79" s="21"/>
      <c r="AX79" s="21"/>
      <c r="AY79" s="21"/>
      <c r="AZ79" s="21"/>
      <c r="BA79" s="21"/>
      <c r="BB79" s="21"/>
      <c r="BC79" s="24"/>
      <c r="BD79" s="21"/>
      <c r="BE79" s="21"/>
      <c r="BF79" s="21"/>
      <c r="BG79" s="21"/>
      <c r="BH79" s="21"/>
      <c r="BI79" s="21"/>
      <c r="BJ79" s="21"/>
      <c r="BK79" s="21"/>
      <c r="BL79" s="21"/>
      <c r="BM79" s="21"/>
      <c r="BN79" s="21"/>
      <c r="BO79" s="21"/>
      <c r="BP79" s="21"/>
      <c r="BQ79" s="21"/>
      <c r="BR79" s="21"/>
      <c r="BS79" s="21"/>
      <c r="BT79" s="21"/>
      <c r="BU79" s="21"/>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row>
    <row r="80" spans="1:100" ht="15.75" thickBot="1" x14ac:dyDescent="0.3">
      <c r="A80" s="22"/>
      <c r="B80" s="36"/>
      <c r="C80" s="163"/>
      <c r="D80" s="164"/>
      <c r="E80" s="165"/>
      <c r="F80" s="165"/>
      <c r="G80" s="165"/>
      <c r="H80" s="166"/>
      <c r="I80" s="167" t="str">
        <f>IF(D80="","",IF(D80&gt;D79,1)+IF(E80&gt;E79,1)+IF(F80&gt;F79,1)+IF(G80&gt;G79,1)+IF(H80&gt;H79,1))</f>
        <v/>
      </c>
      <c r="J80" s="168"/>
      <c r="K80" s="21"/>
      <c r="L80" s="21"/>
      <c r="M80" s="21"/>
      <c r="N80" s="21"/>
      <c r="O80" s="21"/>
      <c r="P80" s="21"/>
      <c r="Q80" s="21"/>
      <c r="R80" s="21"/>
      <c r="S80" s="21"/>
      <c r="T80" s="21"/>
      <c r="U80" s="21"/>
      <c r="V80" s="24"/>
      <c r="W80" s="21"/>
      <c r="X80" s="21"/>
      <c r="Y80" s="21"/>
      <c r="Z80" s="21"/>
      <c r="AA80" s="21"/>
      <c r="AB80" s="21"/>
      <c r="AC80" s="21"/>
      <c r="AD80" s="21"/>
      <c r="AE80" s="21"/>
      <c r="AF80" s="21"/>
      <c r="AG80" s="21"/>
      <c r="AH80" s="21"/>
      <c r="AI80" s="21"/>
      <c r="AJ80" s="21"/>
      <c r="AK80" s="21"/>
      <c r="AL80" s="21"/>
      <c r="AM80" s="21"/>
      <c r="AN80" s="21"/>
      <c r="AO80" s="21"/>
      <c r="AP80" s="21"/>
      <c r="AQ80" s="21"/>
      <c r="AR80" s="24"/>
      <c r="AS80" s="21"/>
      <c r="AT80" s="21"/>
      <c r="AU80" s="21"/>
      <c r="AV80" s="21"/>
      <c r="AW80" s="21"/>
      <c r="AX80" s="21"/>
      <c r="AY80" s="21"/>
      <c r="AZ80" s="21"/>
      <c r="BA80" s="21"/>
      <c r="BB80" s="21"/>
      <c r="BC80" s="24"/>
      <c r="BD80" s="21"/>
      <c r="BE80" s="21"/>
      <c r="BF80" s="21"/>
      <c r="BG80" s="21"/>
      <c r="BH80" s="21"/>
      <c r="BI80" s="21"/>
      <c r="BJ80" s="21"/>
      <c r="BK80" s="21"/>
      <c r="BL80" s="21"/>
      <c r="BM80" s="21"/>
      <c r="BN80" s="21"/>
      <c r="BO80" s="21"/>
      <c r="BP80" s="21"/>
      <c r="BQ80" s="21"/>
      <c r="BR80" s="21"/>
      <c r="BS80" s="21"/>
      <c r="BT80" s="21"/>
      <c r="BU80" s="21"/>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row>
    <row r="81" spans="1:100" x14ac:dyDescent="0.25">
      <c r="A81" s="22"/>
      <c r="B81" s="218" t="s">
        <v>46</v>
      </c>
      <c r="C81" s="219"/>
      <c r="D81" s="29"/>
      <c r="E81" s="30"/>
      <c r="F81" s="30"/>
      <c r="G81" s="30"/>
      <c r="H81" s="31"/>
      <c r="I81" s="220">
        <f>SUM(D81:H81)</f>
        <v>0</v>
      </c>
      <c r="J81" s="221"/>
      <c r="K81" s="21"/>
      <c r="L81" s="21"/>
      <c r="M81" s="21"/>
      <c r="N81" s="21"/>
      <c r="O81" s="21"/>
      <c r="P81" s="21"/>
      <c r="Q81" s="21"/>
      <c r="R81" s="21"/>
      <c r="S81" s="21"/>
      <c r="T81" s="21"/>
      <c r="U81" s="21"/>
      <c r="V81" s="24"/>
      <c r="W81" s="21"/>
      <c r="X81" s="21"/>
      <c r="Y81" s="21"/>
      <c r="Z81" s="21"/>
      <c r="AA81" s="21"/>
      <c r="AB81" s="21"/>
      <c r="AC81" s="21"/>
      <c r="AD81" s="21"/>
      <c r="AE81" s="21"/>
      <c r="AF81" s="21"/>
      <c r="AG81" s="21"/>
      <c r="AH81" s="21"/>
      <c r="AI81" s="21"/>
      <c r="AJ81" s="21"/>
      <c r="AK81" s="21"/>
      <c r="AL81" s="21"/>
      <c r="AM81" s="21"/>
      <c r="AN81" s="21"/>
      <c r="AO81" s="21"/>
      <c r="AP81" s="21"/>
      <c r="AQ81" s="21"/>
      <c r="AR81" s="24"/>
      <c r="AS81" s="21"/>
      <c r="AT81" s="21"/>
      <c r="AU81" s="21"/>
      <c r="AV81" s="21"/>
      <c r="AW81" s="21"/>
      <c r="AX81" s="21"/>
      <c r="AY81" s="21"/>
      <c r="AZ81" s="21"/>
      <c r="BA81" s="21"/>
      <c r="BB81" s="21"/>
      <c r="BC81" s="24"/>
      <c r="BD81" s="21"/>
      <c r="BE81" s="21"/>
      <c r="BF81" s="21"/>
      <c r="BG81" s="21"/>
      <c r="BH81" s="21"/>
      <c r="BI81" s="21"/>
      <c r="BJ81" s="21"/>
      <c r="BK81" s="21"/>
      <c r="BL81" s="21"/>
      <c r="BM81" s="21"/>
      <c r="BN81" s="21"/>
      <c r="BO81" s="21"/>
      <c r="BP81" s="21"/>
      <c r="BQ81" s="21"/>
      <c r="BR81" s="21"/>
      <c r="BS81" s="21"/>
      <c r="BT81" s="21"/>
      <c r="BU81" s="21"/>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row>
    <row r="82" spans="1:100" ht="15.75" thickBot="1" x14ac:dyDescent="0.3">
      <c r="A82" s="22"/>
      <c r="B82" s="21"/>
      <c r="C82" s="21"/>
      <c r="D82" s="21"/>
      <c r="E82" s="21"/>
      <c r="F82" s="21"/>
      <c r="G82" s="21"/>
      <c r="H82" s="21"/>
      <c r="I82" s="21"/>
      <c r="J82" s="21"/>
      <c r="K82" s="21"/>
      <c r="L82" s="21"/>
      <c r="M82" s="21"/>
      <c r="N82" s="21"/>
      <c r="O82" s="21"/>
      <c r="P82" s="21"/>
      <c r="Q82" s="21"/>
      <c r="R82" s="21"/>
      <c r="S82" s="21"/>
      <c r="T82" s="21"/>
      <c r="U82" s="21"/>
      <c r="V82" s="24"/>
      <c r="W82" s="21"/>
      <c r="X82" s="27" t="s">
        <v>24</v>
      </c>
      <c r="Y82" s="155"/>
      <c r="Z82" s="224" t="s">
        <v>25</v>
      </c>
      <c r="AA82" s="225"/>
      <c r="AB82" s="215"/>
      <c r="AC82" s="216"/>
      <c r="AD82" s="216"/>
      <c r="AE82" s="216"/>
      <c r="AF82" s="217"/>
      <c r="AG82" s="21"/>
      <c r="AH82" s="21"/>
      <c r="AI82" s="21"/>
      <c r="AJ82" s="21"/>
      <c r="AK82" s="21"/>
      <c r="AL82" s="21"/>
      <c r="AM82" s="21"/>
      <c r="AN82" s="21"/>
      <c r="AO82" s="21"/>
      <c r="AP82" s="21"/>
      <c r="AQ82" s="21"/>
      <c r="AR82" s="24"/>
      <c r="AS82" s="21"/>
      <c r="AT82" s="21"/>
      <c r="AU82" s="21"/>
      <c r="AV82" s="21"/>
      <c r="AW82" s="21"/>
      <c r="AX82" s="21"/>
      <c r="AY82" s="21"/>
      <c r="AZ82" s="21"/>
      <c r="BA82" s="21"/>
      <c r="BB82" s="21"/>
      <c r="BC82" s="24"/>
      <c r="BD82" s="21"/>
      <c r="BE82" s="21"/>
      <c r="BF82" s="21"/>
      <c r="BG82" s="21"/>
      <c r="BH82" s="21"/>
      <c r="BI82" s="21"/>
      <c r="BJ82" s="21"/>
      <c r="BK82" s="21"/>
      <c r="BL82" s="21"/>
      <c r="BM82" s="21"/>
      <c r="BN82" s="21"/>
      <c r="BO82" s="21"/>
      <c r="BP82" s="21"/>
      <c r="BQ82" s="21"/>
      <c r="BR82" s="21"/>
      <c r="BS82" s="21"/>
      <c r="BT82" s="21"/>
      <c r="BU82" s="21"/>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row>
    <row r="83" spans="1:100" ht="15.75" thickBot="1" x14ac:dyDescent="0.3">
      <c r="A83" s="22"/>
      <c r="B83" s="21"/>
      <c r="C83" s="21"/>
      <c r="D83" s="21"/>
      <c r="E83" s="21"/>
      <c r="F83" s="21"/>
      <c r="G83" s="21"/>
      <c r="H83" s="21"/>
      <c r="I83" s="21"/>
      <c r="J83" s="21"/>
      <c r="K83" s="21"/>
      <c r="L83" s="21"/>
      <c r="M83" s="21"/>
      <c r="N83" s="21"/>
      <c r="O83" s="21"/>
      <c r="P83" s="21"/>
      <c r="Q83" s="21"/>
      <c r="R83" s="21"/>
      <c r="S83" s="21"/>
      <c r="T83" s="21"/>
      <c r="U83" s="21"/>
      <c r="V83" s="24"/>
      <c r="W83" s="25"/>
      <c r="X83" s="44">
        <f>IF(Y83=N75,M75,IF(Y83=N76,M76,""))</f>
        <v>0</v>
      </c>
      <c r="Y83" s="157" t="str">
        <f>IF(U75="Abd.",N76,IF(U76="Abd.",N75,IF(U75="Forf.",N76,IF(U76="Forf.",N75,IF(N75="","",IF(N76="","",IF(T75="","",IF(T76="","",IF(T75&gt;T76,N75,IF(T75&lt;T76,N76,IF(T75=T76,"",IF(T76=T75,"",))))))))))))</f>
        <v/>
      </c>
      <c r="Z83" s="158"/>
      <c r="AA83" s="159"/>
      <c r="AB83" s="159"/>
      <c r="AC83" s="159"/>
      <c r="AD83" s="160"/>
      <c r="AE83" s="161" t="str">
        <f>IF(Z83="","",IF(Z83&gt;Z84,1)+IF(AA83&gt;AA84,1)+IF(AB83&gt;AB84,1)+IF(AC83&gt;AC84,1)+IF(AD83&gt;AD84,1))</f>
        <v/>
      </c>
      <c r="AF83" s="162"/>
      <c r="AG83" s="37"/>
      <c r="AH83" s="21"/>
      <c r="AI83" s="21"/>
      <c r="AJ83" s="21"/>
      <c r="AK83" s="21"/>
      <c r="AL83" s="21"/>
      <c r="AM83" s="21"/>
      <c r="AN83" s="21"/>
      <c r="AO83" s="21"/>
      <c r="AP83" s="21"/>
      <c r="AQ83" s="21"/>
      <c r="AR83" s="24"/>
      <c r="AS83" s="21"/>
      <c r="AT83" s="21"/>
      <c r="AU83" s="21"/>
      <c r="AV83" s="21"/>
      <c r="AW83" s="21"/>
      <c r="AX83" s="21"/>
      <c r="AY83" s="21"/>
      <c r="AZ83" s="21"/>
      <c r="BA83" s="21"/>
      <c r="BB83" s="21"/>
      <c r="BC83" s="24"/>
      <c r="BD83" s="21"/>
      <c r="BE83" s="21"/>
      <c r="BF83" s="21"/>
      <c r="BG83" s="21"/>
      <c r="BH83" s="21"/>
      <c r="BI83" s="21"/>
      <c r="BJ83" s="21"/>
      <c r="BK83" s="21"/>
      <c r="BL83" s="21"/>
      <c r="BM83" s="21"/>
      <c r="BN83" s="21"/>
      <c r="BO83" s="21"/>
      <c r="BP83" s="21"/>
      <c r="BQ83" s="21"/>
      <c r="BR83" s="21"/>
      <c r="BS83" s="21"/>
      <c r="BT83" s="21"/>
      <c r="BU83" s="21"/>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row>
    <row r="84" spans="1:100" ht="15.75" thickBot="1" x14ac:dyDescent="0.3">
      <c r="A84" s="22"/>
      <c r="B84" s="21"/>
      <c r="C84" s="21"/>
      <c r="D84" s="21"/>
      <c r="E84" s="21"/>
      <c r="F84" s="21"/>
      <c r="G84" s="21"/>
      <c r="H84" s="21"/>
      <c r="I84" s="21"/>
      <c r="J84" s="21"/>
      <c r="K84" s="21"/>
      <c r="L84" s="21"/>
      <c r="M84" s="21"/>
      <c r="N84" s="21"/>
      <c r="O84" s="21"/>
      <c r="P84" s="21"/>
      <c r="Q84" s="21"/>
      <c r="R84" s="21"/>
      <c r="S84" s="21"/>
      <c r="T84" s="21"/>
      <c r="U84" s="21"/>
      <c r="V84" s="24"/>
      <c r="W84" s="21"/>
      <c r="X84" s="45">
        <f>IF(Y84=N91,M91,IF(Y84=N92,M92,""))</f>
        <v>0</v>
      </c>
      <c r="Y84" s="163" t="str">
        <f>IF(U91="Abd.",N92,IF(U92="Abd.",N91,IF(U91="Forf.",N92,IF(U92="Forf.",N91,IF(N91="","",IF(N92="","",IF(T91="","",IF(T92="","",IF(T91&gt;T92,N91,IF(T91&lt;T92,N92,IF(T91=T92,"",IF(T92=T91,"",))))))))))))</f>
        <v/>
      </c>
      <c r="Z84" s="164"/>
      <c r="AA84" s="165"/>
      <c r="AB84" s="165"/>
      <c r="AC84" s="165"/>
      <c r="AD84" s="166"/>
      <c r="AE84" s="167" t="str">
        <f>IF(Z84="","",IF(Z84&gt;Z83,1)+IF(AA84&gt;AA83,1)+IF(AB84&gt;AB83,1)+IF(AC84&gt;AC83,1)+IF(AD84&gt;AD83,1))</f>
        <v/>
      </c>
      <c r="AF84" s="168"/>
      <c r="AG84" s="23"/>
      <c r="AH84" s="21"/>
      <c r="AI84" s="21"/>
      <c r="AJ84" s="21"/>
      <c r="AK84" s="21"/>
      <c r="AL84" s="21"/>
      <c r="AM84" s="21"/>
      <c r="AN84" s="21"/>
      <c r="AO84" s="21"/>
      <c r="AP84" s="21"/>
      <c r="AQ84" s="21"/>
      <c r="AR84" s="24"/>
      <c r="AS84" s="21"/>
      <c r="AT84" s="21"/>
      <c r="AU84" s="21"/>
      <c r="AV84" s="21"/>
      <c r="AW84" s="21"/>
      <c r="AX84" s="21"/>
      <c r="AY84" s="21"/>
      <c r="AZ84" s="21"/>
      <c r="BA84" s="21"/>
      <c r="BB84" s="21"/>
      <c r="BC84" s="24"/>
      <c r="BD84" s="21"/>
      <c r="BE84" s="21"/>
      <c r="BF84" s="21"/>
      <c r="BG84" s="21"/>
      <c r="BH84" s="21"/>
      <c r="BI84" s="21"/>
      <c r="BJ84" s="21"/>
      <c r="BK84" s="21"/>
      <c r="BL84" s="21"/>
      <c r="BM84" s="21"/>
      <c r="BN84" s="21"/>
      <c r="BO84" s="21"/>
      <c r="BP84" s="21"/>
      <c r="BQ84" s="21"/>
      <c r="BR84" s="21"/>
      <c r="BS84" s="21"/>
      <c r="BT84" s="21"/>
      <c r="BU84" s="21"/>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row>
    <row r="85" spans="1:100" x14ac:dyDescent="0.25">
      <c r="A85" s="22"/>
      <c r="B85" s="21"/>
      <c r="C85" s="21"/>
      <c r="D85" s="21"/>
      <c r="E85" s="21"/>
      <c r="F85" s="21"/>
      <c r="G85" s="21"/>
      <c r="H85" s="21"/>
      <c r="I85" s="21"/>
      <c r="J85" s="21"/>
      <c r="K85" s="21"/>
      <c r="L85" s="21"/>
      <c r="M85" s="21"/>
      <c r="N85" s="21"/>
      <c r="O85" s="21"/>
      <c r="P85" s="21"/>
      <c r="Q85" s="21"/>
      <c r="R85" s="21"/>
      <c r="S85" s="21"/>
      <c r="T85" s="21"/>
      <c r="U85" s="21"/>
      <c r="V85" s="24"/>
      <c r="W85" s="21"/>
      <c r="X85" s="218" t="s">
        <v>46</v>
      </c>
      <c r="Y85" s="219"/>
      <c r="Z85" s="29"/>
      <c r="AA85" s="30"/>
      <c r="AB85" s="30"/>
      <c r="AC85" s="30"/>
      <c r="AD85" s="31"/>
      <c r="AE85" s="220">
        <f>SUM(Z85:AD85)</f>
        <v>0</v>
      </c>
      <c r="AF85" s="221"/>
      <c r="AG85" s="24"/>
      <c r="AH85" s="21"/>
      <c r="AI85" s="21"/>
      <c r="AJ85" s="21"/>
      <c r="AK85" s="21"/>
      <c r="AL85" s="21"/>
      <c r="AM85" s="21"/>
      <c r="AN85" s="21"/>
      <c r="AO85" s="21"/>
      <c r="AP85" s="21"/>
      <c r="AQ85" s="21"/>
      <c r="AR85" s="24"/>
      <c r="AS85" s="21"/>
      <c r="AT85" s="21"/>
      <c r="AU85" s="21"/>
      <c r="AV85" s="21"/>
      <c r="AW85" s="21"/>
      <c r="AX85" s="21"/>
      <c r="AY85" s="21"/>
      <c r="AZ85" s="21"/>
      <c r="BA85" s="21"/>
      <c r="BB85" s="21"/>
      <c r="BC85" s="24"/>
      <c r="BD85" s="21"/>
      <c r="BE85" s="21"/>
      <c r="BF85" s="21"/>
      <c r="BG85" s="21"/>
      <c r="BH85" s="21"/>
      <c r="BI85" s="21"/>
      <c r="BJ85" s="21"/>
      <c r="BK85" s="21"/>
      <c r="BL85" s="21"/>
      <c r="BM85" s="21"/>
      <c r="BN85" s="21"/>
      <c r="BO85" s="21"/>
      <c r="BP85" s="21"/>
      <c r="BQ85" s="21"/>
      <c r="BR85" s="21"/>
      <c r="BS85" s="21"/>
      <c r="BT85" s="21"/>
      <c r="BU85" s="21"/>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row>
    <row r="86" spans="1:100" ht="15.75" thickBot="1" x14ac:dyDescent="0.3">
      <c r="A86" s="22"/>
      <c r="B86" s="27" t="s">
        <v>24</v>
      </c>
      <c r="C86" s="155"/>
      <c r="D86" s="224" t="s">
        <v>25</v>
      </c>
      <c r="E86" s="225"/>
      <c r="F86" s="215"/>
      <c r="G86" s="216"/>
      <c r="H86" s="216"/>
      <c r="I86" s="216"/>
      <c r="J86" s="217"/>
      <c r="K86" s="21"/>
      <c r="L86" s="21"/>
      <c r="M86" s="21"/>
      <c r="N86" s="21"/>
      <c r="O86" s="21"/>
      <c r="P86" s="21"/>
      <c r="Q86" s="21"/>
      <c r="R86" s="21"/>
      <c r="S86" s="21"/>
      <c r="T86" s="21"/>
      <c r="U86" s="21"/>
      <c r="V86" s="24"/>
      <c r="W86" s="21"/>
      <c r="X86" s="21"/>
      <c r="Y86" s="21"/>
      <c r="Z86" s="21"/>
      <c r="AA86" s="21"/>
      <c r="AB86" s="21"/>
      <c r="AC86" s="21"/>
      <c r="AD86" s="21"/>
      <c r="AE86" s="21"/>
      <c r="AF86" s="21"/>
      <c r="AG86" s="24"/>
      <c r="AH86" s="21"/>
      <c r="AI86" s="21"/>
      <c r="AJ86" s="21"/>
      <c r="AK86" s="21"/>
      <c r="AL86" s="21"/>
      <c r="AM86" s="21"/>
      <c r="AN86" s="21"/>
      <c r="AO86" s="21"/>
      <c r="AP86" s="21"/>
      <c r="AQ86" s="21"/>
      <c r="AR86" s="24"/>
      <c r="AS86" s="21"/>
      <c r="AT86" s="21"/>
      <c r="AU86" s="21"/>
      <c r="AV86" s="21"/>
      <c r="AW86" s="21"/>
      <c r="AX86" s="21"/>
      <c r="AY86" s="21"/>
      <c r="AZ86" s="21"/>
      <c r="BA86" s="21"/>
      <c r="BB86" s="21"/>
      <c r="BC86" s="24"/>
      <c r="BD86" s="21"/>
      <c r="BE86" s="21"/>
      <c r="BF86" s="21"/>
      <c r="BG86" s="21"/>
      <c r="BH86" s="21"/>
      <c r="BI86" s="21"/>
      <c r="BJ86" s="21"/>
      <c r="BK86" s="21"/>
      <c r="BL86" s="21"/>
      <c r="BM86" s="21"/>
      <c r="BN86" s="21"/>
      <c r="BO86" s="21"/>
      <c r="BP86" s="21"/>
      <c r="BQ86" s="21"/>
      <c r="BR86" s="21"/>
      <c r="BS86" s="21"/>
      <c r="BT86" s="21"/>
      <c r="BU86" s="21"/>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row>
    <row r="87" spans="1:100" ht="15.75" thickBot="1" x14ac:dyDescent="0.3">
      <c r="A87" s="22"/>
      <c r="B87" s="35"/>
      <c r="C87" s="157"/>
      <c r="D87" s="158"/>
      <c r="E87" s="159"/>
      <c r="F87" s="159"/>
      <c r="G87" s="159"/>
      <c r="H87" s="160"/>
      <c r="I87" s="161" t="str">
        <f>IF(D87="","",IF(D87&gt;D88,1)+IF(E87&gt;E88,1)+IF(F87&gt;F88,1)+IF(G87&gt;G88,1)+IF(H87&gt;H88,1))</f>
        <v/>
      </c>
      <c r="J87" s="162"/>
      <c r="K87" s="32"/>
      <c r="L87" s="21"/>
      <c r="M87" s="21"/>
      <c r="N87" s="21"/>
      <c r="O87" s="21"/>
      <c r="P87" s="21"/>
      <c r="Q87" s="21"/>
      <c r="R87" s="21"/>
      <c r="S87" s="21"/>
      <c r="T87" s="21"/>
      <c r="U87" s="21"/>
      <c r="V87" s="24"/>
      <c r="W87" s="21"/>
      <c r="X87" s="21"/>
      <c r="Y87" s="21"/>
      <c r="Z87" s="21"/>
      <c r="AA87" s="21"/>
      <c r="AB87" s="21"/>
      <c r="AC87" s="21"/>
      <c r="AD87" s="21"/>
      <c r="AE87" s="21"/>
      <c r="AF87" s="21"/>
      <c r="AG87" s="24"/>
      <c r="AH87" s="21"/>
      <c r="AI87" s="21"/>
      <c r="AJ87" s="21"/>
      <c r="AK87" s="21"/>
      <c r="AL87" s="21"/>
      <c r="AM87" s="21"/>
      <c r="AN87" s="21"/>
      <c r="AO87" s="21"/>
      <c r="AP87" s="21"/>
      <c r="AQ87" s="21"/>
      <c r="AR87" s="24"/>
      <c r="AS87" s="21"/>
      <c r="AT87" s="21"/>
      <c r="AU87" s="21"/>
      <c r="AV87" s="21"/>
      <c r="AW87" s="21"/>
      <c r="AX87" s="21"/>
      <c r="AY87" s="21"/>
      <c r="AZ87" s="21"/>
      <c r="BA87" s="21"/>
      <c r="BB87" s="21"/>
      <c r="BC87" s="24"/>
      <c r="BD87" s="21"/>
      <c r="BE87" s="21"/>
      <c r="BF87" s="21"/>
      <c r="BG87" s="21"/>
      <c r="BH87" s="21"/>
      <c r="BI87" s="21"/>
      <c r="BJ87" s="21"/>
      <c r="BK87" s="21"/>
      <c r="BL87" s="21"/>
      <c r="BM87" s="21"/>
      <c r="BN87" s="21"/>
      <c r="BO87" s="21"/>
      <c r="BP87" s="21"/>
      <c r="BQ87" s="21"/>
      <c r="BR87" s="21"/>
      <c r="BS87" s="21"/>
      <c r="BT87" s="21"/>
      <c r="BU87" s="21"/>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row>
    <row r="88" spans="1:100" ht="15.75" thickBot="1" x14ac:dyDescent="0.3">
      <c r="A88" s="22"/>
      <c r="B88" s="36"/>
      <c r="C88" s="163"/>
      <c r="D88" s="164"/>
      <c r="E88" s="165"/>
      <c r="F88" s="165"/>
      <c r="G88" s="165"/>
      <c r="H88" s="166"/>
      <c r="I88" s="167" t="str">
        <f>IF(D88="","",IF(D88&gt;D87,1)+IF(E88&gt;E87,1)+IF(F88&gt;F87,1)+IF(G88&gt;G87,1)+IF(H88&gt;H87,1))</f>
        <v/>
      </c>
      <c r="J88" s="168"/>
      <c r="K88" s="23"/>
      <c r="L88" s="21"/>
      <c r="M88" s="21"/>
      <c r="N88" s="21"/>
      <c r="O88" s="21"/>
      <c r="P88" s="21"/>
      <c r="Q88" s="21"/>
      <c r="R88" s="21"/>
      <c r="S88" s="21"/>
      <c r="T88" s="21"/>
      <c r="U88" s="21"/>
      <c r="V88" s="24"/>
      <c r="W88" s="21"/>
      <c r="X88" s="21"/>
      <c r="Y88" s="21"/>
      <c r="Z88" s="21"/>
      <c r="AA88" s="21"/>
      <c r="AB88" s="21"/>
      <c r="AC88" s="21"/>
      <c r="AD88" s="21"/>
      <c r="AE88" s="21"/>
      <c r="AF88" s="21"/>
      <c r="AG88" s="24"/>
      <c r="AH88" s="21"/>
      <c r="AI88" s="21"/>
      <c r="AJ88" s="21"/>
      <c r="AK88" s="21"/>
      <c r="AL88" s="21"/>
      <c r="AM88" s="21"/>
      <c r="AN88" s="21"/>
      <c r="AO88" s="21"/>
      <c r="AP88" s="21"/>
      <c r="AQ88" s="21"/>
      <c r="AR88" s="24"/>
      <c r="AS88" s="21"/>
      <c r="AT88" s="21"/>
      <c r="AU88" s="21"/>
      <c r="AV88" s="21"/>
      <c r="AW88" s="21"/>
      <c r="AX88" s="21"/>
      <c r="AY88" s="21"/>
      <c r="AZ88" s="21"/>
      <c r="BA88" s="21"/>
      <c r="BB88" s="21"/>
      <c r="BC88" s="24"/>
      <c r="BD88" s="21"/>
      <c r="BE88" s="21"/>
      <c r="BF88" s="21"/>
      <c r="BG88" s="21"/>
      <c r="BH88" s="21"/>
      <c r="BI88" s="21"/>
      <c r="BJ88" s="21"/>
      <c r="BK88" s="21"/>
      <c r="BL88" s="21"/>
      <c r="BM88" s="21"/>
      <c r="BN88" s="21"/>
      <c r="BO88" s="21"/>
      <c r="BP88" s="21"/>
      <c r="BQ88" s="21"/>
      <c r="BR88" s="21"/>
      <c r="BS88" s="21"/>
      <c r="BT88" s="21"/>
      <c r="BU88" s="21"/>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row>
    <row r="89" spans="1:100" x14ac:dyDescent="0.25">
      <c r="A89" s="22"/>
      <c r="B89" s="218" t="s">
        <v>46</v>
      </c>
      <c r="C89" s="219"/>
      <c r="D89" s="29"/>
      <c r="E89" s="30"/>
      <c r="F89" s="30"/>
      <c r="G89" s="30"/>
      <c r="H89" s="31"/>
      <c r="I89" s="220">
        <f>SUM(D89:H89)</f>
        <v>0</v>
      </c>
      <c r="J89" s="221"/>
      <c r="K89" s="24"/>
      <c r="L89" s="21"/>
      <c r="M89" s="21"/>
      <c r="N89" s="21"/>
      <c r="O89" s="21"/>
      <c r="P89" s="21"/>
      <c r="Q89" s="21"/>
      <c r="R89" s="21"/>
      <c r="S89" s="21"/>
      <c r="T89" s="21"/>
      <c r="U89" s="21"/>
      <c r="V89" s="24"/>
      <c r="W89" s="21"/>
      <c r="X89" s="21"/>
      <c r="Y89" s="21"/>
      <c r="Z89" s="21"/>
      <c r="AA89" s="21"/>
      <c r="AB89" s="21"/>
      <c r="AC89" s="21"/>
      <c r="AD89" s="21"/>
      <c r="AE89" s="21"/>
      <c r="AF89" s="21"/>
      <c r="AG89" s="24"/>
      <c r="AH89" s="21"/>
      <c r="AI89" s="21"/>
      <c r="AJ89" s="21"/>
      <c r="AK89" s="21"/>
      <c r="AL89" s="21"/>
      <c r="AM89" s="21"/>
      <c r="AN89" s="21"/>
      <c r="AO89" s="21"/>
      <c r="AP89" s="21"/>
      <c r="AQ89" s="21"/>
      <c r="AR89" s="24"/>
      <c r="AS89" s="21"/>
      <c r="AT89" s="21"/>
      <c r="AU89" s="21"/>
      <c r="AV89" s="21"/>
      <c r="AW89" s="21"/>
      <c r="AX89" s="21"/>
      <c r="AY89" s="21"/>
      <c r="AZ89" s="21"/>
      <c r="BA89" s="21"/>
      <c r="BB89" s="21"/>
      <c r="BC89" s="24"/>
      <c r="BD89" s="21"/>
      <c r="BE89" s="21"/>
      <c r="BF89" s="21"/>
      <c r="BG89" s="21"/>
      <c r="BH89" s="21"/>
      <c r="BI89" s="21"/>
      <c r="BJ89" s="21"/>
      <c r="BK89" s="21"/>
      <c r="BL89" s="21"/>
      <c r="BM89" s="21"/>
      <c r="BN89" s="21"/>
      <c r="BO89" s="21"/>
      <c r="BP89" s="21"/>
      <c r="BQ89" s="21"/>
      <c r="BR89" s="21"/>
      <c r="BS89" s="21"/>
      <c r="BT89" s="21"/>
      <c r="BU89" s="21"/>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row>
    <row r="90" spans="1:100" ht="15.75" thickBot="1" x14ac:dyDescent="0.3">
      <c r="A90" s="22"/>
      <c r="B90" s="21"/>
      <c r="C90" s="21"/>
      <c r="D90" s="21"/>
      <c r="E90" s="21"/>
      <c r="F90" s="21"/>
      <c r="G90" s="21"/>
      <c r="H90" s="21"/>
      <c r="I90" s="21"/>
      <c r="J90" s="21"/>
      <c r="K90" s="24"/>
      <c r="L90" s="21"/>
      <c r="M90" s="27" t="s">
        <v>24</v>
      </c>
      <c r="N90" s="155"/>
      <c r="O90" s="224" t="s">
        <v>25</v>
      </c>
      <c r="P90" s="225"/>
      <c r="Q90" s="215"/>
      <c r="R90" s="216"/>
      <c r="S90" s="216"/>
      <c r="T90" s="216"/>
      <c r="U90" s="217"/>
      <c r="V90" s="24"/>
      <c r="W90" s="21"/>
      <c r="X90" s="21"/>
      <c r="Y90" s="21"/>
      <c r="Z90" s="21"/>
      <c r="AA90" s="21"/>
      <c r="AB90" s="21"/>
      <c r="AC90" s="21"/>
      <c r="AD90" s="21"/>
      <c r="AE90" s="21"/>
      <c r="AF90" s="21"/>
      <c r="AG90" s="24"/>
      <c r="AH90" s="21"/>
      <c r="AI90" s="21"/>
      <c r="AJ90" s="21"/>
      <c r="AK90" s="21"/>
      <c r="AL90" s="21"/>
      <c r="AM90" s="21"/>
      <c r="AN90" s="21"/>
      <c r="AO90" s="21"/>
      <c r="AP90" s="21"/>
      <c r="AQ90" s="21"/>
      <c r="AR90" s="24"/>
      <c r="AS90" s="21"/>
      <c r="AT90" s="21"/>
      <c r="AU90" s="21"/>
      <c r="AV90" s="21"/>
      <c r="AW90" s="21"/>
      <c r="AX90" s="21"/>
      <c r="AY90" s="21"/>
      <c r="AZ90" s="21"/>
      <c r="BA90" s="21"/>
      <c r="BB90" s="21"/>
      <c r="BC90" s="24"/>
      <c r="BD90" s="21"/>
      <c r="BE90" s="21"/>
      <c r="BF90" s="21"/>
      <c r="BG90" s="21"/>
      <c r="BH90" s="21"/>
      <c r="BI90" s="21"/>
      <c r="BJ90" s="21"/>
      <c r="BK90" s="21"/>
      <c r="BL90" s="21"/>
      <c r="BM90" s="21"/>
      <c r="BN90" s="21"/>
      <c r="BO90" s="21"/>
      <c r="BP90" s="21"/>
      <c r="BQ90" s="21"/>
      <c r="BR90" s="21"/>
      <c r="BS90" s="21"/>
      <c r="BT90" s="21"/>
      <c r="BU90" s="21"/>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row>
    <row r="91" spans="1:100" ht="15.75" thickBot="1" x14ac:dyDescent="0.3">
      <c r="A91" s="22"/>
      <c r="B91" s="21"/>
      <c r="C91" s="21"/>
      <c r="D91" s="21"/>
      <c r="E91" s="21"/>
      <c r="F91" s="21"/>
      <c r="G91" s="21"/>
      <c r="H91" s="21"/>
      <c r="I91" s="21"/>
      <c r="J91" s="21"/>
      <c r="K91" s="24"/>
      <c r="L91" s="25"/>
      <c r="M91" s="44">
        <f>IF(N91=C87,B87,IF(N91=C88,B88,""))</f>
        <v>0</v>
      </c>
      <c r="N91" s="157" t="str">
        <f>IF(J87="Abd.",C88,IF(J88="Abd.",C87,IF(J87="Forf.",C88,IF(J88="Forf.",C87,IF(C87="","",IF(C88="","",IF(I87="","",IF(I88="","",IF(I87&gt;I88,C87,IF(I87&lt;I88,C88,IF(I87=I88,"",IF(I88=I87,"",))))))))))))</f>
        <v/>
      </c>
      <c r="O91" s="158"/>
      <c r="P91" s="159"/>
      <c r="Q91" s="159"/>
      <c r="R91" s="159"/>
      <c r="S91" s="160"/>
      <c r="T91" s="161" t="str">
        <f>IF(O91="","",IF(O91&gt;O92,1)+IF(P91&gt;P92,1)+IF(Q91&gt;Q92,1)+IF(R91&gt;R92,1)+IF(S91&gt;S92,1))</f>
        <v/>
      </c>
      <c r="U91" s="162"/>
      <c r="V91" s="43"/>
      <c r="W91" s="21"/>
      <c r="X91" s="21"/>
      <c r="Y91" s="21"/>
      <c r="Z91" s="21"/>
      <c r="AA91" s="21"/>
      <c r="AB91" s="21"/>
      <c r="AC91" s="21"/>
      <c r="AD91" s="21"/>
      <c r="AE91" s="21"/>
      <c r="AF91" s="21"/>
      <c r="AG91" s="24"/>
      <c r="AH91" s="21"/>
      <c r="AI91" s="21"/>
      <c r="AJ91" s="21"/>
      <c r="AK91" s="21"/>
      <c r="AL91" s="21"/>
      <c r="AM91" s="21"/>
      <c r="AN91" s="21"/>
      <c r="AO91" s="21"/>
      <c r="AP91" s="21"/>
      <c r="AQ91" s="21"/>
      <c r="AR91" s="24"/>
      <c r="AS91" s="21"/>
      <c r="AT91" s="21"/>
      <c r="AU91" s="21"/>
      <c r="AV91" s="21"/>
      <c r="AW91" s="21"/>
      <c r="AX91" s="21"/>
      <c r="AY91" s="21"/>
      <c r="AZ91" s="21"/>
      <c r="BA91" s="21"/>
      <c r="BB91" s="21"/>
      <c r="BC91" s="24"/>
      <c r="BD91" s="21"/>
      <c r="BE91" s="21"/>
      <c r="BF91" s="21"/>
      <c r="BG91" s="21"/>
      <c r="BH91" s="21"/>
      <c r="BI91" s="21"/>
      <c r="BJ91" s="21"/>
      <c r="BK91" s="21"/>
      <c r="BL91" s="21"/>
      <c r="BM91" s="21"/>
      <c r="BN91" s="21"/>
      <c r="BO91" s="21"/>
      <c r="BP91" s="21"/>
      <c r="BQ91" s="21"/>
      <c r="BR91" s="21"/>
      <c r="BS91" s="21"/>
      <c r="BT91" s="21"/>
      <c r="BU91" s="21"/>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row>
    <row r="92" spans="1:100" ht="15.75" thickBot="1" x14ac:dyDescent="0.3">
      <c r="A92" s="22"/>
      <c r="B92" s="21"/>
      <c r="C92" s="21"/>
      <c r="D92" s="21"/>
      <c r="E92" s="21"/>
      <c r="F92" s="21"/>
      <c r="G92" s="21"/>
      <c r="H92" s="21"/>
      <c r="I92" s="21"/>
      <c r="J92" s="21"/>
      <c r="K92" s="24"/>
      <c r="L92" s="21"/>
      <c r="M92" s="45">
        <f>IF(N92=C95,B95,IF(N92=C96,B96,""))</f>
        <v>0</v>
      </c>
      <c r="N92" s="163" t="str">
        <f>IF(J95="Abd.",C96,IF(J96="Abd.",C95,IF(J95="Forf.",C96,IF(J96="Forf.",C95,IF(C95="","",IF(C96="","",IF(I95="","",IF(I96="","",IF(I95&gt;I96,C95,IF(I95&lt;I96,C96,IF(I95=I96,"",IF(I96=I95,"",))))))))))))</f>
        <v/>
      </c>
      <c r="O92" s="164"/>
      <c r="P92" s="165"/>
      <c r="Q92" s="165"/>
      <c r="R92" s="165"/>
      <c r="S92" s="166"/>
      <c r="T92" s="167" t="str">
        <f>IF(O92="","",IF(O92&gt;O91,1)+IF(P92&gt;P91,1)+IF(Q92&gt;Q91,1)+IF(R92&gt;R91,1)+IF(S92&gt;S91,1))</f>
        <v/>
      </c>
      <c r="U92" s="168"/>
      <c r="V92" s="21"/>
      <c r="W92" s="21"/>
      <c r="X92" s="21"/>
      <c r="Y92" s="21"/>
      <c r="Z92" s="21"/>
      <c r="AA92" s="21"/>
      <c r="AB92" s="21"/>
      <c r="AC92" s="21"/>
      <c r="AD92" s="21"/>
      <c r="AE92" s="21"/>
      <c r="AF92" s="21"/>
      <c r="AG92" s="24"/>
      <c r="AH92" s="21"/>
      <c r="AI92" s="21"/>
      <c r="AJ92" s="21"/>
      <c r="AK92" s="21"/>
      <c r="AL92" s="21"/>
      <c r="AM92" s="21"/>
      <c r="AN92" s="21"/>
      <c r="AO92" s="21"/>
      <c r="AP92" s="21"/>
      <c r="AQ92" s="21"/>
      <c r="AR92" s="24"/>
      <c r="AS92" s="21"/>
      <c r="AT92" s="21"/>
      <c r="AU92" s="21"/>
      <c r="AV92" s="21"/>
      <c r="AW92" s="21"/>
      <c r="AX92" s="21"/>
      <c r="AY92" s="21"/>
      <c r="AZ92" s="21"/>
      <c r="BA92" s="21"/>
      <c r="BB92" s="21"/>
      <c r="BC92" s="24"/>
      <c r="BD92" s="21"/>
      <c r="BE92" s="21"/>
      <c r="BF92" s="21"/>
      <c r="BG92" s="21"/>
      <c r="BH92" s="21"/>
      <c r="BI92" s="21"/>
      <c r="BJ92" s="21"/>
      <c r="BK92" s="21"/>
      <c r="BL92" s="21"/>
      <c r="BM92" s="21"/>
      <c r="BN92" s="21"/>
      <c r="BO92" s="21"/>
      <c r="BP92" s="21"/>
      <c r="BQ92" s="21"/>
      <c r="BR92" s="21"/>
      <c r="BS92" s="21"/>
      <c r="BT92" s="21"/>
      <c r="BU92" s="21"/>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row>
    <row r="93" spans="1:100" x14ac:dyDescent="0.25">
      <c r="A93" s="22"/>
      <c r="B93" s="21"/>
      <c r="C93" s="21"/>
      <c r="D93" s="21"/>
      <c r="E93" s="21"/>
      <c r="F93" s="21"/>
      <c r="G93" s="21"/>
      <c r="H93" s="21"/>
      <c r="I93" s="21"/>
      <c r="J93" s="21"/>
      <c r="K93" s="24"/>
      <c r="L93" s="21"/>
      <c r="M93" s="218" t="s">
        <v>46</v>
      </c>
      <c r="N93" s="219"/>
      <c r="O93" s="29"/>
      <c r="P93" s="30"/>
      <c r="Q93" s="30"/>
      <c r="R93" s="30"/>
      <c r="S93" s="31"/>
      <c r="T93" s="220">
        <f>SUM(O93:S93)</f>
        <v>0</v>
      </c>
      <c r="U93" s="221"/>
      <c r="V93" s="21"/>
      <c r="W93" s="21"/>
      <c r="X93" s="21"/>
      <c r="Y93" s="21"/>
      <c r="Z93" s="21"/>
      <c r="AA93" s="21"/>
      <c r="AB93" s="21"/>
      <c r="AC93" s="21"/>
      <c r="AD93" s="21"/>
      <c r="AE93" s="21"/>
      <c r="AF93" s="21"/>
      <c r="AG93" s="24"/>
      <c r="AH93" s="21"/>
      <c r="AI93" s="21"/>
      <c r="AJ93" s="21"/>
      <c r="AK93" s="21"/>
      <c r="AL93" s="21"/>
      <c r="AM93" s="21"/>
      <c r="AN93" s="21"/>
      <c r="AO93" s="21"/>
      <c r="AP93" s="21"/>
      <c r="AQ93" s="21"/>
      <c r="AR93" s="24"/>
      <c r="AS93" s="21"/>
      <c r="AT93" s="21"/>
      <c r="AU93" s="21"/>
      <c r="AV93" s="21"/>
      <c r="AW93" s="21"/>
      <c r="AX93" s="21"/>
      <c r="AY93" s="21"/>
      <c r="AZ93" s="21"/>
      <c r="BA93" s="21"/>
      <c r="BB93" s="21"/>
      <c r="BC93" s="24"/>
      <c r="BD93" s="21"/>
      <c r="BE93" s="21"/>
      <c r="BF93" s="21"/>
      <c r="BG93" s="21"/>
      <c r="BH93" s="21"/>
      <c r="BI93" s="21"/>
      <c r="BJ93" s="21"/>
      <c r="BK93" s="21"/>
      <c r="BL93" s="21"/>
      <c r="BM93" s="21"/>
      <c r="BN93" s="21"/>
      <c r="BO93" s="21"/>
      <c r="BP93" s="21"/>
      <c r="BQ93" s="21"/>
      <c r="BR93" s="21"/>
      <c r="BS93" s="21"/>
      <c r="BT93" s="21"/>
      <c r="BU93" s="21"/>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row>
    <row r="94" spans="1:100" ht="15.75" thickBot="1" x14ac:dyDescent="0.3">
      <c r="A94" s="22"/>
      <c r="B94" s="27" t="s">
        <v>24</v>
      </c>
      <c r="C94" s="155"/>
      <c r="D94" s="224" t="s">
        <v>25</v>
      </c>
      <c r="E94" s="225"/>
      <c r="F94" s="215"/>
      <c r="G94" s="216"/>
      <c r="H94" s="216"/>
      <c r="I94" s="216"/>
      <c r="J94" s="217"/>
      <c r="K94" s="24"/>
      <c r="L94" s="21"/>
      <c r="M94" s="21"/>
      <c r="N94" s="21"/>
      <c r="O94" s="21"/>
      <c r="P94" s="21"/>
      <c r="Q94" s="21"/>
      <c r="R94" s="21"/>
      <c r="S94" s="21"/>
      <c r="T94" s="21"/>
      <c r="U94" s="21"/>
      <c r="V94" s="21"/>
      <c r="W94" s="21"/>
      <c r="X94" s="21"/>
      <c r="Y94" s="21"/>
      <c r="Z94" s="21"/>
      <c r="AA94" s="21"/>
      <c r="AB94" s="21"/>
      <c r="AC94" s="21"/>
      <c r="AD94" s="21"/>
      <c r="AE94" s="21"/>
      <c r="AF94" s="21"/>
      <c r="AG94" s="24"/>
      <c r="AH94" s="21"/>
      <c r="AI94" s="21"/>
      <c r="AJ94" s="21"/>
      <c r="AK94" s="21"/>
      <c r="AL94" s="21"/>
      <c r="AM94" s="21"/>
      <c r="AN94" s="21"/>
      <c r="AO94" s="21"/>
      <c r="AP94" s="21"/>
      <c r="AQ94" s="21"/>
      <c r="AR94" s="24"/>
      <c r="AS94" s="21"/>
      <c r="AT94" s="21"/>
      <c r="AU94" s="21"/>
      <c r="AV94" s="21"/>
      <c r="AW94" s="21"/>
      <c r="AX94" s="21"/>
      <c r="AY94" s="21"/>
      <c r="AZ94" s="21"/>
      <c r="BA94" s="21"/>
      <c r="BB94" s="21"/>
      <c r="BC94" s="24"/>
      <c r="BD94" s="21"/>
      <c r="BE94" s="21"/>
      <c r="BF94" s="21"/>
      <c r="BG94" s="21"/>
      <c r="BH94" s="21"/>
      <c r="BI94" s="21"/>
      <c r="BJ94" s="21"/>
      <c r="BK94" s="21"/>
      <c r="BL94" s="21"/>
      <c r="BM94" s="21"/>
      <c r="BN94" s="21"/>
      <c r="BO94" s="21"/>
      <c r="BP94" s="21"/>
      <c r="BQ94" s="21"/>
      <c r="BR94" s="21"/>
      <c r="BS94" s="21"/>
      <c r="BT94" s="21"/>
      <c r="BU94" s="21"/>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row>
    <row r="95" spans="1:100" ht="15.75" thickBot="1" x14ac:dyDescent="0.3">
      <c r="A95" s="22"/>
      <c r="B95" s="35"/>
      <c r="C95" s="157"/>
      <c r="D95" s="158"/>
      <c r="E95" s="159"/>
      <c r="F95" s="159"/>
      <c r="G95" s="159"/>
      <c r="H95" s="160"/>
      <c r="I95" s="161" t="str">
        <f>IF(D95="","",IF(D95&gt;D96,1)+IF(E95&gt;E96,1)+IF(F95&gt;F96,1)+IF(G95&gt;G96,1)+IF(H95&gt;H96,1))</f>
        <v/>
      </c>
      <c r="J95" s="162"/>
      <c r="K95" s="26"/>
      <c r="L95" s="21"/>
      <c r="M95" s="21"/>
      <c r="N95" s="21"/>
      <c r="O95" s="21"/>
      <c r="P95" s="21"/>
      <c r="Q95" s="21"/>
      <c r="R95" s="21"/>
      <c r="S95" s="21"/>
      <c r="T95" s="21"/>
      <c r="U95" s="21"/>
      <c r="V95" s="21"/>
      <c r="W95" s="21"/>
      <c r="X95" s="21"/>
      <c r="Y95" s="21"/>
      <c r="Z95" s="21"/>
      <c r="AA95" s="21"/>
      <c r="AB95" s="21"/>
      <c r="AC95" s="21"/>
      <c r="AD95" s="21"/>
      <c r="AE95" s="21"/>
      <c r="AF95" s="21"/>
      <c r="AG95" s="24"/>
      <c r="AH95" s="21"/>
      <c r="AI95" s="21"/>
      <c r="AJ95" s="21"/>
      <c r="AK95" s="21"/>
      <c r="AL95" s="21"/>
      <c r="AM95" s="21"/>
      <c r="AN95" s="21"/>
      <c r="AO95" s="21"/>
      <c r="AP95" s="21"/>
      <c r="AQ95" s="21"/>
      <c r="AR95" s="24"/>
      <c r="AS95" s="21"/>
      <c r="AT95" s="21"/>
      <c r="AU95" s="21"/>
      <c r="AV95" s="21"/>
      <c r="AW95" s="21"/>
      <c r="AX95" s="21"/>
      <c r="AY95" s="21"/>
      <c r="AZ95" s="21"/>
      <c r="BA95" s="21"/>
      <c r="BB95" s="21"/>
      <c r="BC95" s="24"/>
      <c r="BD95" s="21"/>
      <c r="BE95" s="21"/>
      <c r="BF95" s="21"/>
      <c r="BG95" s="21"/>
      <c r="BH95" s="21"/>
      <c r="BI95" s="21"/>
      <c r="BJ95" s="21"/>
      <c r="BK95" s="21"/>
      <c r="BL95" s="21"/>
      <c r="BM95" s="21"/>
      <c r="BN95" s="21"/>
      <c r="BO95" s="21"/>
      <c r="BP95" s="21"/>
      <c r="BQ95" s="21"/>
      <c r="BR95" s="21"/>
      <c r="BS95" s="21"/>
      <c r="BT95" s="21"/>
      <c r="BU95" s="21"/>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row>
    <row r="96" spans="1:100" ht="15.75" thickBot="1" x14ac:dyDescent="0.3">
      <c r="A96" s="22"/>
      <c r="B96" s="36"/>
      <c r="C96" s="163"/>
      <c r="D96" s="164"/>
      <c r="E96" s="165"/>
      <c r="F96" s="165"/>
      <c r="G96" s="165"/>
      <c r="H96" s="166"/>
      <c r="I96" s="167" t="str">
        <f>IF(D96="","",IF(D96&gt;D95,1)+IF(E96&gt;E95,1)+IF(F96&gt;F95,1)+IF(G96&gt;G95,1)+IF(H96&gt;H95,1))</f>
        <v/>
      </c>
      <c r="J96" s="168"/>
      <c r="K96" s="21"/>
      <c r="L96" s="21"/>
      <c r="M96" s="21"/>
      <c r="N96" s="21"/>
      <c r="O96" s="21"/>
      <c r="P96" s="21"/>
      <c r="Q96" s="21"/>
      <c r="R96" s="21"/>
      <c r="S96" s="21"/>
      <c r="T96" s="21"/>
      <c r="U96" s="21"/>
      <c r="V96" s="21"/>
      <c r="W96" s="21"/>
      <c r="X96" s="21"/>
      <c r="Y96" s="21"/>
      <c r="Z96" s="21"/>
      <c r="AA96" s="21"/>
      <c r="AB96" s="21"/>
      <c r="AC96" s="21"/>
      <c r="AD96" s="21"/>
      <c r="AE96" s="21"/>
      <c r="AF96" s="21"/>
      <c r="AG96" s="24"/>
      <c r="AH96" s="21"/>
      <c r="AI96" s="21"/>
      <c r="AJ96" s="21"/>
      <c r="AK96" s="21"/>
      <c r="AL96" s="21"/>
      <c r="AM96" s="21"/>
      <c r="AN96" s="21"/>
      <c r="AO96" s="21"/>
      <c r="AP96" s="21"/>
      <c r="AQ96" s="21"/>
      <c r="AR96" s="24"/>
      <c r="AS96" s="21"/>
      <c r="AT96" s="21"/>
      <c r="AU96" s="21"/>
      <c r="AV96" s="21"/>
      <c r="AW96" s="21"/>
      <c r="AX96" s="21"/>
      <c r="AY96" s="21"/>
      <c r="AZ96" s="21"/>
      <c r="BA96" s="21"/>
      <c r="BB96" s="21"/>
      <c r="BC96" s="24"/>
      <c r="BD96" s="21"/>
      <c r="BE96" s="21"/>
      <c r="BF96" s="21"/>
      <c r="BG96" s="21"/>
      <c r="BH96" s="21"/>
      <c r="BI96" s="21"/>
      <c r="BJ96" s="21"/>
      <c r="BK96" s="21"/>
      <c r="BL96" s="21"/>
      <c r="BM96" s="21"/>
      <c r="BN96" s="21"/>
      <c r="BO96" s="21"/>
      <c r="BP96" s="21"/>
      <c r="BQ96" s="21"/>
      <c r="BR96" s="21"/>
      <c r="BS96" s="21"/>
      <c r="BT96" s="21"/>
      <c r="BU96" s="21"/>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row>
    <row r="97" spans="1:100" x14ac:dyDescent="0.25">
      <c r="A97" s="22"/>
      <c r="B97" s="218" t="s">
        <v>46</v>
      </c>
      <c r="C97" s="219"/>
      <c r="D97" s="29"/>
      <c r="E97" s="30"/>
      <c r="F97" s="30"/>
      <c r="G97" s="30"/>
      <c r="H97" s="31"/>
      <c r="I97" s="220">
        <f>SUM(D97:H97)</f>
        <v>0</v>
      </c>
      <c r="J97" s="221"/>
      <c r="K97" s="21"/>
      <c r="L97" s="21"/>
      <c r="M97" s="21"/>
      <c r="N97" s="21"/>
      <c r="O97" s="21"/>
      <c r="P97" s="21"/>
      <c r="Q97" s="21"/>
      <c r="R97" s="21"/>
      <c r="S97" s="21"/>
      <c r="T97" s="21"/>
      <c r="U97" s="21"/>
      <c r="V97" s="21"/>
      <c r="W97" s="21"/>
      <c r="X97" s="21"/>
      <c r="Y97" s="21"/>
      <c r="Z97" s="21"/>
      <c r="AA97" s="21"/>
      <c r="AB97" s="21"/>
      <c r="AC97" s="21"/>
      <c r="AD97" s="21"/>
      <c r="AE97" s="21"/>
      <c r="AF97" s="21"/>
      <c r="AG97" s="24"/>
      <c r="AH97" s="21"/>
      <c r="AI97" s="21"/>
      <c r="AJ97" s="21"/>
      <c r="AK97" s="21"/>
      <c r="AL97" s="21"/>
      <c r="AM97" s="21"/>
      <c r="AN97" s="21"/>
      <c r="AO97" s="21"/>
      <c r="AP97" s="21"/>
      <c r="AQ97" s="21"/>
      <c r="AR97" s="24"/>
      <c r="AS97" s="21"/>
      <c r="AT97" s="21"/>
      <c r="AU97" s="21"/>
      <c r="AV97" s="21"/>
      <c r="AW97" s="21"/>
      <c r="AX97" s="21"/>
      <c r="AY97" s="21"/>
      <c r="AZ97" s="21"/>
      <c r="BA97" s="21"/>
      <c r="BB97" s="21"/>
      <c r="BC97" s="24"/>
      <c r="BD97" s="21"/>
      <c r="BE97" s="21"/>
      <c r="BF97" s="21"/>
      <c r="BG97" s="21"/>
      <c r="BH97" s="21"/>
      <c r="BI97" s="21"/>
      <c r="BJ97" s="21"/>
      <c r="BK97" s="21"/>
      <c r="BL97" s="21"/>
      <c r="BM97" s="21"/>
      <c r="BN97" s="21"/>
      <c r="BO97" s="21"/>
      <c r="BP97" s="21"/>
      <c r="BQ97" s="21"/>
      <c r="BR97" s="21"/>
      <c r="BS97" s="21"/>
      <c r="BT97" s="21"/>
      <c r="BU97" s="21"/>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row>
    <row r="98" spans="1:100" ht="15.75" thickBot="1" x14ac:dyDescent="0.3">
      <c r="A98" s="22"/>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4"/>
      <c r="AH98" s="21"/>
      <c r="AI98" s="27" t="s">
        <v>24</v>
      </c>
      <c r="AJ98" s="155"/>
      <c r="AK98" s="224" t="s">
        <v>25</v>
      </c>
      <c r="AL98" s="225"/>
      <c r="AM98" s="215"/>
      <c r="AN98" s="216"/>
      <c r="AO98" s="216"/>
      <c r="AP98" s="216"/>
      <c r="AQ98" s="217"/>
      <c r="AR98" s="24"/>
      <c r="AS98" s="21"/>
      <c r="AT98" s="21"/>
      <c r="AU98" s="21"/>
      <c r="AV98" s="21"/>
      <c r="AW98" s="21"/>
      <c r="AX98" s="21"/>
      <c r="AY98" s="21"/>
      <c r="AZ98" s="21"/>
      <c r="BA98" s="21"/>
      <c r="BB98" s="21"/>
      <c r="BC98" s="24"/>
      <c r="BD98" s="21"/>
      <c r="BE98" s="21"/>
      <c r="BF98" s="21"/>
      <c r="BG98" s="21"/>
      <c r="BH98" s="21"/>
      <c r="BI98" s="21"/>
      <c r="BJ98" s="21"/>
      <c r="BK98" s="21"/>
      <c r="BL98" s="21"/>
      <c r="BM98" s="21"/>
      <c r="BN98" s="21"/>
      <c r="BO98" s="21"/>
      <c r="BP98" s="21"/>
      <c r="BQ98" s="21"/>
      <c r="BR98" s="21"/>
      <c r="BS98" s="21"/>
      <c r="BT98" s="21"/>
      <c r="BU98" s="21"/>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row>
    <row r="99" spans="1:100" ht="15.75" thickBot="1" x14ac:dyDescent="0.3">
      <c r="A99" s="22"/>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4"/>
      <c r="AH99" s="25"/>
      <c r="AI99" s="44">
        <f>IF(AJ99=Y83,X83,IF(AJ99=Y84,X84,""))</f>
        <v>0</v>
      </c>
      <c r="AJ99" s="157" t="str">
        <f>IF(AF83="Abd.",Y84,IF(AF84="Abd.",Y83,IF(AF83="Forf.",Y84,IF(AF84="Forf.",Y83,IF(Y83="","",IF(Y84="","",IF(AE83="","",IF(AE84="","",IF(AE83&gt;AE84,Y83,IF(AE83&lt;AE84,Y84,IF(AE83=AE84,"",IF(AE84=AE83,"",))))))))))))</f>
        <v/>
      </c>
      <c r="AK99" s="158"/>
      <c r="AL99" s="159"/>
      <c r="AM99" s="159"/>
      <c r="AN99" s="159"/>
      <c r="AO99" s="160"/>
      <c r="AP99" s="161" t="str">
        <f>IF(AK99="","",IF(AK99&gt;AK100,1)+IF(AL99&gt;AL100,1)+IF(AM99&gt;AM100,1)+IF(AN99&gt;AN100,1)+IF(AO99&gt;AO100,1))</f>
        <v/>
      </c>
      <c r="AQ99" s="162"/>
      <c r="AR99" s="43"/>
      <c r="AS99" s="21"/>
      <c r="AT99" s="21"/>
      <c r="AU99" s="21"/>
      <c r="AV99" s="21"/>
      <c r="AW99" s="21"/>
      <c r="AX99" s="21"/>
      <c r="AY99" s="21"/>
      <c r="AZ99" s="21"/>
      <c r="BA99" s="21"/>
      <c r="BB99" s="21"/>
      <c r="BC99" s="24"/>
      <c r="BD99" s="21"/>
      <c r="BE99" s="21"/>
      <c r="BF99" s="21"/>
      <c r="BG99" s="21"/>
      <c r="BH99" s="21"/>
      <c r="BI99" s="21"/>
      <c r="BJ99" s="21"/>
      <c r="BK99" s="21"/>
      <c r="BL99" s="21"/>
      <c r="BM99" s="21"/>
      <c r="BN99" s="21"/>
      <c r="BO99" s="21"/>
      <c r="BP99" s="21"/>
      <c r="BQ99" s="21"/>
      <c r="BR99" s="21"/>
      <c r="BS99" s="21"/>
      <c r="BT99" s="21"/>
      <c r="BU99" s="21"/>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row>
    <row r="100" spans="1:100" ht="15.75" thickBot="1" x14ac:dyDescent="0.3">
      <c r="A100" s="22"/>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4"/>
      <c r="AH100" s="21"/>
      <c r="AI100" s="45">
        <f>IF(AJ100=Y115,X115,IF(AJ100=Y116,X116,""))</f>
        <v>0</v>
      </c>
      <c r="AJ100" s="163" t="str">
        <f>IF(AF115="Abd.",Y116,IF(AF116="Abd.",Y115,IF(AF115="Forf.",Y116,IF(AF116="Forf.",Y115,IF(Y115="","",IF(Y116="","",IF(AE115="","",IF(AE116="","",IF(AE115&gt;AE116,Y115,IF(AE115&lt;AE116,Y116,IF(AE115=AE116,"",IF(AE116=AE115,"",))))))))))))</f>
        <v/>
      </c>
      <c r="AK100" s="164"/>
      <c r="AL100" s="165"/>
      <c r="AM100" s="165"/>
      <c r="AN100" s="165"/>
      <c r="AO100" s="166"/>
      <c r="AP100" s="167" t="str">
        <f>IF(AK100="","",IF(AK100&gt;AK99,1)+IF(AL100&gt;AL99,1)+IF(AM100&gt;AM99,1)+IF(AN100&gt;AN99,1)+IF(AO100&gt;AO99,1))</f>
        <v/>
      </c>
      <c r="AQ100" s="168"/>
      <c r="AR100" s="21"/>
      <c r="AS100" s="21"/>
      <c r="AT100" s="21"/>
      <c r="AU100" s="21"/>
      <c r="AV100" s="21"/>
      <c r="AW100" s="21"/>
      <c r="AX100" s="21"/>
      <c r="AY100" s="21"/>
      <c r="AZ100" s="21"/>
      <c r="BA100" s="21"/>
      <c r="BB100" s="21"/>
      <c r="BC100" s="24"/>
      <c r="BD100" s="21"/>
      <c r="BE100" s="21"/>
      <c r="BF100" s="21"/>
      <c r="BG100" s="21"/>
      <c r="BH100" s="21"/>
      <c r="BI100" s="21"/>
      <c r="BJ100" s="21"/>
      <c r="BK100" s="21"/>
      <c r="BL100" s="21"/>
      <c r="BM100" s="21"/>
      <c r="BN100" s="21"/>
      <c r="BO100" s="21"/>
      <c r="BP100" s="21"/>
      <c r="BQ100" s="21"/>
      <c r="BR100" s="21"/>
      <c r="BS100" s="21"/>
      <c r="BT100" s="21"/>
      <c r="BU100" s="21"/>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row>
    <row r="101" spans="1:100" x14ac:dyDescent="0.25">
      <c r="A101" s="22"/>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4"/>
      <c r="AH101" s="21"/>
      <c r="AI101" s="218" t="s">
        <v>46</v>
      </c>
      <c r="AJ101" s="219"/>
      <c r="AK101" s="29"/>
      <c r="AL101" s="30"/>
      <c r="AM101" s="30"/>
      <c r="AN101" s="30"/>
      <c r="AO101" s="31"/>
      <c r="AP101" s="220">
        <f>SUM(AK101:AO101)</f>
        <v>0</v>
      </c>
      <c r="AQ101" s="221"/>
      <c r="AR101" s="21"/>
      <c r="AS101" s="21"/>
      <c r="AT101" s="21"/>
      <c r="AU101" s="21"/>
      <c r="AV101" s="21"/>
      <c r="AW101" s="21"/>
      <c r="AX101" s="21"/>
      <c r="AY101" s="21"/>
      <c r="AZ101" s="21"/>
      <c r="BA101" s="21"/>
      <c r="BB101" s="21"/>
      <c r="BC101" s="24"/>
      <c r="BD101" s="21"/>
      <c r="BE101" s="21"/>
      <c r="BF101" s="21"/>
      <c r="BG101" s="21"/>
      <c r="BH101" s="21"/>
      <c r="BI101" s="21"/>
      <c r="BJ101" s="21"/>
      <c r="BK101" s="21"/>
      <c r="BL101" s="21"/>
      <c r="BM101" s="21"/>
      <c r="BN101" s="21"/>
      <c r="BO101" s="21"/>
      <c r="BP101" s="21"/>
      <c r="BQ101" s="21"/>
      <c r="BR101" s="21"/>
      <c r="BS101" s="21"/>
      <c r="BT101" s="21"/>
      <c r="BU101" s="21"/>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row>
    <row r="102" spans="1:100" ht="15.75" thickBot="1" x14ac:dyDescent="0.3">
      <c r="A102" s="22"/>
      <c r="B102" s="27" t="s">
        <v>24</v>
      </c>
      <c r="C102" s="155"/>
      <c r="D102" s="224" t="s">
        <v>25</v>
      </c>
      <c r="E102" s="225"/>
      <c r="F102" s="215"/>
      <c r="G102" s="216"/>
      <c r="H102" s="216"/>
      <c r="I102" s="216"/>
      <c r="J102" s="217"/>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4"/>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4"/>
      <c r="BD102" s="21"/>
      <c r="BE102" s="21"/>
      <c r="BF102" s="21"/>
      <c r="BG102" s="21"/>
      <c r="BH102" s="21"/>
      <c r="BI102" s="21"/>
      <c r="BJ102" s="21"/>
      <c r="BK102" s="21"/>
      <c r="BL102" s="21"/>
      <c r="BM102" s="21"/>
      <c r="BN102" s="21"/>
      <c r="BO102" s="21"/>
      <c r="BP102" s="21"/>
      <c r="BQ102" s="21"/>
      <c r="BR102" s="21"/>
      <c r="BS102" s="21"/>
      <c r="BT102" s="21"/>
      <c r="BU102" s="21"/>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row>
    <row r="103" spans="1:100" ht="15.75" thickBot="1" x14ac:dyDescent="0.3">
      <c r="A103" s="22"/>
      <c r="B103" s="35"/>
      <c r="C103" s="157"/>
      <c r="D103" s="158"/>
      <c r="E103" s="159"/>
      <c r="F103" s="159"/>
      <c r="G103" s="159"/>
      <c r="H103" s="160"/>
      <c r="I103" s="161" t="str">
        <f>IF(D103="","",IF(D103&gt;D104,1)+IF(E103&gt;E104,1)+IF(F103&gt;F104,1)+IF(G103&gt;G104,1)+IF(H103&gt;H104,1))</f>
        <v/>
      </c>
      <c r="J103" s="162"/>
      <c r="K103" s="32"/>
      <c r="L103" s="21"/>
      <c r="M103" s="21"/>
      <c r="N103" s="21"/>
      <c r="O103" s="21"/>
      <c r="P103" s="21"/>
      <c r="Q103" s="21"/>
      <c r="R103" s="21"/>
      <c r="S103" s="21"/>
      <c r="T103" s="21"/>
      <c r="U103" s="21"/>
      <c r="V103" s="21"/>
      <c r="W103" s="21"/>
      <c r="X103" s="21"/>
      <c r="Y103" s="21"/>
      <c r="Z103" s="21"/>
      <c r="AA103" s="21"/>
      <c r="AB103" s="21"/>
      <c r="AC103" s="21"/>
      <c r="AD103" s="21"/>
      <c r="AE103" s="21"/>
      <c r="AF103" s="21"/>
      <c r="AG103" s="24"/>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4"/>
      <c r="BD103" s="21"/>
      <c r="BE103" s="21"/>
      <c r="BF103" s="21"/>
      <c r="BG103" s="21"/>
      <c r="BH103" s="21"/>
      <c r="BI103" s="21"/>
      <c r="BJ103" s="21"/>
      <c r="BK103" s="21"/>
      <c r="BL103" s="21"/>
      <c r="BM103" s="21"/>
      <c r="BN103" s="21"/>
      <c r="BO103" s="21"/>
      <c r="BP103" s="21"/>
      <c r="BQ103" s="21"/>
      <c r="BR103" s="21"/>
      <c r="BS103" s="21"/>
      <c r="BT103" s="21"/>
      <c r="BU103" s="21"/>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row>
    <row r="104" spans="1:100" ht="15.75" thickBot="1" x14ac:dyDescent="0.3">
      <c r="A104" s="22"/>
      <c r="B104" s="36"/>
      <c r="C104" s="163"/>
      <c r="D104" s="164"/>
      <c r="E104" s="165"/>
      <c r="F104" s="165"/>
      <c r="G104" s="165"/>
      <c r="H104" s="166"/>
      <c r="I104" s="167" t="str">
        <f>IF(D104="","",IF(D104&gt;D103,1)+IF(E104&gt;E103,1)+IF(F104&gt;F103,1)+IF(G104&gt;G103,1)+IF(H104&gt;H103,1))</f>
        <v/>
      </c>
      <c r="J104" s="168"/>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4"/>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4"/>
      <c r="BD104" s="21"/>
      <c r="BE104" s="21"/>
      <c r="BF104" s="21"/>
      <c r="BG104" s="21"/>
      <c r="BH104" s="21"/>
      <c r="BI104" s="21"/>
      <c r="BJ104" s="21"/>
      <c r="BK104" s="21"/>
      <c r="BL104" s="21"/>
      <c r="BM104" s="21"/>
      <c r="BN104" s="21"/>
      <c r="BO104" s="21"/>
      <c r="BP104" s="21"/>
      <c r="BQ104" s="21"/>
      <c r="BR104" s="21"/>
      <c r="BS104" s="21"/>
      <c r="BT104" s="21"/>
      <c r="BU104" s="21"/>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row>
    <row r="105" spans="1:100" x14ac:dyDescent="0.25">
      <c r="A105" s="22"/>
      <c r="B105" s="218" t="s">
        <v>46</v>
      </c>
      <c r="C105" s="219"/>
      <c r="D105" s="29"/>
      <c r="E105" s="30"/>
      <c r="F105" s="30"/>
      <c r="G105" s="30"/>
      <c r="H105" s="31"/>
      <c r="I105" s="220">
        <f>SUM(D105:H105)</f>
        <v>0</v>
      </c>
      <c r="J105" s="221"/>
      <c r="K105" s="24"/>
      <c r="L105" s="21"/>
      <c r="M105" s="21"/>
      <c r="N105" s="21"/>
      <c r="O105" s="21"/>
      <c r="P105" s="21"/>
      <c r="Q105" s="21"/>
      <c r="R105" s="21"/>
      <c r="S105" s="21"/>
      <c r="T105" s="21"/>
      <c r="U105" s="21"/>
      <c r="V105" s="21"/>
      <c r="W105" s="21"/>
      <c r="X105" s="21"/>
      <c r="Y105" s="21"/>
      <c r="Z105" s="21"/>
      <c r="AA105" s="21"/>
      <c r="AB105" s="21"/>
      <c r="AC105" s="21"/>
      <c r="AD105" s="21"/>
      <c r="AE105" s="21"/>
      <c r="AF105" s="21"/>
      <c r="AG105" s="24"/>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4"/>
      <c r="BD105" s="21"/>
      <c r="BE105" s="21"/>
      <c r="BF105" s="21"/>
      <c r="BG105" s="21"/>
      <c r="BH105" s="21"/>
      <c r="BI105" s="21"/>
      <c r="BJ105" s="21"/>
      <c r="BK105" s="21"/>
      <c r="BL105" s="21"/>
      <c r="BM105" s="21"/>
      <c r="BN105" s="21"/>
      <c r="BO105" s="21"/>
      <c r="BP105" s="21"/>
      <c r="BQ105" s="21"/>
      <c r="BR105" s="21"/>
      <c r="BS105" s="21"/>
      <c r="BT105" s="21"/>
      <c r="BU105" s="21"/>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row>
    <row r="106" spans="1:100" ht="15.75" thickBot="1" x14ac:dyDescent="0.3">
      <c r="A106" s="22"/>
      <c r="B106" s="21"/>
      <c r="C106" s="21"/>
      <c r="D106" s="21"/>
      <c r="E106" s="21"/>
      <c r="F106" s="21"/>
      <c r="G106" s="21"/>
      <c r="H106" s="21"/>
      <c r="I106" s="21"/>
      <c r="J106" s="21"/>
      <c r="K106" s="24"/>
      <c r="L106" s="21"/>
      <c r="M106" s="27" t="s">
        <v>24</v>
      </c>
      <c r="N106" s="155"/>
      <c r="O106" s="224" t="s">
        <v>25</v>
      </c>
      <c r="P106" s="225"/>
      <c r="Q106" s="215"/>
      <c r="R106" s="216"/>
      <c r="S106" s="216"/>
      <c r="T106" s="216"/>
      <c r="U106" s="217"/>
      <c r="V106" s="21"/>
      <c r="W106" s="21"/>
      <c r="X106" s="21"/>
      <c r="Y106" s="21"/>
      <c r="Z106" s="21"/>
      <c r="AA106" s="21"/>
      <c r="AB106" s="21"/>
      <c r="AC106" s="21"/>
      <c r="AD106" s="21"/>
      <c r="AE106" s="21"/>
      <c r="AF106" s="21"/>
      <c r="AG106" s="24"/>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4"/>
      <c r="BD106" s="21"/>
      <c r="BE106" s="21"/>
      <c r="BF106" s="21"/>
      <c r="BG106" s="21"/>
      <c r="BH106" s="21"/>
      <c r="BI106" s="21"/>
      <c r="BJ106" s="21"/>
      <c r="BK106" s="21"/>
      <c r="BL106" s="21"/>
      <c r="BM106" s="21"/>
      <c r="BN106" s="21"/>
      <c r="BO106" s="21"/>
      <c r="BP106" s="21"/>
      <c r="BQ106" s="21"/>
      <c r="BR106" s="21"/>
      <c r="BS106" s="21"/>
      <c r="BT106" s="21"/>
      <c r="BU106" s="21"/>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row>
    <row r="107" spans="1:100" ht="15.75" thickBot="1" x14ac:dyDescent="0.3">
      <c r="A107" s="22"/>
      <c r="B107" s="21"/>
      <c r="C107" s="21"/>
      <c r="D107" s="21"/>
      <c r="E107" s="21"/>
      <c r="F107" s="21"/>
      <c r="G107" s="21"/>
      <c r="H107" s="21"/>
      <c r="I107" s="21"/>
      <c r="J107" s="21"/>
      <c r="K107" s="24"/>
      <c r="L107" s="25"/>
      <c r="M107" s="44">
        <f>IF(N107=C103,B103,IF(N107=C104,B104,""))</f>
        <v>0</v>
      </c>
      <c r="N107" s="157" t="str">
        <f>IF(J103="Abd.",C104,IF(J104="Abd.",C103,IF(J103="Forf.",C104,IF(J104="Forf.",C103,IF(C103="","",IF(C104="","",IF(I103="","",IF(I104="","",IF(I103&gt;I104,C103,IF(I103&lt;I104,C104,IF(I103=I104,"",IF(I104=I103,"",))))))))))))</f>
        <v/>
      </c>
      <c r="O107" s="158"/>
      <c r="P107" s="159"/>
      <c r="Q107" s="159"/>
      <c r="R107" s="159"/>
      <c r="S107" s="160"/>
      <c r="T107" s="161" t="str">
        <f>IF(O107="","",IF(O107&gt;O108,1)+IF(P107&gt;P108,1)+IF(Q107&gt;Q108,1)+IF(R107&gt;R108,1)+IF(S107&gt;S108,1))</f>
        <v/>
      </c>
      <c r="U107" s="162"/>
      <c r="V107" s="37"/>
      <c r="W107" s="21"/>
      <c r="X107" s="21"/>
      <c r="Y107" s="21"/>
      <c r="Z107" s="21"/>
      <c r="AA107" s="21"/>
      <c r="AB107" s="21"/>
      <c r="AC107" s="21"/>
      <c r="AD107" s="21"/>
      <c r="AE107" s="21"/>
      <c r="AF107" s="21"/>
      <c r="AG107" s="24"/>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4"/>
      <c r="BD107" s="21"/>
      <c r="BE107" s="21"/>
      <c r="BF107" s="21"/>
      <c r="BG107" s="21"/>
      <c r="BH107" s="21"/>
      <c r="BI107" s="21"/>
      <c r="BJ107" s="21"/>
      <c r="BK107" s="21"/>
      <c r="BL107" s="21"/>
      <c r="BM107" s="21"/>
      <c r="BN107" s="21"/>
      <c r="BO107" s="21"/>
      <c r="BP107" s="21"/>
      <c r="BQ107" s="21"/>
      <c r="BR107" s="21"/>
      <c r="BS107" s="21"/>
      <c r="BT107" s="21"/>
      <c r="BU107" s="21"/>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row>
    <row r="108" spans="1:100" ht="15.75" thickBot="1" x14ac:dyDescent="0.3">
      <c r="A108" s="22"/>
      <c r="B108" s="21"/>
      <c r="C108" s="21"/>
      <c r="D108" s="21"/>
      <c r="E108" s="21"/>
      <c r="F108" s="21"/>
      <c r="G108" s="21"/>
      <c r="H108" s="21"/>
      <c r="I108" s="21"/>
      <c r="J108" s="21"/>
      <c r="K108" s="24"/>
      <c r="L108" s="21"/>
      <c r="M108" s="45">
        <f>IF(N108=C111,B111,IF(N108=C112,B112,""))</f>
        <v>0</v>
      </c>
      <c r="N108" s="163" t="str">
        <f>IF(J111="Abd.",C112,IF(J112="Abd.",C111,IF(J111="Forf.",C112,IF(J112="Forf.",C111,IF(C111="","",IF(C112="","",IF(I111="","",IF(I112="","",IF(I111&gt;I112,C111,IF(I111&lt;I112,C112,IF(I111=I112,"",IF(I112=I111,"",))))))))))))</f>
        <v/>
      </c>
      <c r="O108" s="164"/>
      <c r="P108" s="165"/>
      <c r="Q108" s="165"/>
      <c r="R108" s="165"/>
      <c r="S108" s="166"/>
      <c r="T108" s="167" t="str">
        <f>IF(O108="","",IF(O108&gt;O107,1)+IF(P108&gt;P107,1)+IF(Q108&gt;Q107,1)+IF(R108&gt;R107,1)+IF(S108&gt;S107,1))</f>
        <v/>
      </c>
      <c r="U108" s="168"/>
      <c r="V108" s="23"/>
      <c r="W108" s="21"/>
      <c r="X108" s="21"/>
      <c r="Y108" s="21"/>
      <c r="Z108" s="21"/>
      <c r="AA108" s="21"/>
      <c r="AB108" s="21"/>
      <c r="AC108" s="21"/>
      <c r="AD108" s="21"/>
      <c r="AE108" s="21"/>
      <c r="AF108" s="21"/>
      <c r="AG108" s="24"/>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4"/>
      <c r="BD108" s="21"/>
      <c r="BE108" s="21"/>
      <c r="BF108" s="21"/>
      <c r="BG108" s="21"/>
      <c r="BH108" s="21"/>
      <c r="BI108" s="21"/>
      <c r="BJ108" s="21"/>
      <c r="BK108" s="21"/>
      <c r="BL108" s="21"/>
      <c r="BM108" s="21"/>
      <c r="BN108" s="21"/>
      <c r="BO108" s="21"/>
      <c r="BP108" s="21"/>
      <c r="BQ108" s="21"/>
      <c r="BR108" s="21"/>
      <c r="BS108" s="21"/>
      <c r="BT108" s="21"/>
      <c r="BU108" s="21"/>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row>
    <row r="109" spans="1:100" x14ac:dyDescent="0.25">
      <c r="A109" s="22"/>
      <c r="B109" s="21"/>
      <c r="C109" s="21"/>
      <c r="D109" s="21"/>
      <c r="E109" s="21"/>
      <c r="F109" s="21"/>
      <c r="G109" s="21"/>
      <c r="H109" s="21"/>
      <c r="I109" s="21"/>
      <c r="J109" s="21"/>
      <c r="K109" s="24"/>
      <c r="L109" s="21"/>
      <c r="M109" s="218" t="s">
        <v>46</v>
      </c>
      <c r="N109" s="219"/>
      <c r="O109" s="29"/>
      <c r="P109" s="30"/>
      <c r="Q109" s="30"/>
      <c r="R109" s="30"/>
      <c r="S109" s="31"/>
      <c r="T109" s="220">
        <f>SUM(O109:S109)</f>
        <v>0</v>
      </c>
      <c r="U109" s="221"/>
      <c r="V109" s="24"/>
      <c r="W109" s="21"/>
      <c r="X109" s="21"/>
      <c r="Y109" s="21"/>
      <c r="Z109" s="21"/>
      <c r="AA109" s="21"/>
      <c r="AB109" s="21"/>
      <c r="AC109" s="21"/>
      <c r="AD109" s="21"/>
      <c r="AE109" s="21"/>
      <c r="AF109" s="21"/>
      <c r="AG109" s="24"/>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4"/>
      <c r="BD109" s="21"/>
      <c r="BE109" s="21"/>
      <c r="BF109" s="21"/>
      <c r="BG109" s="21"/>
      <c r="BH109" s="21"/>
      <c r="BI109" s="21"/>
      <c r="BJ109" s="21"/>
      <c r="BK109" s="21"/>
      <c r="BL109" s="21"/>
      <c r="BM109" s="21"/>
      <c r="BN109" s="21"/>
      <c r="BO109" s="21"/>
      <c r="BP109" s="21"/>
      <c r="BQ109" s="21"/>
      <c r="BR109" s="21"/>
      <c r="BS109" s="21"/>
      <c r="BT109" s="21"/>
      <c r="BU109" s="21"/>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row>
    <row r="110" spans="1:100" ht="15.75" thickBot="1" x14ac:dyDescent="0.3">
      <c r="A110" s="22"/>
      <c r="B110" s="27" t="s">
        <v>24</v>
      </c>
      <c r="C110" s="155"/>
      <c r="D110" s="224" t="s">
        <v>25</v>
      </c>
      <c r="E110" s="225"/>
      <c r="F110" s="215"/>
      <c r="G110" s="216"/>
      <c r="H110" s="216"/>
      <c r="I110" s="216"/>
      <c r="J110" s="217"/>
      <c r="K110" s="24"/>
      <c r="L110" s="21"/>
      <c r="M110" s="21"/>
      <c r="N110" s="21"/>
      <c r="O110" s="21"/>
      <c r="P110" s="21"/>
      <c r="Q110" s="21"/>
      <c r="R110" s="21"/>
      <c r="S110" s="21"/>
      <c r="T110" s="21"/>
      <c r="U110" s="21"/>
      <c r="V110" s="24"/>
      <c r="W110" s="21"/>
      <c r="X110" s="21"/>
      <c r="Y110" s="21"/>
      <c r="Z110" s="21"/>
      <c r="AA110" s="21"/>
      <c r="AB110" s="21"/>
      <c r="AC110" s="21"/>
      <c r="AD110" s="21"/>
      <c r="AE110" s="21"/>
      <c r="AF110" s="21"/>
      <c r="AG110" s="24"/>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4"/>
      <c r="BD110" s="21"/>
      <c r="BE110" s="21"/>
      <c r="BF110" s="21"/>
      <c r="BG110" s="21"/>
      <c r="BH110" s="21"/>
      <c r="BI110" s="21"/>
      <c r="BJ110" s="21"/>
      <c r="BK110" s="21"/>
      <c r="BL110" s="21"/>
      <c r="BM110" s="21"/>
      <c r="BN110" s="21"/>
      <c r="BO110" s="21"/>
      <c r="BP110" s="21"/>
      <c r="BQ110" s="21"/>
      <c r="BR110" s="21"/>
      <c r="BS110" s="21"/>
      <c r="BT110" s="21"/>
      <c r="BU110" s="21"/>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row>
    <row r="111" spans="1:100" ht="15.75" thickBot="1" x14ac:dyDescent="0.3">
      <c r="A111" s="22"/>
      <c r="B111" s="35"/>
      <c r="C111" s="157"/>
      <c r="D111" s="158"/>
      <c r="E111" s="159"/>
      <c r="F111" s="159"/>
      <c r="G111" s="159"/>
      <c r="H111" s="160"/>
      <c r="I111" s="161" t="str">
        <f>IF(D111="","",IF(D111&gt;D112,1)+IF(E111&gt;E112,1)+IF(F111&gt;F112,1)+IF(G111&gt;G112,1)+IF(H111&gt;H112,1))</f>
        <v/>
      </c>
      <c r="J111" s="162"/>
      <c r="K111" s="26"/>
      <c r="L111" s="21"/>
      <c r="M111" s="21"/>
      <c r="N111" s="21"/>
      <c r="O111" s="21"/>
      <c r="P111" s="21"/>
      <c r="Q111" s="21"/>
      <c r="R111" s="21"/>
      <c r="S111" s="21"/>
      <c r="T111" s="21"/>
      <c r="U111" s="21"/>
      <c r="V111" s="24"/>
      <c r="W111" s="21"/>
      <c r="X111" s="21"/>
      <c r="Y111" s="21"/>
      <c r="Z111" s="21"/>
      <c r="AA111" s="21"/>
      <c r="AB111" s="21"/>
      <c r="AC111" s="21"/>
      <c r="AD111" s="21"/>
      <c r="AE111" s="21"/>
      <c r="AF111" s="21"/>
      <c r="AG111" s="24"/>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4"/>
      <c r="BD111" s="21"/>
      <c r="BE111" s="21"/>
      <c r="BF111" s="21"/>
      <c r="BG111" s="21"/>
      <c r="BH111" s="21"/>
      <c r="BI111" s="21"/>
      <c r="BJ111" s="21"/>
      <c r="BK111" s="21"/>
      <c r="BL111" s="21"/>
      <c r="BM111" s="21"/>
      <c r="BN111" s="21"/>
      <c r="BO111" s="21"/>
      <c r="BP111" s="21"/>
      <c r="BQ111" s="21"/>
      <c r="BR111" s="21"/>
      <c r="BS111" s="21"/>
      <c r="BT111" s="21"/>
      <c r="BU111" s="21"/>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row>
    <row r="112" spans="1:100" ht="15.75" thickBot="1" x14ac:dyDescent="0.3">
      <c r="A112" s="22"/>
      <c r="B112" s="36"/>
      <c r="C112" s="163"/>
      <c r="D112" s="164"/>
      <c r="E112" s="165"/>
      <c r="F112" s="165"/>
      <c r="G112" s="165"/>
      <c r="H112" s="166"/>
      <c r="I112" s="167" t="str">
        <f>IF(D112="","",IF(D112&gt;D111,1)+IF(E112&gt;E111,1)+IF(F112&gt;F111,1)+IF(G112&gt;G111,1)+IF(H112&gt;H111,1))</f>
        <v/>
      </c>
      <c r="J112" s="168"/>
      <c r="K112" s="21"/>
      <c r="L112" s="21"/>
      <c r="M112" s="21"/>
      <c r="N112" s="21"/>
      <c r="O112" s="21"/>
      <c r="P112" s="21"/>
      <c r="Q112" s="21"/>
      <c r="R112" s="21"/>
      <c r="S112" s="21"/>
      <c r="T112" s="21"/>
      <c r="U112" s="21"/>
      <c r="V112" s="24"/>
      <c r="W112" s="21"/>
      <c r="X112" s="21"/>
      <c r="Y112" s="21"/>
      <c r="Z112" s="21"/>
      <c r="AA112" s="21"/>
      <c r="AB112" s="21"/>
      <c r="AC112" s="21"/>
      <c r="AD112" s="21"/>
      <c r="AE112" s="21"/>
      <c r="AF112" s="21"/>
      <c r="AG112" s="24"/>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4"/>
      <c r="BD112" s="21"/>
      <c r="BE112" s="21"/>
      <c r="BF112" s="21"/>
      <c r="BG112" s="21"/>
      <c r="BH112" s="21"/>
      <c r="BI112" s="21"/>
      <c r="BJ112" s="21"/>
      <c r="BK112" s="21"/>
      <c r="BL112" s="21"/>
      <c r="BM112" s="21"/>
      <c r="BN112" s="21"/>
      <c r="BO112" s="21"/>
      <c r="BP112" s="21"/>
      <c r="BQ112" s="21"/>
      <c r="BR112" s="21"/>
      <c r="BS112" s="21"/>
      <c r="BT112" s="21"/>
      <c r="BU112" s="21"/>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row>
    <row r="113" spans="1:100" x14ac:dyDescent="0.25">
      <c r="A113" s="22"/>
      <c r="B113" s="218" t="s">
        <v>46</v>
      </c>
      <c r="C113" s="219"/>
      <c r="D113" s="29"/>
      <c r="E113" s="30"/>
      <c r="F113" s="30"/>
      <c r="G113" s="30"/>
      <c r="H113" s="31"/>
      <c r="I113" s="220">
        <f>SUM(D113:H113)</f>
        <v>0</v>
      </c>
      <c r="J113" s="221"/>
      <c r="K113" s="21"/>
      <c r="L113" s="21"/>
      <c r="M113" s="21"/>
      <c r="N113" s="21"/>
      <c r="O113" s="21"/>
      <c r="P113" s="21"/>
      <c r="Q113" s="21"/>
      <c r="R113" s="21"/>
      <c r="S113" s="21"/>
      <c r="T113" s="21"/>
      <c r="U113" s="21"/>
      <c r="V113" s="24"/>
      <c r="W113" s="21"/>
      <c r="X113" s="21"/>
      <c r="Y113" s="21"/>
      <c r="Z113" s="21"/>
      <c r="AA113" s="21"/>
      <c r="AB113" s="21"/>
      <c r="AC113" s="21"/>
      <c r="AD113" s="21"/>
      <c r="AE113" s="21"/>
      <c r="AF113" s="21"/>
      <c r="AG113" s="24"/>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4"/>
      <c r="BD113" s="21"/>
      <c r="BE113" s="21"/>
      <c r="BF113" s="21"/>
      <c r="BG113" s="21"/>
      <c r="BH113" s="21"/>
      <c r="BI113" s="21"/>
      <c r="BJ113" s="21"/>
      <c r="BK113" s="21"/>
      <c r="BL113" s="21"/>
      <c r="BM113" s="21"/>
      <c r="BN113" s="21"/>
      <c r="BO113" s="21"/>
      <c r="BP113" s="21"/>
      <c r="BQ113" s="21"/>
      <c r="BR113" s="21"/>
      <c r="BS113" s="21"/>
      <c r="BT113" s="21"/>
      <c r="BU113" s="21"/>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row>
    <row r="114" spans="1:100" ht="15.75" thickBot="1" x14ac:dyDescent="0.3">
      <c r="A114" s="22"/>
      <c r="B114" s="21"/>
      <c r="C114" s="21"/>
      <c r="D114" s="21"/>
      <c r="E114" s="21"/>
      <c r="F114" s="21"/>
      <c r="G114" s="21"/>
      <c r="H114" s="21"/>
      <c r="I114" s="21"/>
      <c r="J114" s="21"/>
      <c r="K114" s="21"/>
      <c r="L114" s="21"/>
      <c r="M114" s="21"/>
      <c r="N114" s="21"/>
      <c r="O114" s="21"/>
      <c r="P114" s="21"/>
      <c r="Q114" s="21"/>
      <c r="R114" s="21"/>
      <c r="S114" s="21"/>
      <c r="T114" s="21"/>
      <c r="U114" s="21"/>
      <c r="V114" s="24"/>
      <c r="W114" s="21"/>
      <c r="X114" s="27" t="s">
        <v>24</v>
      </c>
      <c r="Y114" s="155"/>
      <c r="Z114" s="224" t="s">
        <v>25</v>
      </c>
      <c r="AA114" s="225"/>
      <c r="AB114" s="215"/>
      <c r="AC114" s="216"/>
      <c r="AD114" s="216"/>
      <c r="AE114" s="216"/>
      <c r="AF114" s="217"/>
      <c r="AG114" s="24"/>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4"/>
      <c r="BD114" s="21"/>
      <c r="BE114" s="21"/>
      <c r="BF114" s="21"/>
      <c r="BG114" s="21"/>
      <c r="BH114" s="21"/>
      <c r="BI114" s="21"/>
      <c r="BJ114" s="21"/>
      <c r="BK114" s="21"/>
      <c r="BL114" s="21"/>
      <c r="BM114" s="21"/>
      <c r="BN114" s="21"/>
      <c r="BO114" s="21"/>
      <c r="BP114" s="21"/>
      <c r="BQ114" s="21"/>
      <c r="BR114" s="21"/>
      <c r="BS114" s="21"/>
      <c r="BT114" s="21"/>
      <c r="BU114" s="21"/>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row>
    <row r="115" spans="1:100" ht="15.75" thickBot="1" x14ac:dyDescent="0.3">
      <c r="A115" s="22"/>
      <c r="B115" s="21"/>
      <c r="C115" s="21"/>
      <c r="D115" s="21"/>
      <c r="E115" s="21"/>
      <c r="F115" s="21"/>
      <c r="G115" s="21"/>
      <c r="H115" s="21"/>
      <c r="I115" s="21"/>
      <c r="J115" s="21"/>
      <c r="K115" s="21"/>
      <c r="L115" s="21"/>
      <c r="M115" s="21"/>
      <c r="N115" s="21"/>
      <c r="O115" s="21"/>
      <c r="P115" s="21"/>
      <c r="Q115" s="21"/>
      <c r="R115" s="21"/>
      <c r="S115" s="21"/>
      <c r="T115" s="21"/>
      <c r="U115" s="21"/>
      <c r="V115" s="24"/>
      <c r="W115" s="25"/>
      <c r="X115" s="44">
        <f>IF(Y115=N107,M107,IF(Y115=N108,M108,""))</f>
        <v>0</v>
      </c>
      <c r="Y115" s="157" t="str">
        <f>IF(U107="Abd.",N108,IF(U108="Abd.",N107,IF(U107="Forf.",N108,IF(U108="Forf.",N107,IF(N107="","",IF(N108="","",IF(T107="","",IF(T108="","",IF(T107&gt;T108,N107,IF(T107&lt;T108,N108,IF(T107=T108,"",IF(T108=T107,"",))))))))))))</f>
        <v/>
      </c>
      <c r="Z115" s="158"/>
      <c r="AA115" s="159"/>
      <c r="AB115" s="159"/>
      <c r="AC115" s="159"/>
      <c r="AD115" s="160"/>
      <c r="AE115" s="161" t="str">
        <f>IF(Z115="","",IF(Z115&gt;Z116,1)+IF(AA115&gt;AA116,1)+IF(AB115&gt;AB116,1)+IF(AC115&gt;AC116,1)+IF(AD115&gt;AD116,1))</f>
        <v/>
      </c>
      <c r="AF115" s="162"/>
      <c r="AG115" s="43"/>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4"/>
      <c r="BD115" s="21"/>
      <c r="BE115" s="21"/>
      <c r="BF115" s="21"/>
      <c r="BG115" s="21"/>
      <c r="BH115" s="21"/>
      <c r="BI115" s="21"/>
      <c r="BJ115" s="21"/>
      <c r="BK115" s="21"/>
      <c r="BL115" s="21"/>
      <c r="BM115" s="21"/>
      <c r="BN115" s="21"/>
      <c r="BO115" s="21"/>
      <c r="BP115" s="21"/>
      <c r="BQ115" s="21"/>
      <c r="BR115" s="21"/>
      <c r="BS115" s="21"/>
      <c r="BT115" s="21"/>
      <c r="BU115" s="21"/>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row>
    <row r="116" spans="1:100" ht="15.75" thickBot="1" x14ac:dyDescent="0.3">
      <c r="A116" s="22"/>
      <c r="B116" s="21"/>
      <c r="C116" s="21"/>
      <c r="D116" s="21"/>
      <c r="E116" s="21"/>
      <c r="F116" s="21"/>
      <c r="G116" s="21"/>
      <c r="H116" s="21"/>
      <c r="I116" s="21"/>
      <c r="J116" s="21"/>
      <c r="K116" s="21"/>
      <c r="L116" s="21"/>
      <c r="M116" s="21"/>
      <c r="N116" s="21"/>
      <c r="O116" s="21"/>
      <c r="P116" s="21"/>
      <c r="Q116" s="21"/>
      <c r="R116" s="21"/>
      <c r="S116" s="21"/>
      <c r="T116" s="21"/>
      <c r="U116" s="21"/>
      <c r="V116" s="24"/>
      <c r="W116" s="21"/>
      <c r="X116" s="45">
        <f>IF(Y116=N123,M123,IF(Y116=N124,M124,""))</f>
        <v>0</v>
      </c>
      <c r="Y116" s="163" t="str">
        <f>IF(U123="Abd.",N124,IF(U124="Abd.",N123,IF(U123="Forf.",N124,IF(U124="Forf.",N123,IF(N123="","",IF(N124="","",IF(T123="","",IF(T124="","",IF(T123&gt;T124,N123,IF(T123&lt;T124,N124,IF(T123=T124,"",IF(T124=T123,"",))))))))))))</f>
        <v/>
      </c>
      <c r="Z116" s="164"/>
      <c r="AA116" s="165"/>
      <c r="AB116" s="165"/>
      <c r="AC116" s="165"/>
      <c r="AD116" s="166"/>
      <c r="AE116" s="167" t="str">
        <f>IF(Z116="","",IF(Z116&gt;Z115,1)+IF(AA116&gt;AA115,1)+IF(AB116&gt;AB115,1)+IF(AC116&gt;AC115,1)+IF(AD116&gt;AD115,1))</f>
        <v/>
      </c>
      <c r="AF116" s="168"/>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4"/>
      <c r="BD116" s="21"/>
      <c r="BE116" s="21"/>
      <c r="BF116" s="21"/>
      <c r="BG116" s="21"/>
      <c r="BH116" s="21"/>
      <c r="BI116" s="21"/>
      <c r="BJ116" s="21"/>
      <c r="BK116" s="21"/>
      <c r="BL116" s="21"/>
      <c r="BM116" s="21"/>
      <c r="BN116" s="21"/>
      <c r="BO116" s="21"/>
      <c r="BP116" s="21"/>
      <c r="BQ116" s="21"/>
      <c r="BR116" s="21"/>
      <c r="BS116" s="21"/>
      <c r="BT116" s="21"/>
      <c r="BU116" s="21"/>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row>
    <row r="117" spans="1:100" x14ac:dyDescent="0.25">
      <c r="A117" s="22"/>
      <c r="B117" s="21"/>
      <c r="C117" s="21"/>
      <c r="D117" s="21"/>
      <c r="E117" s="21"/>
      <c r="F117" s="21"/>
      <c r="G117" s="21"/>
      <c r="H117" s="21"/>
      <c r="I117" s="21"/>
      <c r="J117" s="21"/>
      <c r="K117" s="21"/>
      <c r="L117" s="21"/>
      <c r="M117" s="21"/>
      <c r="N117" s="21"/>
      <c r="O117" s="21"/>
      <c r="P117" s="21"/>
      <c r="Q117" s="21"/>
      <c r="R117" s="21"/>
      <c r="S117" s="21"/>
      <c r="T117" s="21"/>
      <c r="U117" s="21"/>
      <c r="V117" s="24"/>
      <c r="W117" s="21"/>
      <c r="X117" s="218" t="s">
        <v>46</v>
      </c>
      <c r="Y117" s="219"/>
      <c r="Z117" s="29"/>
      <c r="AA117" s="30"/>
      <c r="AB117" s="30"/>
      <c r="AC117" s="30"/>
      <c r="AD117" s="31"/>
      <c r="AE117" s="220">
        <f>SUM(Z117:AD117)</f>
        <v>0</v>
      </c>
      <c r="AF117" s="2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4"/>
      <c r="BD117" s="21"/>
      <c r="BE117" s="21"/>
      <c r="BF117" s="21"/>
      <c r="BG117" s="21"/>
      <c r="BH117" s="21"/>
      <c r="BI117" s="21"/>
      <c r="BJ117" s="21"/>
      <c r="BK117" s="21"/>
      <c r="BL117" s="21"/>
      <c r="BM117" s="21"/>
      <c r="BN117" s="21"/>
      <c r="BO117" s="21"/>
      <c r="BP117" s="21"/>
      <c r="BQ117" s="21"/>
      <c r="BR117" s="21"/>
      <c r="BS117" s="21"/>
      <c r="BT117" s="21"/>
      <c r="BU117" s="21"/>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row>
    <row r="118" spans="1:100" ht="15.75" thickBot="1" x14ac:dyDescent="0.3">
      <c r="A118" s="22"/>
      <c r="B118" s="27" t="s">
        <v>24</v>
      </c>
      <c r="C118" s="155"/>
      <c r="D118" s="224" t="s">
        <v>25</v>
      </c>
      <c r="E118" s="225"/>
      <c r="F118" s="215"/>
      <c r="G118" s="216"/>
      <c r="H118" s="216"/>
      <c r="I118" s="216"/>
      <c r="J118" s="217"/>
      <c r="K118" s="21"/>
      <c r="L118" s="21"/>
      <c r="M118" s="21"/>
      <c r="N118" s="21"/>
      <c r="O118" s="21"/>
      <c r="P118" s="21"/>
      <c r="Q118" s="21"/>
      <c r="R118" s="21"/>
      <c r="S118" s="21"/>
      <c r="T118" s="21"/>
      <c r="U118" s="21"/>
      <c r="V118" s="24"/>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4"/>
      <c r="BD118" s="21"/>
      <c r="BE118" s="21"/>
      <c r="BF118" s="21"/>
      <c r="BG118" s="21"/>
      <c r="BH118" s="21"/>
      <c r="BI118" s="21"/>
      <c r="BJ118" s="21"/>
      <c r="BK118" s="21"/>
      <c r="BL118" s="21"/>
      <c r="BM118" s="21"/>
      <c r="BN118" s="21"/>
      <c r="BO118" s="21"/>
      <c r="BP118" s="21"/>
      <c r="BQ118" s="21"/>
      <c r="BR118" s="21"/>
      <c r="BS118" s="21"/>
      <c r="BT118" s="21"/>
      <c r="BU118" s="21"/>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row>
    <row r="119" spans="1:100" ht="15.75" thickBot="1" x14ac:dyDescent="0.3">
      <c r="A119" s="22"/>
      <c r="B119" s="35"/>
      <c r="C119" s="157"/>
      <c r="D119" s="158"/>
      <c r="E119" s="159"/>
      <c r="F119" s="159"/>
      <c r="G119" s="159"/>
      <c r="H119" s="160"/>
      <c r="I119" s="161" t="str">
        <f>IF(D119="","",IF(D119&gt;D120,1)+IF(E119&gt;E120,1)+IF(F119&gt;F120,1)+IF(G119&gt;G120,1)+IF(H119&gt;H120,1))</f>
        <v/>
      </c>
      <c r="J119" s="162"/>
      <c r="K119" s="32"/>
      <c r="L119" s="21"/>
      <c r="M119" s="21"/>
      <c r="N119" s="21"/>
      <c r="O119" s="21"/>
      <c r="P119" s="21"/>
      <c r="Q119" s="21"/>
      <c r="R119" s="21"/>
      <c r="S119" s="21"/>
      <c r="T119" s="21"/>
      <c r="U119" s="21"/>
      <c r="V119" s="24"/>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4"/>
      <c r="BD119" s="21"/>
      <c r="BE119" s="21"/>
      <c r="BF119" s="21"/>
      <c r="BG119" s="21"/>
      <c r="BH119" s="21"/>
      <c r="BI119" s="21"/>
      <c r="BJ119" s="21"/>
      <c r="BK119" s="21"/>
      <c r="BL119" s="21"/>
      <c r="BM119" s="21"/>
      <c r="BN119" s="21"/>
      <c r="BO119" s="21"/>
      <c r="BP119" s="21"/>
      <c r="BQ119" s="21"/>
      <c r="BR119" s="21"/>
      <c r="BS119" s="21"/>
      <c r="BT119" s="21"/>
      <c r="BU119" s="21"/>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row>
    <row r="120" spans="1:100" ht="15.75" thickBot="1" x14ac:dyDescent="0.3">
      <c r="A120" s="22"/>
      <c r="B120" s="36"/>
      <c r="C120" s="163"/>
      <c r="D120" s="164"/>
      <c r="E120" s="165"/>
      <c r="F120" s="165"/>
      <c r="G120" s="165"/>
      <c r="H120" s="166"/>
      <c r="I120" s="167" t="str">
        <f>IF(D120="","",IF(D120&gt;D119,1)+IF(E120&gt;E119,1)+IF(F120&gt;F119,1)+IF(G120&gt;G119,1)+IF(H120&gt;H119,1))</f>
        <v/>
      </c>
      <c r="J120" s="168"/>
      <c r="K120" s="23"/>
      <c r="L120" s="21"/>
      <c r="M120" s="21"/>
      <c r="N120" s="21"/>
      <c r="O120" s="21"/>
      <c r="P120" s="21"/>
      <c r="Q120" s="21"/>
      <c r="R120" s="21"/>
      <c r="S120" s="21"/>
      <c r="T120" s="21"/>
      <c r="U120" s="21"/>
      <c r="V120" s="24"/>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4"/>
      <c r="BD120" s="21"/>
      <c r="BE120" s="21"/>
      <c r="BF120" s="21"/>
      <c r="BG120" s="21"/>
      <c r="BH120" s="21"/>
      <c r="BI120" s="21"/>
      <c r="BJ120" s="21"/>
      <c r="BK120" s="21"/>
      <c r="BL120" s="21"/>
      <c r="BM120" s="21"/>
      <c r="BN120" s="21"/>
      <c r="BO120" s="21"/>
      <c r="BP120" s="21"/>
      <c r="BQ120" s="21"/>
      <c r="BR120" s="21"/>
      <c r="BS120" s="21"/>
      <c r="BT120" s="21"/>
      <c r="BU120" s="21"/>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row>
    <row r="121" spans="1:100" x14ac:dyDescent="0.25">
      <c r="A121" s="22"/>
      <c r="B121" s="218" t="s">
        <v>46</v>
      </c>
      <c r="C121" s="219"/>
      <c r="D121" s="29"/>
      <c r="E121" s="30"/>
      <c r="F121" s="30"/>
      <c r="G121" s="30"/>
      <c r="H121" s="31"/>
      <c r="I121" s="220">
        <f>SUM(D121:H121)</f>
        <v>0</v>
      </c>
      <c r="J121" s="221"/>
      <c r="K121" s="24"/>
      <c r="L121" s="21"/>
      <c r="M121" s="21"/>
      <c r="N121" s="21"/>
      <c r="O121" s="21"/>
      <c r="P121" s="21"/>
      <c r="Q121" s="21"/>
      <c r="R121" s="21"/>
      <c r="S121" s="21"/>
      <c r="T121" s="21"/>
      <c r="U121" s="21"/>
      <c r="V121" s="24"/>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4"/>
      <c r="BD121" s="21"/>
      <c r="BE121" s="21"/>
      <c r="BF121" s="21"/>
      <c r="BG121" s="21"/>
      <c r="BH121" s="21"/>
      <c r="BI121" s="21"/>
      <c r="BJ121" s="21"/>
      <c r="BK121" s="21"/>
      <c r="BL121" s="21"/>
      <c r="BM121" s="21"/>
      <c r="BN121" s="21"/>
      <c r="BO121" s="21"/>
      <c r="BP121" s="21"/>
      <c r="BQ121" s="21"/>
      <c r="BR121" s="21"/>
      <c r="BS121" s="21"/>
      <c r="BT121" s="21"/>
      <c r="BU121" s="21"/>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row>
    <row r="122" spans="1:100" ht="15.75" thickBot="1" x14ac:dyDescent="0.3">
      <c r="A122" s="22"/>
      <c r="B122" s="21"/>
      <c r="C122" s="21"/>
      <c r="D122" s="21"/>
      <c r="E122" s="21"/>
      <c r="F122" s="21"/>
      <c r="G122" s="21"/>
      <c r="H122" s="21"/>
      <c r="I122" s="21"/>
      <c r="J122" s="21"/>
      <c r="K122" s="24"/>
      <c r="L122" s="21"/>
      <c r="M122" s="27" t="s">
        <v>24</v>
      </c>
      <c r="N122" s="155"/>
      <c r="O122" s="224" t="s">
        <v>25</v>
      </c>
      <c r="P122" s="225"/>
      <c r="Q122" s="215"/>
      <c r="R122" s="216"/>
      <c r="S122" s="216"/>
      <c r="T122" s="216"/>
      <c r="U122" s="217"/>
      <c r="V122" s="24"/>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4"/>
      <c r="BD122" s="21"/>
      <c r="BE122" s="21"/>
      <c r="BF122" s="21"/>
      <c r="BG122" s="21"/>
      <c r="BH122" s="21"/>
      <c r="BI122" s="21"/>
      <c r="BJ122" s="21"/>
      <c r="BK122" s="21"/>
      <c r="BL122" s="21"/>
      <c r="BM122" s="21"/>
      <c r="BN122" s="21"/>
      <c r="BO122" s="21"/>
      <c r="BP122" s="21"/>
      <c r="BQ122" s="21"/>
      <c r="BR122" s="21"/>
      <c r="BS122" s="21"/>
      <c r="BT122" s="21"/>
      <c r="BU122" s="21"/>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row>
    <row r="123" spans="1:100" ht="15.75" thickBot="1" x14ac:dyDescent="0.3">
      <c r="A123" s="22"/>
      <c r="B123" s="21"/>
      <c r="C123" s="21"/>
      <c r="D123" s="21"/>
      <c r="E123" s="21"/>
      <c r="F123" s="21"/>
      <c r="G123" s="21"/>
      <c r="H123" s="21"/>
      <c r="I123" s="21"/>
      <c r="J123" s="21"/>
      <c r="K123" s="24"/>
      <c r="L123" s="25"/>
      <c r="M123" s="44">
        <f>IF(N123=C119,B119,IF(N123=C120,B120,""))</f>
        <v>0</v>
      </c>
      <c r="N123" s="157" t="str">
        <f>IF(J119="Abd.",C120,IF(J120="Abd.",C119,IF(J119="Forf.",C120,IF(J120="Forf.",C119,IF(C119="","",IF(C120="","",IF(I119="","",IF(I120="","",IF(I119&gt;I120,C119,IF(I119&lt;I120,C120,IF(I119=I120,"",IF(I120=I119,"",))))))))))))</f>
        <v/>
      </c>
      <c r="O123" s="158"/>
      <c r="P123" s="159"/>
      <c r="Q123" s="159"/>
      <c r="R123" s="159"/>
      <c r="S123" s="160"/>
      <c r="T123" s="161" t="str">
        <f>IF(O123="","",IF(O123&gt;O124,1)+IF(P123&gt;P124,1)+IF(Q123&gt;Q124,1)+IF(R123&gt;R124,1)+IF(S123&gt;S124,1))</f>
        <v/>
      </c>
      <c r="U123" s="162"/>
      <c r="V123" s="43"/>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4"/>
      <c r="BD123" s="21"/>
      <c r="BE123" s="21"/>
      <c r="BF123" s="21"/>
      <c r="BG123" s="21"/>
      <c r="BH123" s="21"/>
      <c r="BI123" s="21"/>
      <c r="BJ123" s="21"/>
      <c r="BK123" s="21"/>
      <c r="BL123" s="21"/>
      <c r="BM123" s="21"/>
      <c r="BN123" s="21"/>
      <c r="BO123" s="21"/>
      <c r="BP123" s="21"/>
      <c r="BQ123" s="21"/>
      <c r="BR123" s="21"/>
      <c r="BS123" s="21"/>
      <c r="BT123" s="21"/>
      <c r="BU123" s="21"/>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row>
    <row r="124" spans="1:100" ht="15.75" thickBot="1" x14ac:dyDescent="0.3">
      <c r="A124" s="22"/>
      <c r="B124" s="21"/>
      <c r="C124" s="21"/>
      <c r="D124" s="21"/>
      <c r="E124" s="21"/>
      <c r="F124" s="21"/>
      <c r="G124" s="21"/>
      <c r="H124" s="21"/>
      <c r="I124" s="21"/>
      <c r="J124" s="21"/>
      <c r="K124" s="24"/>
      <c r="L124" s="21"/>
      <c r="M124" s="45">
        <f>IF(N124=C127,B127,IF(N124=C128,B128,""))</f>
        <v>0</v>
      </c>
      <c r="N124" s="163" t="str">
        <f>IF(J127="Abd.",C128,IF(J128="Abd.",C127,IF(J127="Forf.",C128,IF(J128="Forf.",C127,IF(C127="","",IF(C128="","",IF(I127="","",IF(I128="","",IF(I127&gt;I128,C127,IF(I127&lt;I128,C128,IF(I127=I128,"",IF(I128=I127,"",))))))))))))</f>
        <v/>
      </c>
      <c r="O124" s="164"/>
      <c r="P124" s="165"/>
      <c r="Q124" s="165"/>
      <c r="R124" s="165"/>
      <c r="S124" s="166"/>
      <c r="T124" s="167" t="str">
        <f>IF(O124="","",IF(O124&gt;O123,1)+IF(P124&gt;P123,1)+IF(Q124&gt;Q123,1)+IF(R124&gt;R123,1)+IF(S124&gt;S123,1))</f>
        <v/>
      </c>
      <c r="U124" s="168"/>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4"/>
      <c r="BD124" s="21"/>
      <c r="BE124" s="21"/>
      <c r="BF124" s="21"/>
      <c r="BG124" s="21"/>
      <c r="BH124" s="21"/>
      <c r="BI124" s="21"/>
      <c r="BJ124" s="21"/>
      <c r="BK124" s="21"/>
      <c r="BL124" s="21"/>
      <c r="BM124" s="21"/>
      <c r="BN124" s="21"/>
      <c r="BO124" s="21"/>
      <c r="BP124" s="21"/>
      <c r="BQ124" s="21"/>
      <c r="BR124" s="21"/>
      <c r="BS124" s="21"/>
      <c r="BT124" s="21"/>
      <c r="BU124" s="21"/>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row>
    <row r="125" spans="1:100" x14ac:dyDescent="0.25">
      <c r="A125" s="22"/>
      <c r="B125" s="21"/>
      <c r="C125" s="21"/>
      <c r="D125" s="21"/>
      <c r="E125" s="21"/>
      <c r="F125" s="21"/>
      <c r="G125" s="21"/>
      <c r="H125" s="21"/>
      <c r="I125" s="21"/>
      <c r="J125" s="21"/>
      <c r="K125" s="24"/>
      <c r="L125" s="21"/>
      <c r="M125" s="218" t="s">
        <v>46</v>
      </c>
      <c r="N125" s="219"/>
      <c r="O125" s="29"/>
      <c r="P125" s="30"/>
      <c r="Q125" s="30"/>
      <c r="R125" s="30"/>
      <c r="S125" s="31"/>
      <c r="T125" s="220">
        <f>SUM(O125:S125)</f>
        <v>0</v>
      </c>
      <c r="U125" s="2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4"/>
      <c r="BD125" s="21"/>
      <c r="BE125" s="21"/>
      <c r="BF125" s="21"/>
      <c r="BG125" s="21"/>
      <c r="BH125" s="21"/>
      <c r="BI125" s="21"/>
      <c r="BJ125" s="21"/>
      <c r="BK125" s="21"/>
      <c r="BL125" s="21"/>
      <c r="BM125" s="21"/>
      <c r="BN125" s="21"/>
      <c r="BO125" s="21"/>
      <c r="BP125" s="21"/>
      <c r="BQ125" s="21"/>
      <c r="BR125" s="21"/>
      <c r="BS125" s="21"/>
      <c r="BT125" s="21"/>
      <c r="BU125" s="21"/>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row>
    <row r="126" spans="1:100" ht="15.75" thickBot="1" x14ac:dyDescent="0.3">
      <c r="A126" s="22"/>
      <c r="B126" s="27" t="s">
        <v>24</v>
      </c>
      <c r="C126" s="155"/>
      <c r="D126" s="224" t="s">
        <v>25</v>
      </c>
      <c r="E126" s="225"/>
      <c r="F126" s="215"/>
      <c r="G126" s="216"/>
      <c r="H126" s="216"/>
      <c r="I126" s="216"/>
      <c r="J126" s="217"/>
      <c r="K126" s="24"/>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4"/>
      <c r="BD126" s="21"/>
      <c r="BE126" s="21"/>
      <c r="BF126" s="21"/>
      <c r="BG126" s="21"/>
      <c r="BH126" s="21"/>
      <c r="BI126" s="21"/>
      <c r="BJ126" s="21"/>
      <c r="BK126" s="21"/>
      <c r="BL126" s="21"/>
      <c r="BM126" s="21"/>
      <c r="BN126" s="21"/>
      <c r="BO126" s="21"/>
      <c r="BP126" s="21"/>
      <c r="BQ126" s="21"/>
      <c r="BR126" s="21"/>
      <c r="BS126" s="21"/>
      <c r="BT126" s="21"/>
      <c r="BU126" s="21"/>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row>
    <row r="127" spans="1:100" ht="15.75" thickBot="1" x14ac:dyDescent="0.3">
      <c r="A127" s="22"/>
      <c r="B127" s="35"/>
      <c r="C127" s="157"/>
      <c r="D127" s="158"/>
      <c r="E127" s="159"/>
      <c r="F127" s="159"/>
      <c r="G127" s="159"/>
      <c r="H127" s="160"/>
      <c r="I127" s="161" t="str">
        <f>IF(D127="","",IF(D127&gt;D128,1)+IF(E127&gt;E128,1)+IF(F127&gt;F128,1)+IF(G127&gt;G128,1)+IF(H127&gt;H128,1))</f>
        <v/>
      </c>
      <c r="J127" s="162"/>
      <c r="K127" s="26"/>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4"/>
      <c r="BD127" s="21"/>
      <c r="BE127" s="21"/>
      <c r="BF127" s="21"/>
      <c r="BG127" s="21"/>
      <c r="BH127" s="21"/>
      <c r="BI127" s="21"/>
      <c r="BJ127" s="21"/>
      <c r="BK127" s="21"/>
      <c r="BL127" s="21"/>
      <c r="BM127" s="21"/>
      <c r="BN127" s="21"/>
      <c r="BO127" s="21"/>
      <c r="BP127" s="21"/>
      <c r="BQ127" s="21"/>
      <c r="BR127" s="21"/>
      <c r="BS127" s="21"/>
      <c r="BT127" s="21"/>
      <c r="BU127" s="21"/>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row>
    <row r="128" spans="1:100" ht="15.75" thickBot="1" x14ac:dyDescent="0.3">
      <c r="A128" s="22"/>
      <c r="B128" s="36"/>
      <c r="C128" s="163"/>
      <c r="D128" s="164"/>
      <c r="E128" s="165"/>
      <c r="F128" s="165"/>
      <c r="G128" s="165"/>
      <c r="H128" s="166"/>
      <c r="I128" s="167" t="str">
        <f>IF(D128="","",IF(D128&gt;D127,1)+IF(E128&gt;E127,1)+IF(F128&gt;F127,1)+IF(G128&gt;G127,1)+IF(H128&gt;H127,1))</f>
        <v/>
      </c>
      <c r="J128" s="168"/>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4"/>
      <c r="BD128" s="21"/>
      <c r="BE128" s="21"/>
      <c r="BF128" s="21"/>
      <c r="BG128" s="21"/>
      <c r="BH128" s="21"/>
      <c r="BI128" s="21"/>
      <c r="BJ128" s="21"/>
      <c r="BK128" s="21"/>
      <c r="BL128" s="21"/>
      <c r="BM128" s="21"/>
      <c r="BN128" s="21"/>
      <c r="BO128" s="21"/>
      <c r="BP128" s="21"/>
      <c r="BQ128" s="21"/>
      <c r="BR128" s="21"/>
      <c r="BS128" s="21"/>
      <c r="BT128" s="21"/>
      <c r="BU128" s="21"/>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row>
    <row r="129" spans="1:100" x14ac:dyDescent="0.25">
      <c r="A129" s="22"/>
      <c r="B129" s="218" t="s">
        <v>46</v>
      </c>
      <c r="C129" s="219"/>
      <c r="D129" s="29"/>
      <c r="E129" s="30"/>
      <c r="F129" s="30"/>
      <c r="G129" s="30"/>
      <c r="H129" s="31"/>
      <c r="I129" s="220">
        <f>SUM(D129:H129)</f>
        <v>0</v>
      </c>
      <c r="J129" s="2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4"/>
      <c r="BD129" s="21"/>
      <c r="BE129" s="21"/>
      <c r="BF129" s="21"/>
      <c r="BG129" s="21"/>
      <c r="BH129" s="21"/>
      <c r="BI129" s="21"/>
      <c r="BJ129" s="21"/>
      <c r="BK129" s="21"/>
      <c r="BL129" s="21"/>
      <c r="BM129" s="21"/>
      <c r="BN129" s="21"/>
      <c r="BO129" s="21"/>
      <c r="BP129" s="21"/>
      <c r="BQ129" s="21"/>
      <c r="BR129" s="21"/>
      <c r="BS129" s="21"/>
      <c r="BT129" s="21"/>
      <c r="BU129" s="21"/>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row>
    <row r="130" spans="1:100" ht="15.75" thickBot="1" x14ac:dyDescent="0.3">
      <c r="A130" s="22"/>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4"/>
      <c r="BD130" s="21"/>
      <c r="BE130" s="27" t="s">
        <v>24</v>
      </c>
      <c r="BF130" s="155"/>
      <c r="BG130" s="224" t="s">
        <v>25</v>
      </c>
      <c r="BH130" s="225"/>
      <c r="BI130" s="215"/>
      <c r="BJ130" s="216"/>
      <c r="BK130" s="216"/>
      <c r="BL130" s="216"/>
      <c r="BM130" s="217"/>
      <c r="BN130" s="21"/>
      <c r="BO130" s="21"/>
      <c r="BP130" s="21"/>
      <c r="BQ130" s="21"/>
      <c r="BR130" s="21"/>
      <c r="BS130" s="21"/>
      <c r="BT130" s="21"/>
      <c r="BU130" s="21"/>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row>
    <row r="131" spans="1:100" ht="15.75" thickBot="1" x14ac:dyDescent="0.3">
      <c r="A131" s="22"/>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4"/>
      <c r="BD131" s="32"/>
      <c r="BE131" s="44">
        <f>IF(BF131=AU67,AT67,IF(BF131=AU68,AT68,""))</f>
        <v>0</v>
      </c>
      <c r="BF131" s="157" t="str">
        <f>IF(BB67="Abd.",AU68,IF(BB68="Abd.",AU67,IF(BB67="Forf.",AU68,IF(BB68="Forf.",AU67,IF(AU67="","",IF(AU68="","",IF(BA67="","",IF(BA68="","",IF(BA67&gt;BA68,AU67,IF(BA67&lt;BA68,AU68,IF(BA67=BA68,"",IF(BA68=BA67,"",))))))))))))</f>
        <v/>
      </c>
      <c r="BG131" s="158"/>
      <c r="BH131" s="159"/>
      <c r="BI131" s="159"/>
      <c r="BJ131" s="159"/>
      <c r="BK131" s="160"/>
      <c r="BL131" s="161" t="str">
        <f>IF(BG131="","",IF(BG131&gt;BG132,1)+IF(BH131&gt;BH132,1)+IF(BI131&gt;BI132,1)+IF(BJ131&gt;BJ132,1)+IF(BK131&gt;BK132,1))</f>
        <v/>
      </c>
      <c r="BM131" s="162"/>
      <c r="BN131" s="37"/>
      <c r="BO131" s="21"/>
      <c r="BP131" s="21"/>
      <c r="BQ131" s="21"/>
      <c r="BR131" s="21"/>
      <c r="BS131" s="21"/>
      <c r="BT131" s="21"/>
      <c r="BU131" s="21"/>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row>
    <row r="132" spans="1:100" ht="15.75" thickBot="1" x14ac:dyDescent="0.3">
      <c r="A132" s="22"/>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4"/>
      <c r="BD132" s="21"/>
      <c r="BE132" s="45">
        <f>IF(BF132=AU195,AT195,IF(BF132=AU196,AT196,""))</f>
        <v>0</v>
      </c>
      <c r="BF132" s="163" t="str">
        <f>IF(BB195="Abd.",AU196,IF(BB196="Abd.",AU195,IF(BB195="Forf.",AU196,IF(BB196="Forf.",AU195,IF(AU195="","",IF(AU196="","",IF(BA195="","",IF(BA196="","",IF(BA195&gt;BA196,AU195,IF(BA195&lt;BA196,AU196,IF(BA195=BA196,"",IF(BA196=BA195,"",))))))))))))</f>
        <v/>
      </c>
      <c r="BG132" s="164"/>
      <c r="BH132" s="165"/>
      <c r="BI132" s="165"/>
      <c r="BJ132" s="165"/>
      <c r="BK132" s="166"/>
      <c r="BL132" s="167" t="str">
        <f>IF(BG132="","",IF(BG132&gt;BG131,1)+IF(BH132&gt;BH131,1)+IF(BI132&gt;BI131,1)+IF(BJ132&gt;BJ131,1)+IF(BK132&gt;BK131,1))</f>
        <v/>
      </c>
      <c r="BM132" s="168"/>
      <c r="BN132" s="23"/>
      <c r="BO132" s="46"/>
      <c r="BP132" s="21"/>
      <c r="BQ132" s="21"/>
      <c r="BR132" s="21"/>
      <c r="BS132" s="21"/>
      <c r="BT132" s="21"/>
      <c r="BU132" s="21"/>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row>
    <row r="133" spans="1:100" x14ac:dyDescent="0.25">
      <c r="A133" s="22"/>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4"/>
      <c r="BD133" s="21"/>
      <c r="BE133" s="218" t="s">
        <v>46</v>
      </c>
      <c r="BF133" s="219"/>
      <c r="BG133" s="29"/>
      <c r="BH133" s="30"/>
      <c r="BI133" s="30"/>
      <c r="BJ133" s="30"/>
      <c r="BK133" s="31"/>
      <c r="BL133" s="220">
        <f>SUM(BG133:BK133)</f>
        <v>0</v>
      </c>
      <c r="BM133" s="221"/>
      <c r="BN133" s="24"/>
      <c r="BO133" s="46"/>
      <c r="BP133" s="21"/>
      <c r="BQ133" s="21"/>
      <c r="BR133" s="21"/>
      <c r="BS133" s="21"/>
      <c r="BT133" s="21"/>
      <c r="BU133" s="21"/>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row>
    <row r="134" spans="1:100" ht="15.75" thickBot="1" x14ac:dyDescent="0.3">
      <c r="A134" s="22"/>
      <c r="B134" s="27" t="s">
        <v>24</v>
      </c>
      <c r="C134" s="155"/>
      <c r="D134" s="224" t="s">
        <v>25</v>
      </c>
      <c r="E134" s="225"/>
      <c r="F134" s="215"/>
      <c r="G134" s="216"/>
      <c r="H134" s="216"/>
      <c r="I134" s="216"/>
      <c r="J134" s="217"/>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4"/>
      <c r="BD134" s="21"/>
      <c r="BE134" s="21"/>
      <c r="BF134" s="21"/>
      <c r="BG134" s="21"/>
      <c r="BH134" s="21"/>
      <c r="BI134" s="21"/>
      <c r="BJ134" s="21"/>
      <c r="BK134" s="21"/>
      <c r="BL134" s="21"/>
      <c r="BM134" s="21"/>
      <c r="BN134" s="24"/>
      <c r="BO134" s="46"/>
      <c r="BP134" s="21"/>
      <c r="BQ134" s="21"/>
      <c r="BR134" s="21"/>
      <c r="BS134" s="21"/>
      <c r="BT134" s="21"/>
      <c r="BU134" s="21"/>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row>
    <row r="135" spans="1:100" ht="15.75" thickBot="1" x14ac:dyDescent="0.3">
      <c r="A135" s="22"/>
      <c r="B135" s="35"/>
      <c r="C135" s="157"/>
      <c r="D135" s="158"/>
      <c r="E135" s="159"/>
      <c r="F135" s="159"/>
      <c r="G135" s="159"/>
      <c r="H135" s="160"/>
      <c r="I135" s="161" t="str">
        <f>IF(D135="","",IF(D135&gt;D136,1)+IF(E135&gt;E136,1)+IF(F135&gt;F136,1)+IF(G135&gt;G136,1)+IF(H135&gt;H136,1))</f>
        <v/>
      </c>
      <c r="J135" s="162"/>
      <c r="K135" s="32"/>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4"/>
      <c r="BD135" s="21"/>
      <c r="BE135" s="21"/>
      <c r="BF135" s="21"/>
      <c r="BG135" s="21"/>
      <c r="BH135" s="21"/>
      <c r="BI135" s="21"/>
      <c r="BJ135" s="21"/>
      <c r="BK135" s="21"/>
      <c r="BL135" s="21"/>
      <c r="BM135" s="21"/>
      <c r="BN135" s="24"/>
      <c r="BO135" s="46"/>
      <c r="BP135" s="21"/>
      <c r="BQ135" s="21"/>
      <c r="BR135" s="21"/>
      <c r="BS135" s="21"/>
      <c r="BT135" s="21"/>
      <c r="BU135" s="21"/>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row>
    <row r="136" spans="1:100" ht="15.75" thickBot="1" x14ac:dyDescent="0.3">
      <c r="A136" s="22"/>
      <c r="B136" s="36"/>
      <c r="C136" s="163"/>
      <c r="D136" s="164"/>
      <c r="E136" s="165"/>
      <c r="F136" s="165"/>
      <c r="G136" s="165"/>
      <c r="H136" s="166"/>
      <c r="I136" s="167" t="str">
        <f>IF(D136="","",IF(D136&gt;D135,1)+IF(E136&gt;E135,1)+IF(F136&gt;F135,1)+IF(G136&gt;G135,1)+IF(H136&gt;H135,1))</f>
        <v/>
      </c>
      <c r="J136" s="168"/>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4"/>
      <c r="BD136" s="21"/>
      <c r="BE136" s="21"/>
      <c r="BF136" s="21"/>
      <c r="BG136" s="21"/>
      <c r="BH136" s="21"/>
      <c r="BI136" s="21"/>
      <c r="BJ136" s="21"/>
      <c r="BK136" s="21"/>
      <c r="BL136" s="21"/>
      <c r="BM136" s="21"/>
      <c r="BN136" s="24"/>
      <c r="BO136" s="46"/>
      <c r="BP136" s="21"/>
      <c r="BQ136" s="21"/>
      <c r="BR136" s="21"/>
      <c r="BS136" s="21"/>
      <c r="BT136" s="21"/>
      <c r="BU136" s="21"/>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row>
    <row r="137" spans="1:100" x14ac:dyDescent="0.25">
      <c r="A137" s="22"/>
      <c r="B137" s="218" t="s">
        <v>46</v>
      </c>
      <c r="C137" s="219"/>
      <c r="D137" s="29"/>
      <c r="E137" s="30"/>
      <c r="F137" s="30"/>
      <c r="G137" s="30"/>
      <c r="H137" s="31"/>
      <c r="I137" s="220">
        <f>SUM(D137:H137)</f>
        <v>0</v>
      </c>
      <c r="J137" s="221"/>
      <c r="K137" s="24"/>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4"/>
      <c r="BD137" s="21"/>
      <c r="BE137" s="21"/>
      <c r="BF137" s="21"/>
      <c r="BG137" s="21"/>
      <c r="BH137" s="21"/>
      <c r="BI137" s="21"/>
      <c r="BJ137" s="21"/>
      <c r="BK137" s="21"/>
      <c r="BL137" s="21"/>
      <c r="BM137" s="21"/>
      <c r="BN137" s="24"/>
      <c r="BO137" s="46"/>
      <c r="BP137" s="21"/>
      <c r="BQ137" s="21"/>
      <c r="BR137" s="21"/>
      <c r="BS137" s="21"/>
      <c r="BT137" s="21"/>
      <c r="BU137" s="21"/>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row>
    <row r="138" spans="1:100" ht="15.75" thickBot="1" x14ac:dyDescent="0.3">
      <c r="A138" s="22"/>
      <c r="B138" s="21"/>
      <c r="C138" s="21"/>
      <c r="D138" s="21"/>
      <c r="E138" s="21"/>
      <c r="F138" s="21"/>
      <c r="G138" s="21"/>
      <c r="H138" s="21"/>
      <c r="I138" s="21"/>
      <c r="J138" s="21"/>
      <c r="K138" s="24"/>
      <c r="L138" s="21"/>
      <c r="M138" s="27" t="s">
        <v>24</v>
      </c>
      <c r="N138" s="155"/>
      <c r="O138" s="224" t="s">
        <v>25</v>
      </c>
      <c r="P138" s="225"/>
      <c r="Q138" s="215"/>
      <c r="R138" s="216"/>
      <c r="S138" s="216"/>
      <c r="T138" s="216"/>
      <c r="U138" s="217"/>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4"/>
      <c r="BD138" s="21"/>
      <c r="BE138" s="21"/>
      <c r="BF138" s="21"/>
      <c r="BG138" s="21"/>
      <c r="BH138" s="21"/>
      <c r="BI138" s="21"/>
      <c r="BJ138" s="21"/>
      <c r="BK138" s="21"/>
      <c r="BL138" s="21"/>
      <c r="BM138" s="21"/>
      <c r="BN138" s="24"/>
      <c r="BO138" s="46"/>
      <c r="BP138" s="21"/>
      <c r="BQ138" s="21"/>
      <c r="BR138" s="21"/>
      <c r="BS138" s="21"/>
      <c r="BT138" s="21"/>
      <c r="BU138" s="21"/>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row>
    <row r="139" spans="1:100" ht="15.75" thickBot="1" x14ac:dyDescent="0.3">
      <c r="A139" s="22"/>
      <c r="B139" s="21"/>
      <c r="C139" s="21"/>
      <c r="D139" s="21"/>
      <c r="E139" s="21"/>
      <c r="F139" s="21"/>
      <c r="G139" s="21"/>
      <c r="H139" s="21"/>
      <c r="I139" s="21"/>
      <c r="J139" s="21"/>
      <c r="K139" s="24"/>
      <c r="L139" s="25"/>
      <c r="M139" s="44">
        <f>IF(N139=C135,B135,IF(N139=C136,B136,""))</f>
        <v>0</v>
      </c>
      <c r="N139" s="157" t="str">
        <f>IF(J135="Abd.",C136,IF(J136="Abd.",C135,IF(J135="Forf.",C136,IF(J136="Forf.",C135,IF(C135="","",IF(C136="","",IF(I135="","",IF(I136="","",IF(I135&gt;I136,C135,IF(I135&lt;I136,C136,IF(I135=I136,"",IF(I136=I135,"",))))))))))))</f>
        <v/>
      </c>
      <c r="O139" s="158"/>
      <c r="P139" s="159"/>
      <c r="Q139" s="159"/>
      <c r="R139" s="159"/>
      <c r="S139" s="160"/>
      <c r="T139" s="161" t="str">
        <f>IF(O139="","",IF(O139&gt;O140,1)+IF(P139&gt;P140,1)+IF(Q139&gt;Q140,1)+IF(R139&gt;R140,1)+IF(S139&gt;S140,1))</f>
        <v/>
      </c>
      <c r="U139" s="162"/>
      <c r="V139" s="37"/>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4"/>
      <c r="BD139" s="21"/>
      <c r="BE139" s="21"/>
      <c r="BF139" s="21"/>
      <c r="BG139" s="21"/>
      <c r="BH139" s="21"/>
      <c r="BI139" s="21"/>
      <c r="BJ139" s="21"/>
      <c r="BK139" s="21"/>
      <c r="BL139" s="21"/>
      <c r="BM139" s="21"/>
      <c r="BN139" s="24"/>
      <c r="BO139" s="46"/>
      <c r="BP139" s="21"/>
      <c r="BQ139" s="21"/>
      <c r="BR139" s="21"/>
      <c r="BS139" s="21"/>
      <c r="BT139" s="21"/>
      <c r="BU139" s="21"/>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row>
    <row r="140" spans="1:100" ht="15.75" thickBot="1" x14ac:dyDescent="0.3">
      <c r="A140" s="22"/>
      <c r="B140" s="21"/>
      <c r="C140" s="21"/>
      <c r="D140" s="21"/>
      <c r="E140" s="21"/>
      <c r="F140" s="21"/>
      <c r="G140" s="21"/>
      <c r="H140" s="21"/>
      <c r="I140" s="21"/>
      <c r="J140" s="21"/>
      <c r="K140" s="24"/>
      <c r="L140" s="21"/>
      <c r="M140" s="45">
        <f>IF(N140=C143,B143,IF(N140=C144,B144,""))</f>
        <v>0</v>
      </c>
      <c r="N140" s="163" t="str">
        <f>IF(J143="Abd.",C144,IF(J144="Abd.",C143,IF(J143="Forf.",C144,IF(J144="Forf.",C143,IF(C143="","",IF(C144="","",IF(I143="","",IF(I144="","",IF(I143&gt;I144,C143,IF(I143&lt;I144,C144,IF(I143=I144,"",IF(I144=I143,"",))))))))))))</f>
        <v/>
      </c>
      <c r="O140" s="164"/>
      <c r="P140" s="165"/>
      <c r="Q140" s="165"/>
      <c r="R140" s="165"/>
      <c r="S140" s="166"/>
      <c r="T140" s="167" t="str">
        <f>IF(O140="","",IF(O140&gt;O139,1)+IF(P140&gt;P139,1)+IF(Q140&gt;Q139,1)+IF(R140&gt;R139,1)+IF(S140&gt;S139,1))</f>
        <v/>
      </c>
      <c r="U140" s="168"/>
      <c r="V140" s="23"/>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4"/>
      <c r="BD140" s="21"/>
      <c r="BE140" s="21"/>
      <c r="BF140" s="21"/>
      <c r="BG140" s="21"/>
      <c r="BH140" s="21"/>
      <c r="BI140" s="21"/>
      <c r="BJ140" s="21"/>
      <c r="BK140" s="21"/>
      <c r="BL140" s="21"/>
      <c r="BM140" s="21"/>
      <c r="BN140" s="24"/>
      <c r="BO140" s="46"/>
      <c r="BP140" s="21"/>
      <c r="BQ140" s="21"/>
      <c r="BR140" s="21"/>
      <c r="BS140" s="21"/>
      <c r="BT140" s="21"/>
      <c r="BU140" s="21"/>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row>
    <row r="141" spans="1:100" x14ac:dyDescent="0.25">
      <c r="A141" s="22"/>
      <c r="B141" s="21"/>
      <c r="C141" s="21"/>
      <c r="D141" s="21"/>
      <c r="E141" s="21"/>
      <c r="F141" s="21"/>
      <c r="G141" s="21"/>
      <c r="H141" s="21"/>
      <c r="I141" s="21"/>
      <c r="J141" s="21"/>
      <c r="K141" s="24"/>
      <c r="L141" s="21"/>
      <c r="M141" s="218" t="s">
        <v>46</v>
      </c>
      <c r="N141" s="219"/>
      <c r="O141" s="29"/>
      <c r="P141" s="30"/>
      <c r="Q141" s="30"/>
      <c r="R141" s="30"/>
      <c r="S141" s="31"/>
      <c r="T141" s="220">
        <f>SUM(O141:S141)</f>
        <v>0</v>
      </c>
      <c r="U141" s="221"/>
      <c r="V141" s="24"/>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4"/>
      <c r="BD141" s="21"/>
      <c r="BE141" s="21"/>
      <c r="BF141" s="21"/>
      <c r="BG141" s="21"/>
      <c r="BH141" s="21"/>
      <c r="BI141" s="21"/>
      <c r="BJ141" s="21"/>
      <c r="BK141" s="21"/>
      <c r="BL141" s="21"/>
      <c r="BM141" s="21"/>
      <c r="BN141" s="24"/>
      <c r="BO141" s="46"/>
      <c r="BP141" s="21"/>
      <c r="BQ141" s="21"/>
      <c r="BR141" s="21"/>
      <c r="BS141" s="21"/>
      <c r="BT141" s="21"/>
      <c r="BU141" s="21"/>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row>
    <row r="142" spans="1:100" ht="15.75" thickBot="1" x14ac:dyDescent="0.3">
      <c r="A142" s="22"/>
      <c r="B142" s="27" t="s">
        <v>24</v>
      </c>
      <c r="C142" s="155"/>
      <c r="D142" s="224" t="s">
        <v>25</v>
      </c>
      <c r="E142" s="225"/>
      <c r="F142" s="215"/>
      <c r="G142" s="216"/>
      <c r="H142" s="216"/>
      <c r="I142" s="216"/>
      <c r="J142" s="217"/>
      <c r="K142" s="24"/>
      <c r="L142" s="21"/>
      <c r="M142" s="21"/>
      <c r="N142" s="21"/>
      <c r="O142" s="21"/>
      <c r="P142" s="21"/>
      <c r="Q142" s="21"/>
      <c r="R142" s="21"/>
      <c r="S142" s="21"/>
      <c r="T142" s="21"/>
      <c r="U142" s="21"/>
      <c r="V142" s="24"/>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4"/>
      <c r="BD142" s="21"/>
      <c r="BE142" s="21"/>
      <c r="BF142" s="21"/>
      <c r="BG142" s="21"/>
      <c r="BH142" s="21"/>
      <c r="BI142" s="21"/>
      <c r="BJ142" s="21"/>
      <c r="BK142" s="21"/>
      <c r="BL142" s="21"/>
      <c r="BM142" s="21"/>
      <c r="BN142" s="24"/>
      <c r="BO142" s="46"/>
      <c r="BP142" s="21"/>
      <c r="BQ142" s="21"/>
      <c r="BR142" s="21"/>
      <c r="BS142" s="21"/>
      <c r="BT142" s="21"/>
      <c r="BU142" s="21"/>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row>
    <row r="143" spans="1:100" ht="15.75" thickBot="1" x14ac:dyDescent="0.3">
      <c r="A143" s="22"/>
      <c r="B143" s="35"/>
      <c r="C143" s="157"/>
      <c r="D143" s="158"/>
      <c r="E143" s="159"/>
      <c r="F143" s="159"/>
      <c r="G143" s="159"/>
      <c r="H143" s="160"/>
      <c r="I143" s="161" t="str">
        <f>IF(D143="","",IF(D143&gt;D144,1)+IF(E143&gt;E144,1)+IF(F143&gt;F144,1)+IF(G143&gt;G144,1)+IF(H143&gt;H144,1))</f>
        <v/>
      </c>
      <c r="J143" s="162"/>
      <c r="K143" s="26"/>
      <c r="L143" s="21"/>
      <c r="M143" s="21"/>
      <c r="N143" s="21"/>
      <c r="O143" s="21"/>
      <c r="P143" s="21"/>
      <c r="Q143" s="21"/>
      <c r="R143" s="21"/>
      <c r="S143" s="21"/>
      <c r="T143" s="21"/>
      <c r="U143" s="21"/>
      <c r="V143" s="24"/>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4"/>
      <c r="BD143" s="21"/>
      <c r="BE143" s="21"/>
      <c r="BF143" s="21"/>
      <c r="BG143" s="21"/>
      <c r="BH143" s="21"/>
      <c r="BI143" s="21"/>
      <c r="BJ143" s="21"/>
      <c r="BK143" s="21"/>
      <c r="BL143" s="21"/>
      <c r="BM143" s="21"/>
      <c r="BN143" s="24"/>
      <c r="BO143" s="46"/>
      <c r="BP143" s="21"/>
      <c r="BQ143" s="21"/>
      <c r="BR143" s="21"/>
      <c r="BS143" s="21"/>
      <c r="BT143" s="21"/>
      <c r="BU143" s="21"/>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row>
    <row r="144" spans="1:100" ht="15.75" thickBot="1" x14ac:dyDescent="0.3">
      <c r="A144" s="22"/>
      <c r="B144" s="36"/>
      <c r="C144" s="163"/>
      <c r="D144" s="164"/>
      <c r="E144" s="165"/>
      <c r="F144" s="165"/>
      <c r="G144" s="165"/>
      <c r="H144" s="166"/>
      <c r="I144" s="167" t="str">
        <f>IF(D144="","",IF(D144&gt;D143,1)+IF(E144&gt;E143,1)+IF(F144&gt;F143,1)+IF(G144&gt;G143,1)+IF(H144&gt;H143,1))</f>
        <v/>
      </c>
      <c r="J144" s="168"/>
      <c r="K144" s="21"/>
      <c r="L144" s="21"/>
      <c r="M144" s="21"/>
      <c r="N144" s="21"/>
      <c r="O144" s="21"/>
      <c r="P144" s="21"/>
      <c r="Q144" s="21"/>
      <c r="R144" s="21"/>
      <c r="S144" s="21"/>
      <c r="T144" s="21"/>
      <c r="U144" s="21"/>
      <c r="V144" s="24"/>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4"/>
      <c r="BD144" s="21"/>
      <c r="BE144" s="21"/>
      <c r="BF144" s="21"/>
      <c r="BG144" s="21"/>
      <c r="BH144" s="21"/>
      <c r="BI144" s="21"/>
      <c r="BJ144" s="21"/>
      <c r="BK144" s="21"/>
      <c r="BL144" s="21"/>
      <c r="BM144" s="21"/>
      <c r="BN144" s="24"/>
      <c r="BO144" s="46"/>
      <c r="BP144" s="21"/>
      <c r="BQ144" s="21"/>
      <c r="BR144" s="21"/>
      <c r="BS144" s="21"/>
      <c r="BT144" s="21"/>
      <c r="BU144" s="21"/>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row>
    <row r="145" spans="1:100" x14ac:dyDescent="0.25">
      <c r="A145" s="22"/>
      <c r="B145" s="218" t="s">
        <v>46</v>
      </c>
      <c r="C145" s="219"/>
      <c r="D145" s="29"/>
      <c r="E145" s="30"/>
      <c r="F145" s="30"/>
      <c r="G145" s="30"/>
      <c r="H145" s="31"/>
      <c r="I145" s="220">
        <f>SUM(D145:H145)</f>
        <v>0</v>
      </c>
      <c r="J145" s="221"/>
      <c r="K145" s="21"/>
      <c r="L145" s="21"/>
      <c r="M145" s="21"/>
      <c r="N145" s="21"/>
      <c r="O145" s="21"/>
      <c r="P145" s="21"/>
      <c r="Q145" s="21"/>
      <c r="R145" s="21"/>
      <c r="S145" s="21"/>
      <c r="T145" s="21"/>
      <c r="U145" s="21"/>
      <c r="V145" s="24"/>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4"/>
      <c r="BD145" s="21"/>
      <c r="BE145" s="21"/>
      <c r="BF145" s="21"/>
      <c r="BG145" s="21"/>
      <c r="BH145" s="21"/>
      <c r="BI145" s="21"/>
      <c r="BJ145" s="21"/>
      <c r="BK145" s="21"/>
      <c r="BL145" s="21"/>
      <c r="BM145" s="21"/>
      <c r="BN145" s="24"/>
      <c r="BO145" s="46"/>
      <c r="BP145" s="21"/>
      <c r="BQ145" s="21"/>
      <c r="BR145" s="21"/>
      <c r="BS145" s="21"/>
      <c r="BT145" s="21"/>
      <c r="BU145" s="21"/>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row>
    <row r="146" spans="1:100" ht="15.75" thickBot="1" x14ac:dyDescent="0.3">
      <c r="A146" s="22"/>
      <c r="B146" s="21"/>
      <c r="C146" s="21"/>
      <c r="D146" s="21"/>
      <c r="E146" s="21"/>
      <c r="F146" s="21"/>
      <c r="G146" s="21"/>
      <c r="H146" s="21"/>
      <c r="I146" s="21"/>
      <c r="J146" s="21"/>
      <c r="K146" s="21"/>
      <c r="L146" s="21"/>
      <c r="M146" s="21"/>
      <c r="N146" s="21"/>
      <c r="O146" s="21"/>
      <c r="P146" s="21"/>
      <c r="Q146" s="21"/>
      <c r="R146" s="21"/>
      <c r="S146" s="21"/>
      <c r="T146" s="21"/>
      <c r="U146" s="21"/>
      <c r="V146" s="24"/>
      <c r="W146" s="21"/>
      <c r="X146" s="27" t="s">
        <v>24</v>
      </c>
      <c r="Y146" s="155"/>
      <c r="Z146" s="224" t="s">
        <v>25</v>
      </c>
      <c r="AA146" s="225"/>
      <c r="AB146" s="215"/>
      <c r="AC146" s="216"/>
      <c r="AD146" s="216"/>
      <c r="AE146" s="216"/>
      <c r="AF146" s="217"/>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4"/>
      <c r="BD146" s="21"/>
      <c r="BE146" s="21"/>
      <c r="BF146" s="21"/>
      <c r="BG146" s="21"/>
      <c r="BH146" s="21"/>
      <c r="BI146" s="21"/>
      <c r="BJ146" s="21"/>
      <c r="BK146" s="21"/>
      <c r="BL146" s="21"/>
      <c r="BM146" s="21"/>
      <c r="BN146" s="24"/>
      <c r="BO146" s="46"/>
      <c r="BP146" s="21"/>
      <c r="BQ146" s="21"/>
      <c r="BR146" s="21"/>
      <c r="BS146" s="21"/>
      <c r="BT146" s="21"/>
      <c r="BU146" s="21"/>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row>
    <row r="147" spans="1:100" ht="15.75" thickBot="1" x14ac:dyDescent="0.3">
      <c r="A147" s="22"/>
      <c r="B147" s="21"/>
      <c r="C147" s="21"/>
      <c r="D147" s="21"/>
      <c r="E147" s="21"/>
      <c r="F147" s="21"/>
      <c r="G147" s="21"/>
      <c r="H147" s="21"/>
      <c r="I147" s="21"/>
      <c r="J147" s="21"/>
      <c r="K147" s="21"/>
      <c r="L147" s="21"/>
      <c r="M147" s="21"/>
      <c r="N147" s="21"/>
      <c r="O147" s="21"/>
      <c r="P147" s="21"/>
      <c r="Q147" s="21"/>
      <c r="R147" s="21"/>
      <c r="S147" s="21"/>
      <c r="T147" s="21"/>
      <c r="U147" s="21"/>
      <c r="V147" s="24"/>
      <c r="W147" s="25"/>
      <c r="X147" s="44">
        <f>IF(Y147=N139,M139,IF(Y147=N140,M140,""))</f>
        <v>0</v>
      </c>
      <c r="Y147" s="157" t="str">
        <f>IF(U139="Abd.",N140,IF(U140="Abd.",N139,IF(U139="Forf.",N140,IF(U140="Forf.",N139,IF(N139="","",IF(N140="","",IF(T139="","",IF(T140="","",IF(T139&gt;T140,N139,IF(T139&lt;T140,N140,IF(T139=T140,"",IF(T140=T139,"",))))))))))))</f>
        <v/>
      </c>
      <c r="Z147" s="158"/>
      <c r="AA147" s="159"/>
      <c r="AB147" s="159"/>
      <c r="AC147" s="159"/>
      <c r="AD147" s="160"/>
      <c r="AE147" s="161" t="str">
        <f>IF(Z147="","",IF(Z147&gt;Z148,1)+IF(AA147&gt;AA148,1)+IF(AB147&gt;AB148,1)+IF(AC147&gt;AC148,1)+IF(AD147&gt;AD148,1))</f>
        <v/>
      </c>
      <c r="AF147" s="162"/>
      <c r="AG147" s="37"/>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4"/>
      <c r="BD147" s="21"/>
      <c r="BE147" s="21"/>
      <c r="BF147" s="21"/>
      <c r="BG147" s="21"/>
      <c r="BH147" s="21"/>
      <c r="BI147" s="21"/>
      <c r="BJ147" s="21"/>
      <c r="BK147" s="21"/>
      <c r="BL147" s="21"/>
      <c r="BM147" s="21"/>
      <c r="BN147" s="24"/>
      <c r="BO147" s="46"/>
      <c r="BP147" s="21"/>
      <c r="BQ147" s="21"/>
      <c r="BR147" s="21"/>
      <c r="BS147" s="21"/>
      <c r="BT147" s="21"/>
      <c r="BU147" s="21"/>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row>
    <row r="148" spans="1:100" ht="15.75" thickBot="1" x14ac:dyDescent="0.3">
      <c r="A148" s="22"/>
      <c r="B148" s="21"/>
      <c r="C148" s="21"/>
      <c r="D148" s="21"/>
      <c r="E148" s="21"/>
      <c r="F148" s="21"/>
      <c r="G148" s="21"/>
      <c r="H148" s="21"/>
      <c r="I148" s="21"/>
      <c r="J148" s="21"/>
      <c r="K148" s="21"/>
      <c r="L148" s="21"/>
      <c r="M148" s="21"/>
      <c r="N148" s="21"/>
      <c r="O148" s="21"/>
      <c r="P148" s="21"/>
      <c r="Q148" s="21"/>
      <c r="R148" s="21"/>
      <c r="S148" s="21"/>
      <c r="T148" s="21"/>
      <c r="U148" s="21"/>
      <c r="V148" s="24"/>
      <c r="W148" s="21"/>
      <c r="X148" s="45">
        <f>IF(Y148=N155,M155,IF(Y148=N156,M156,""))</f>
        <v>0</v>
      </c>
      <c r="Y148" s="163" t="str">
        <f>IF(U155="Abd.",N156,IF(U156="Abd.",N155,IF(U155="Forf.",N156,IF(U156="Forf.",N155,IF(N155="","",IF(N156="","",IF(T155="","",IF(T156="","",IF(T155&gt;T156,N155,IF(T155&lt;T156,N156,IF(T155=T156,"",IF(T156=T155,"",))))))))))))</f>
        <v/>
      </c>
      <c r="Z148" s="164"/>
      <c r="AA148" s="165"/>
      <c r="AB148" s="165"/>
      <c r="AC148" s="165"/>
      <c r="AD148" s="166"/>
      <c r="AE148" s="167" t="str">
        <f>IF(Z148="","",IF(Z148&gt;Z147,1)+IF(AA148&gt;AA147,1)+IF(AB148&gt;AB147,1)+IF(AC148&gt;AC147,1)+IF(AD148&gt;AD147,1))</f>
        <v/>
      </c>
      <c r="AF148" s="168"/>
      <c r="AG148" s="23"/>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4"/>
      <c r="BD148" s="21"/>
      <c r="BE148" s="21"/>
      <c r="BF148" s="21"/>
      <c r="BG148" s="21"/>
      <c r="BH148" s="21"/>
      <c r="BI148" s="21"/>
      <c r="BJ148" s="21"/>
      <c r="BK148" s="21"/>
      <c r="BL148" s="21"/>
      <c r="BM148" s="21"/>
      <c r="BN148" s="24"/>
      <c r="BO148" s="46"/>
      <c r="BP148" s="21"/>
      <c r="BQ148" s="21"/>
      <c r="BR148" s="21"/>
      <c r="BS148" s="21"/>
      <c r="BT148" s="21"/>
      <c r="BU148" s="21"/>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row>
    <row r="149" spans="1:100" x14ac:dyDescent="0.25">
      <c r="A149" s="22"/>
      <c r="B149" s="21"/>
      <c r="C149" s="21"/>
      <c r="D149" s="21"/>
      <c r="E149" s="21"/>
      <c r="F149" s="21"/>
      <c r="G149" s="21"/>
      <c r="H149" s="21"/>
      <c r="I149" s="21"/>
      <c r="J149" s="21"/>
      <c r="K149" s="21"/>
      <c r="L149" s="21"/>
      <c r="M149" s="21"/>
      <c r="N149" s="21"/>
      <c r="O149" s="21"/>
      <c r="P149" s="21"/>
      <c r="Q149" s="21"/>
      <c r="R149" s="21"/>
      <c r="S149" s="21"/>
      <c r="T149" s="21"/>
      <c r="U149" s="21"/>
      <c r="V149" s="24"/>
      <c r="W149" s="21"/>
      <c r="X149" s="218" t="s">
        <v>46</v>
      </c>
      <c r="Y149" s="219"/>
      <c r="Z149" s="29"/>
      <c r="AA149" s="30"/>
      <c r="AB149" s="30"/>
      <c r="AC149" s="30"/>
      <c r="AD149" s="31"/>
      <c r="AE149" s="220">
        <f>SUM(Z149:AD149)</f>
        <v>0</v>
      </c>
      <c r="AF149" s="221"/>
      <c r="AG149" s="24"/>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4"/>
      <c r="BD149" s="21"/>
      <c r="BE149" s="21"/>
      <c r="BF149" s="21"/>
      <c r="BG149" s="21"/>
      <c r="BH149" s="21"/>
      <c r="BI149" s="21"/>
      <c r="BJ149" s="21"/>
      <c r="BK149" s="21"/>
      <c r="BL149" s="21"/>
      <c r="BM149" s="21"/>
      <c r="BN149" s="24"/>
      <c r="BO149" s="46"/>
      <c r="BP149" s="21"/>
      <c r="BQ149" s="21"/>
      <c r="BR149" s="21"/>
      <c r="BS149" s="21"/>
      <c r="BT149" s="21"/>
      <c r="BU149" s="21"/>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row>
    <row r="150" spans="1:100" ht="15.75" thickBot="1" x14ac:dyDescent="0.3">
      <c r="A150" s="22"/>
      <c r="B150" s="27" t="s">
        <v>24</v>
      </c>
      <c r="C150" s="155"/>
      <c r="D150" s="224" t="s">
        <v>25</v>
      </c>
      <c r="E150" s="225"/>
      <c r="F150" s="215"/>
      <c r="G150" s="216"/>
      <c r="H150" s="216"/>
      <c r="I150" s="216"/>
      <c r="J150" s="217"/>
      <c r="K150" s="21"/>
      <c r="L150" s="21"/>
      <c r="M150" s="21"/>
      <c r="N150" s="21"/>
      <c r="O150" s="21"/>
      <c r="P150" s="21"/>
      <c r="Q150" s="21"/>
      <c r="R150" s="21"/>
      <c r="S150" s="21"/>
      <c r="T150" s="21"/>
      <c r="U150" s="21"/>
      <c r="V150" s="24"/>
      <c r="W150" s="21"/>
      <c r="X150" s="21"/>
      <c r="Y150" s="21"/>
      <c r="Z150" s="21"/>
      <c r="AA150" s="21"/>
      <c r="AB150" s="21"/>
      <c r="AC150" s="21"/>
      <c r="AD150" s="21"/>
      <c r="AE150" s="21"/>
      <c r="AF150" s="21"/>
      <c r="AG150" s="24"/>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4"/>
      <c r="BD150" s="21"/>
      <c r="BE150" s="21"/>
      <c r="BF150" s="21"/>
      <c r="BG150" s="21"/>
      <c r="BH150" s="21"/>
      <c r="BI150" s="21"/>
      <c r="BJ150" s="21"/>
      <c r="BK150" s="21"/>
      <c r="BL150" s="21"/>
      <c r="BM150" s="21"/>
      <c r="BN150" s="24"/>
      <c r="BO150" s="46"/>
      <c r="BP150" s="21"/>
      <c r="BQ150" s="21"/>
      <c r="BR150" s="21"/>
      <c r="BS150" s="21"/>
      <c r="BT150" s="21"/>
      <c r="BU150" s="21"/>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row>
    <row r="151" spans="1:100" ht="15.75" thickBot="1" x14ac:dyDescent="0.3">
      <c r="A151" s="22"/>
      <c r="B151" s="35"/>
      <c r="C151" s="157"/>
      <c r="D151" s="158"/>
      <c r="E151" s="159"/>
      <c r="F151" s="159"/>
      <c r="G151" s="159"/>
      <c r="H151" s="160"/>
      <c r="I151" s="161" t="str">
        <f>IF(D151="","",IF(D151&gt;D152,1)+IF(E151&gt;E152,1)+IF(F151&gt;F152,1)+IF(G151&gt;G152,1)+IF(H151&gt;H152,1))</f>
        <v/>
      </c>
      <c r="J151" s="162"/>
      <c r="K151" s="32"/>
      <c r="L151" s="21"/>
      <c r="M151" s="21"/>
      <c r="N151" s="21"/>
      <c r="O151" s="21"/>
      <c r="P151" s="21"/>
      <c r="Q151" s="21"/>
      <c r="R151" s="21"/>
      <c r="S151" s="21"/>
      <c r="T151" s="21"/>
      <c r="U151" s="21"/>
      <c r="V151" s="24"/>
      <c r="W151" s="21"/>
      <c r="X151" s="21"/>
      <c r="Y151" s="21"/>
      <c r="Z151" s="21"/>
      <c r="AA151" s="21"/>
      <c r="AB151" s="21"/>
      <c r="AC151" s="21"/>
      <c r="AD151" s="21"/>
      <c r="AE151" s="21"/>
      <c r="AF151" s="21"/>
      <c r="AG151" s="24"/>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4"/>
      <c r="BD151" s="21"/>
      <c r="BE151" s="21"/>
      <c r="BF151" s="21"/>
      <c r="BG151" s="21"/>
      <c r="BH151" s="21"/>
      <c r="BI151" s="21"/>
      <c r="BJ151" s="21"/>
      <c r="BK151" s="21"/>
      <c r="BL151" s="21"/>
      <c r="BM151" s="21"/>
      <c r="BN151" s="24"/>
      <c r="BO151" s="46"/>
      <c r="BP151" s="21"/>
      <c r="BQ151" s="21"/>
      <c r="BR151" s="21"/>
      <c r="BS151" s="21"/>
      <c r="BT151" s="21"/>
      <c r="BU151" s="21"/>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row>
    <row r="152" spans="1:100" ht="15.75" thickBot="1" x14ac:dyDescent="0.3">
      <c r="A152" s="22"/>
      <c r="B152" s="36"/>
      <c r="C152" s="163"/>
      <c r="D152" s="164"/>
      <c r="E152" s="165"/>
      <c r="F152" s="165"/>
      <c r="G152" s="165"/>
      <c r="H152" s="166"/>
      <c r="I152" s="167" t="str">
        <f>IF(D152="","",IF(D152&gt;D151,1)+IF(E152&gt;E151,1)+IF(F152&gt;F151,1)+IF(G152&gt;G151,1)+IF(H152&gt;H151,1))</f>
        <v/>
      </c>
      <c r="J152" s="168"/>
      <c r="K152" s="23"/>
      <c r="L152" s="21"/>
      <c r="M152" s="21"/>
      <c r="N152" s="21"/>
      <c r="O152" s="21"/>
      <c r="P152" s="21"/>
      <c r="Q152" s="21"/>
      <c r="R152" s="21"/>
      <c r="S152" s="21"/>
      <c r="T152" s="21"/>
      <c r="U152" s="21"/>
      <c r="V152" s="24"/>
      <c r="W152" s="21"/>
      <c r="X152" s="21"/>
      <c r="Y152" s="21"/>
      <c r="Z152" s="21"/>
      <c r="AA152" s="21"/>
      <c r="AB152" s="21"/>
      <c r="AC152" s="21"/>
      <c r="AD152" s="21"/>
      <c r="AE152" s="21"/>
      <c r="AF152" s="21"/>
      <c r="AG152" s="24"/>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4"/>
      <c r="BD152" s="21"/>
      <c r="BE152" s="21"/>
      <c r="BF152" s="21"/>
      <c r="BG152" s="21"/>
      <c r="BH152" s="21"/>
      <c r="BI152" s="21"/>
      <c r="BJ152" s="21"/>
      <c r="BK152" s="21"/>
      <c r="BL152" s="21"/>
      <c r="BM152" s="21"/>
      <c r="BN152" s="24"/>
      <c r="BO152" s="46"/>
      <c r="BP152" s="21"/>
      <c r="BQ152" s="21"/>
      <c r="BR152" s="21"/>
      <c r="BS152" s="21"/>
      <c r="BT152" s="21"/>
      <c r="BU152" s="21"/>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row>
    <row r="153" spans="1:100" x14ac:dyDescent="0.25">
      <c r="A153" s="22"/>
      <c r="B153" s="218" t="s">
        <v>46</v>
      </c>
      <c r="C153" s="219"/>
      <c r="D153" s="29"/>
      <c r="E153" s="30"/>
      <c r="F153" s="30"/>
      <c r="G153" s="30"/>
      <c r="H153" s="31"/>
      <c r="I153" s="220">
        <f>SUM(D153:H153)</f>
        <v>0</v>
      </c>
      <c r="J153" s="221"/>
      <c r="K153" s="24"/>
      <c r="L153" s="21"/>
      <c r="M153" s="21"/>
      <c r="N153" s="21"/>
      <c r="O153" s="21"/>
      <c r="P153" s="21"/>
      <c r="Q153" s="21"/>
      <c r="R153" s="21"/>
      <c r="S153" s="21"/>
      <c r="T153" s="21"/>
      <c r="U153" s="21"/>
      <c r="V153" s="24"/>
      <c r="W153" s="21"/>
      <c r="X153" s="21"/>
      <c r="Y153" s="21"/>
      <c r="Z153" s="21"/>
      <c r="AA153" s="21"/>
      <c r="AB153" s="21"/>
      <c r="AC153" s="21"/>
      <c r="AD153" s="21"/>
      <c r="AE153" s="21"/>
      <c r="AF153" s="21"/>
      <c r="AG153" s="24"/>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4"/>
      <c r="BD153" s="21"/>
      <c r="BE153" s="21"/>
      <c r="BF153" s="21"/>
      <c r="BG153" s="21"/>
      <c r="BH153" s="21"/>
      <c r="BI153" s="21"/>
      <c r="BJ153" s="21"/>
      <c r="BK153" s="21"/>
      <c r="BL153" s="21"/>
      <c r="BM153" s="21"/>
      <c r="BN153" s="24"/>
      <c r="BO153" s="46"/>
      <c r="BP153" s="21"/>
      <c r="BQ153" s="21"/>
      <c r="BR153" s="21"/>
      <c r="BS153" s="21"/>
      <c r="BT153" s="21"/>
      <c r="BU153" s="21"/>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row>
    <row r="154" spans="1:100" ht="15.75" thickBot="1" x14ac:dyDescent="0.3">
      <c r="A154" s="22"/>
      <c r="B154" s="21"/>
      <c r="C154" s="21"/>
      <c r="D154" s="21"/>
      <c r="E154" s="21"/>
      <c r="F154" s="21"/>
      <c r="G154" s="21"/>
      <c r="H154" s="21"/>
      <c r="I154" s="21"/>
      <c r="J154" s="21"/>
      <c r="K154" s="24"/>
      <c r="L154" s="21"/>
      <c r="M154" s="27" t="s">
        <v>24</v>
      </c>
      <c r="N154" s="155"/>
      <c r="O154" s="224" t="s">
        <v>25</v>
      </c>
      <c r="P154" s="225"/>
      <c r="Q154" s="215"/>
      <c r="R154" s="216"/>
      <c r="S154" s="216"/>
      <c r="T154" s="216"/>
      <c r="U154" s="217"/>
      <c r="V154" s="24"/>
      <c r="W154" s="21"/>
      <c r="X154" s="21"/>
      <c r="Y154" s="21"/>
      <c r="Z154" s="21"/>
      <c r="AA154" s="21"/>
      <c r="AB154" s="21"/>
      <c r="AC154" s="21"/>
      <c r="AD154" s="21"/>
      <c r="AE154" s="21"/>
      <c r="AF154" s="21"/>
      <c r="AG154" s="24"/>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4"/>
      <c r="BD154" s="21"/>
      <c r="BE154" s="21"/>
      <c r="BF154" s="21"/>
      <c r="BG154" s="21"/>
      <c r="BH154" s="21"/>
      <c r="BI154" s="21"/>
      <c r="BJ154" s="21"/>
      <c r="BK154" s="21"/>
      <c r="BL154" s="21"/>
      <c r="BM154" s="21"/>
      <c r="BN154" s="24"/>
      <c r="BO154" s="46"/>
      <c r="BP154" s="21"/>
      <c r="BQ154" s="21"/>
      <c r="BR154" s="21"/>
      <c r="BS154" s="21"/>
      <c r="BT154" s="21"/>
      <c r="BU154" s="21"/>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row>
    <row r="155" spans="1:100" ht="15.75" thickBot="1" x14ac:dyDescent="0.3">
      <c r="A155" s="22"/>
      <c r="B155" s="21"/>
      <c r="C155" s="21"/>
      <c r="D155" s="21"/>
      <c r="E155" s="21"/>
      <c r="F155" s="21"/>
      <c r="G155" s="21"/>
      <c r="H155" s="21"/>
      <c r="I155" s="21"/>
      <c r="J155" s="21"/>
      <c r="K155" s="24"/>
      <c r="L155" s="25"/>
      <c r="M155" s="44">
        <f>IF(N155=C151,B151,IF(N155=C152,B152,""))</f>
        <v>0</v>
      </c>
      <c r="N155" s="157" t="str">
        <f>IF(J151="Abd.",C152,IF(J152="Abd.",C151,IF(J151="Forf.",C152,IF(J152="Forf.",C151,IF(C151="","",IF(C152="","",IF(I151="","",IF(I152="","",IF(I151&gt;I152,C151,IF(I151&lt;I152,C152,IF(I151=I152,"",IF(I152=I151,"",))))))))))))</f>
        <v/>
      </c>
      <c r="O155" s="158"/>
      <c r="P155" s="159"/>
      <c r="Q155" s="159"/>
      <c r="R155" s="159"/>
      <c r="S155" s="160"/>
      <c r="T155" s="161" t="str">
        <f>IF(O155="","",IF(O155&gt;O156,1)+IF(P155&gt;P156,1)+IF(Q155&gt;Q156,1)+IF(R155&gt;R156,1)+IF(S155&gt;S156,1))</f>
        <v/>
      </c>
      <c r="U155" s="162"/>
      <c r="V155" s="43"/>
      <c r="W155" s="21"/>
      <c r="X155" s="21"/>
      <c r="Y155" s="21"/>
      <c r="Z155" s="21"/>
      <c r="AA155" s="21"/>
      <c r="AB155" s="21"/>
      <c r="AC155" s="21"/>
      <c r="AD155" s="21"/>
      <c r="AE155" s="21"/>
      <c r="AF155" s="21"/>
      <c r="AG155" s="24"/>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4"/>
      <c r="BD155" s="21"/>
      <c r="BE155" s="21"/>
      <c r="BF155" s="21"/>
      <c r="BG155" s="21"/>
      <c r="BH155" s="21"/>
      <c r="BI155" s="21"/>
      <c r="BJ155" s="21"/>
      <c r="BK155" s="21"/>
      <c r="BL155" s="21"/>
      <c r="BM155" s="21"/>
      <c r="BN155" s="24"/>
      <c r="BO155" s="46"/>
      <c r="BP155" s="21"/>
      <c r="BQ155" s="21"/>
      <c r="BR155" s="21"/>
      <c r="BS155" s="21"/>
      <c r="BT155" s="21"/>
      <c r="BU155" s="21"/>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row>
    <row r="156" spans="1:100" ht="15.75" thickBot="1" x14ac:dyDescent="0.3">
      <c r="A156" s="22"/>
      <c r="B156" s="21"/>
      <c r="C156" s="21"/>
      <c r="D156" s="21"/>
      <c r="E156" s="21"/>
      <c r="F156" s="21"/>
      <c r="G156" s="21"/>
      <c r="H156" s="21"/>
      <c r="I156" s="21"/>
      <c r="J156" s="21"/>
      <c r="K156" s="24"/>
      <c r="L156" s="21"/>
      <c r="M156" s="45">
        <f>IF(N156=C159,B159,IF(N156=C160,B160,""))</f>
        <v>0</v>
      </c>
      <c r="N156" s="163" t="str">
        <f>IF(J159="Abd.",C160,IF(J160="Abd.",C159,IF(J159="Forf.",C160,IF(J160="Forf.",C159,IF(C159="","",IF(C160="","",IF(I159="","",IF(I160="","",IF(I159&gt;I160,C159,IF(I159&lt;I160,C160,IF(I159=I160,"",IF(I160=I159,"",))))))))))))</f>
        <v/>
      </c>
      <c r="O156" s="164"/>
      <c r="P156" s="165"/>
      <c r="Q156" s="165"/>
      <c r="R156" s="165"/>
      <c r="S156" s="166"/>
      <c r="T156" s="167" t="str">
        <f>IF(O156="","",IF(O156&gt;O155,1)+IF(P156&gt;P155,1)+IF(Q156&gt;Q155,1)+IF(R156&gt;R155,1)+IF(S156&gt;S155,1))</f>
        <v/>
      </c>
      <c r="U156" s="168"/>
      <c r="V156" s="21"/>
      <c r="W156" s="21"/>
      <c r="X156" s="21"/>
      <c r="Y156" s="21"/>
      <c r="Z156" s="21"/>
      <c r="AA156" s="21"/>
      <c r="AB156" s="21"/>
      <c r="AC156" s="21"/>
      <c r="AD156" s="21"/>
      <c r="AE156" s="21"/>
      <c r="AF156" s="21"/>
      <c r="AG156" s="24"/>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4"/>
      <c r="BD156" s="21"/>
      <c r="BE156" s="21"/>
      <c r="BF156" s="21"/>
      <c r="BG156" s="21"/>
      <c r="BH156" s="21"/>
      <c r="BI156" s="21"/>
      <c r="BJ156" s="21"/>
      <c r="BK156" s="21"/>
      <c r="BL156" s="21"/>
      <c r="BM156" s="21"/>
      <c r="BN156" s="24"/>
      <c r="BO156" s="46"/>
      <c r="BP156" s="21"/>
      <c r="BQ156" s="21"/>
      <c r="BR156" s="21"/>
      <c r="BS156" s="21"/>
      <c r="BT156" s="21"/>
      <c r="BU156" s="21"/>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row>
    <row r="157" spans="1:100" x14ac:dyDescent="0.25">
      <c r="A157" s="22"/>
      <c r="B157" s="21"/>
      <c r="C157" s="21"/>
      <c r="D157" s="21"/>
      <c r="E157" s="21"/>
      <c r="F157" s="21"/>
      <c r="G157" s="21"/>
      <c r="H157" s="21"/>
      <c r="I157" s="21"/>
      <c r="J157" s="21"/>
      <c r="K157" s="24"/>
      <c r="L157" s="21"/>
      <c r="M157" s="218" t="s">
        <v>46</v>
      </c>
      <c r="N157" s="219"/>
      <c r="O157" s="29"/>
      <c r="P157" s="30"/>
      <c r="Q157" s="30"/>
      <c r="R157" s="30"/>
      <c r="S157" s="31"/>
      <c r="T157" s="220">
        <f>SUM(O157:S157)</f>
        <v>0</v>
      </c>
      <c r="U157" s="221"/>
      <c r="V157" s="21"/>
      <c r="W157" s="21"/>
      <c r="X157" s="21"/>
      <c r="Y157" s="21"/>
      <c r="Z157" s="21"/>
      <c r="AA157" s="21"/>
      <c r="AB157" s="21"/>
      <c r="AC157" s="21"/>
      <c r="AD157" s="21"/>
      <c r="AE157" s="21"/>
      <c r="AF157" s="21"/>
      <c r="AG157" s="24"/>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4"/>
      <c r="BD157" s="21"/>
      <c r="BE157" s="21"/>
      <c r="BF157" s="21"/>
      <c r="BG157" s="21"/>
      <c r="BH157" s="21"/>
      <c r="BI157" s="21"/>
      <c r="BJ157" s="21"/>
      <c r="BK157" s="21"/>
      <c r="BL157" s="21"/>
      <c r="BM157" s="21"/>
      <c r="BN157" s="24"/>
      <c r="BO157" s="46"/>
      <c r="BP157" s="21"/>
      <c r="BQ157" s="21"/>
      <c r="BR157" s="21"/>
      <c r="BS157" s="21"/>
      <c r="BT157" s="21"/>
      <c r="BU157" s="21"/>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row>
    <row r="158" spans="1:100" ht="15.75" thickBot="1" x14ac:dyDescent="0.3">
      <c r="A158" s="22"/>
      <c r="B158" s="27" t="s">
        <v>24</v>
      </c>
      <c r="C158" s="155"/>
      <c r="D158" s="224" t="s">
        <v>25</v>
      </c>
      <c r="E158" s="225"/>
      <c r="F158" s="215"/>
      <c r="G158" s="216"/>
      <c r="H158" s="216"/>
      <c r="I158" s="216"/>
      <c r="J158" s="217"/>
      <c r="K158" s="24"/>
      <c r="L158" s="21"/>
      <c r="M158" s="21"/>
      <c r="N158" s="21"/>
      <c r="O158" s="21"/>
      <c r="P158" s="21"/>
      <c r="Q158" s="21"/>
      <c r="R158" s="21"/>
      <c r="S158" s="21"/>
      <c r="T158" s="21"/>
      <c r="U158" s="21"/>
      <c r="V158" s="21"/>
      <c r="W158" s="21"/>
      <c r="X158" s="21"/>
      <c r="Y158" s="21"/>
      <c r="Z158" s="21"/>
      <c r="AA158" s="21"/>
      <c r="AB158" s="21"/>
      <c r="AC158" s="21"/>
      <c r="AD158" s="21"/>
      <c r="AE158" s="21"/>
      <c r="AF158" s="21"/>
      <c r="AG158" s="24"/>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4"/>
      <c r="BD158" s="21"/>
      <c r="BE158" s="21"/>
      <c r="BF158" s="21"/>
      <c r="BG158" s="21"/>
      <c r="BH158" s="21"/>
      <c r="BI158" s="21"/>
      <c r="BJ158" s="21"/>
      <c r="BK158" s="21"/>
      <c r="BL158" s="21"/>
      <c r="BM158" s="21"/>
      <c r="BN158" s="24"/>
      <c r="BO158" s="46"/>
      <c r="BP158" s="21"/>
      <c r="BQ158" s="21"/>
      <c r="BR158" s="21"/>
      <c r="BS158" s="21"/>
      <c r="BT158" s="21"/>
      <c r="BU158" s="21"/>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row>
    <row r="159" spans="1:100" ht="15.75" thickBot="1" x14ac:dyDescent="0.3">
      <c r="A159" s="22"/>
      <c r="B159" s="35"/>
      <c r="C159" s="157"/>
      <c r="D159" s="158"/>
      <c r="E159" s="159"/>
      <c r="F159" s="159"/>
      <c r="G159" s="159"/>
      <c r="H159" s="160"/>
      <c r="I159" s="161" t="str">
        <f>IF(D159="","",IF(D159&gt;D160,1)+IF(E159&gt;E160,1)+IF(F159&gt;F160,1)+IF(G159&gt;G160,1)+IF(H159&gt;H160,1))</f>
        <v/>
      </c>
      <c r="J159" s="162"/>
      <c r="K159" s="26"/>
      <c r="L159" s="21"/>
      <c r="M159" s="21"/>
      <c r="N159" s="21"/>
      <c r="O159" s="21"/>
      <c r="P159" s="21"/>
      <c r="Q159" s="21"/>
      <c r="R159" s="21"/>
      <c r="S159" s="21"/>
      <c r="T159" s="21"/>
      <c r="U159" s="21"/>
      <c r="V159" s="21"/>
      <c r="W159" s="21"/>
      <c r="X159" s="21"/>
      <c r="Y159" s="21"/>
      <c r="Z159" s="21"/>
      <c r="AA159" s="21"/>
      <c r="AB159" s="21"/>
      <c r="AC159" s="21"/>
      <c r="AD159" s="21"/>
      <c r="AE159" s="21"/>
      <c r="AF159" s="21"/>
      <c r="AG159" s="24"/>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4"/>
      <c r="BD159" s="21"/>
      <c r="BE159" s="21"/>
      <c r="BF159" s="21"/>
      <c r="BG159" s="21"/>
      <c r="BH159" s="21"/>
      <c r="BI159" s="21"/>
      <c r="BJ159" s="21"/>
      <c r="BK159" s="21"/>
      <c r="BL159" s="21"/>
      <c r="BM159" s="21"/>
      <c r="BN159" s="24"/>
      <c r="BO159" s="46"/>
      <c r="BP159" s="21"/>
      <c r="BQ159" s="21"/>
      <c r="BR159" s="21"/>
      <c r="BS159" s="21"/>
      <c r="BT159" s="21"/>
      <c r="BU159" s="21"/>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row>
    <row r="160" spans="1:100" ht="15.75" thickBot="1" x14ac:dyDescent="0.3">
      <c r="A160" s="22"/>
      <c r="B160" s="36"/>
      <c r="C160" s="163"/>
      <c r="D160" s="164"/>
      <c r="E160" s="165"/>
      <c r="F160" s="165"/>
      <c r="G160" s="165"/>
      <c r="H160" s="166"/>
      <c r="I160" s="167" t="str">
        <f>IF(D160="","",IF(D160&gt;D159,1)+IF(E160&gt;E159,1)+IF(F160&gt;F159,1)+IF(G160&gt;G159,1)+IF(H160&gt;H159,1))</f>
        <v/>
      </c>
      <c r="J160" s="168"/>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4"/>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4"/>
      <c r="BD160" s="21"/>
      <c r="BE160" s="21"/>
      <c r="BF160" s="21"/>
      <c r="BG160" s="21"/>
      <c r="BH160" s="21"/>
      <c r="BI160" s="21"/>
      <c r="BJ160" s="21"/>
      <c r="BK160" s="21"/>
      <c r="BL160" s="21"/>
      <c r="BM160" s="21"/>
      <c r="BN160" s="24"/>
      <c r="BO160" s="46"/>
      <c r="BP160" s="21"/>
      <c r="BQ160" s="21"/>
      <c r="BR160" s="21"/>
      <c r="BS160" s="21"/>
      <c r="BT160" s="21"/>
      <c r="BU160" s="21"/>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row>
    <row r="161" spans="1:100" x14ac:dyDescent="0.25">
      <c r="A161" s="22"/>
      <c r="B161" s="218" t="s">
        <v>46</v>
      </c>
      <c r="C161" s="219"/>
      <c r="D161" s="29"/>
      <c r="E161" s="30"/>
      <c r="F161" s="30"/>
      <c r="G161" s="30"/>
      <c r="H161" s="31"/>
      <c r="I161" s="220">
        <f>SUM(D161:H161)</f>
        <v>0</v>
      </c>
      <c r="J161" s="2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4"/>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4"/>
      <c r="BD161" s="21"/>
      <c r="BE161" s="21"/>
      <c r="BF161" s="21"/>
      <c r="BG161" s="21"/>
      <c r="BH161" s="21"/>
      <c r="BI161" s="21"/>
      <c r="BJ161" s="21"/>
      <c r="BK161" s="21"/>
      <c r="BL161" s="21"/>
      <c r="BM161" s="21"/>
      <c r="BN161" s="24"/>
      <c r="BO161" s="46"/>
      <c r="BP161" s="21"/>
      <c r="BQ161" s="21"/>
      <c r="BR161" s="21"/>
      <c r="BS161" s="21"/>
      <c r="BT161" s="21"/>
      <c r="BU161" s="21"/>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row>
    <row r="162" spans="1:100" ht="15.75" thickBot="1" x14ac:dyDescent="0.3">
      <c r="A162" s="2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4"/>
      <c r="AH162" s="21"/>
      <c r="AI162" s="38" t="s">
        <v>24</v>
      </c>
      <c r="AJ162" s="39"/>
      <c r="AK162" s="238" t="s">
        <v>25</v>
      </c>
      <c r="AL162" s="239"/>
      <c r="AM162" s="240"/>
      <c r="AN162" s="241"/>
      <c r="AO162" s="241"/>
      <c r="AP162" s="241"/>
      <c r="AQ162" s="242"/>
      <c r="AR162" s="21"/>
      <c r="AS162" s="21"/>
      <c r="AT162" s="21"/>
      <c r="AU162" s="21"/>
      <c r="AV162" s="21"/>
      <c r="AW162" s="21"/>
      <c r="AX162" s="21"/>
      <c r="AY162" s="21"/>
      <c r="AZ162" s="21"/>
      <c r="BA162" s="21"/>
      <c r="BB162" s="21"/>
      <c r="BC162" s="24"/>
      <c r="BD162" s="21"/>
      <c r="BE162" s="21"/>
      <c r="BF162" s="21"/>
      <c r="BG162" s="21"/>
      <c r="BH162" s="21"/>
      <c r="BI162" s="21"/>
      <c r="BJ162" s="21"/>
      <c r="BK162" s="21"/>
      <c r="BL162" s="21"/>
      <c r="BM162" s="21"/>
      <c r="BN162" s="24"/>
      <c r="BO162" s="46"/>
      <c r="BP162" s="21"/>
      <c r="BQ162" s="21"/>
      <c r="BR162" s="21"/>
      <c r="BS162" s="21"/>
      <c r="BT162" s="21"/>
      <c r="BU162" s="21"/>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row>
    <row r="163" spans="1:100" ht="15.75" thickBot="1" x14ac:dyDescent="0.3">
      <c r="A163" s="2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4"/>
      <c r="AH163" s="25"/>
      <c r="AI163" s="44">
        <f>IF(AJ163=Y147,X147,IF(AJ163=Y148,X148,""))</f>
        <v>0</v>
      </c>
      <c r="AJ163" s="157" t="str">
        <f>IF(AF147="Abd.",Y148,IF(AF148="Abd.",Y147,IF(AF147="Forf.",Y148,IF(AF148="Forf.",Y147,IF(Y147="","",IF(Y148="","",IF(AE147="","",IF(AE148="","",IF(AE147&gt;AE148,Y147,IF(AE147&lt;AE148,Y148,IF(AE147=AE148,"",IF(AE148=AE147,"",))))))))))))</f>
        <v/>
      </c>
      <c r="AK163" s="158"/>
      <c r="AL163" s="159"/>
      <c r="AM163" s="159"/>
      <c r="AN163" s="159"/>
      <c r="AO163" s="160"/>
      <c r="AP163" s="161" t="str">
        <f>IF(AK163="","",IF(AK163&gt;AK164,1)+IF(AL163&gt;AL164,1)+IF(AM163&gt;AM164,1)+IF(AN163&gt;AN164,1)+IF(AO163&gt;AO164,1))</f>
        <v/>
      </c>
      <c r="AQ163" s="162"/>
      <c r="AR163" s="37"/>
      <c r="AS163" s="21"/>
      <c r="AT163" s="21"/>
      <c r="AU163" s="21"/>
      <c r="AV163" s="21"/>
      <c r="AW163" s="21"/>
      <c r="AX163" s="21"/>
      <c r="AY163" s="21"/>
      <c r="AZ163" s="21"/>
      <c r="BA163" s="21"/>
      <c r="BB163" s="21"/>
      <c r="BC163" s="24"/>
      <c r="BD163" s="21"/>
      <c r="BE163" s="21"/>
      <c r="BF163" s="21"/>
      <c r="BG163" s="21"/>
      <c r="BH163" s="21"/>
      <c r="BI163" s="21"/>
      <c r="BJ163" s="21"/>
      <c r="BK163" s="21"/>
      <c r="BL163" s="21"/>
      <c r="BM163" s="21"/>
      <c r="BN163" s="24"/>
      <c r="BO163" s="46"/>
      <c r="BP163" s="21"/>
      <c r="BQ163" s="21"/>
      <c r="BR163" s="21"/>
      <c r="BS163" s="21"/>
      <c r="BT163" s="21"/>
      <c r="BU163" s="21"/>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row>
    <row r="164" spans="1:100" ht="15.75" thickBot="1" x14ac:dyDescent="0.3">
      <c r="A164" s="2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4"/>
      <c r="AH164" s="21"/>
      <c r="AI164" s="45">
        <f>IF(AJ164=Y179,X179,IF(AJ164=Y180,X180,""))</f>
        <v>0</v>
      </c>
      <c r="AJ164" s="163" t="str">
        <f>IF(AF179="Abd.",Y180,IF(AF180="Abd.",Y179,IF(AF179="Forf.",Y180,IF(AF180="Forf.",Y179,IF(Y179="","",IF(Y180="","",IF(AE179="","",IF(AE180="","",IF(AE179&gt;AE180,Y179,IF(AE179&lt;AE180,Y180,IF(AE179=AE180,"",IF(AE180=AE179,"",))))))))))))</f>
        <v/>
      </c>
      <c r="AK164" s="164"/>
      <c r="AL164" s="165"/>
      <c r="AM164" s="165"/>
      <c r="AN164" s="165"/>
      <c r="AO164" s="166"/>
      <c r="AP164" s="167" t="str">
        <f>IF(AK164="","",IF(AK164&gt;AK163,1)+IF(AL164&gt;AL163,1)+IF(AM164&gt;AM163,1)+IF(AN164&gt;AN163,1)+IF(AO164&gt;AO163,1))</f>
        <v/>
      </c>
      <c r="AQ164" s="168"/>
      <c r="AR164" s="23"/>
      <c r="AS164" s="21"/>
      <c r="AT164" s="21"/>
      <c r="AU164" s="21"/>
      <c r="AV164" s="21"/>
      <c r="AW164" s="21"/>
      <c r="AX164" s="21"/>
      <c r="AY164" s="21"/>
      <c r="AZ164" s="21"/>
      <c r="BA164" s="21"/>
      <c r="BB164" s="21"/>
      <c r="BC164" s="24"/>
      <c r="BD164" s="21"/>
      <c r="BE164" s="21"/>
      <c r="BF164" s="21"/>
      <c r="BG164" s="21"/>
      <c r="BH164" s="21"/>
      <c r="BI164" s="21"/>
      <c r="BJ164" s="21"/>
      <c r="BK164" s="21"/>
      <c r="BL164" s="21"/>
      <c r="BM164" s="21"/>
      <c r="BN164" s="24"/>
      <c r="BO164" s="46"/>
      <c r="BP164" s="21"/>
      <c r="BQ164" s="21"/>
      <c r="BR164" s="21"/>
      <c r="BS164" s="21"/>
      <c r="BT164" s="21"/>
      <c r="BU164" s="21"/>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row>
    <row r="165" spans="1:100" x14ac:dyDescent="0.25">
      <c r="A165" s="2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4"/>
      <c r="AH165" s="21"/>
      <c r="AI165" s="218" t="s">
        <v>46</v>
      </c>
      <c r="AJ165" s="219"/>
      <c r="AK165" s="29"/>
      <c r="AL165" s="30"/>
      <c r="AM165" s="30"/>
      <c r="AN165" s="30"/>
      <c r="AO165" s="31"/>
      <c r="AP165" s="220">
        <f>SUM(AK165:AO165)</f>
        <v>0</v>
      </c>
      <c r="AQ165" s="221"/>
      <c r="AR165" s="24"/>
      <c r="AS165" s="21"/>
      <c r="AT165" s="21"/>
      <c r="AU165" s="21"/>
      <c r="AV165" s="21"/>
      <c r="AW165" s="21"/>
      <c r="AX165" s="21"/>
      <c r="AY165" s="21"/>
      <c r="AZ165" s="21"/>
      <c r="BA165" s="21"/>
      <c r="BB165" s="21"/>
      <c r="BC165" s="24"/>
      <c r="BD165" s="21"/>
      <c r="BE165" s="21"/>
      <c r="BF165" s="21"/>
      <c r="BG165" s="21"/>
      <c r="BH165" s="21"/>
      <c r="BI165" s="21"/>
      <c r="BJ165" s="21"/>
      <c r="BK165" s="21"/>
      <c r="BL165" s="21"/>
      <c r="BM165" s="21"/>
      <c r="BN165" s="24"/>
      <c r="BO165" s="46"/>
      <c r="BP165" s="21"/>
      <c r="BQ165" s="21"/>
      <c r="BR165" s="21"/>
      <c r="BS165" s="21"/>
      <c r="BT165" s="21"/>
      <c r="BU165" s="21"/>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row>
    <row r="166" spans="1:100" ht="15.75" thickBot="1" x14ac:dyDescent="0.3">
      <c r="A166" s="22"/>
      <c r="B166" s="27" t="s">
        <v>24</v>
      </c>
      <c r="C166" s="28"/>
      <c r="D166" s="224" t="s">
        <v>25</v>
      </c>
      <c r="E166" s="225"/>
      <c r="F166" s="215"/>
      <c r="G166" s="216"/>
      <c r="H166" s="216"/>
      <c r="I166" s="216"/>
      <c r="J166" s="217"/>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4"/>
      <c r="AH166" s="21"/>
      <c r="AI166" s="21"/>
      <c r="AJ166" s="21"/>
      <c r="AK166" s="21"/>
      <c r="AL166" s="21"/>
      <c r="AM166" s="21"/>
      <c r="AN166" s="21"/>
      <c r="AO166" s="21"/>
      <c r="AP166" s="21"/>
      <c r="AQ166" s="21"/>
      <c r="AR166" s="24"/>
      <c r="AS166" s="21"/>
      <c r="AT166" s="21"/>
      <c r="AU166" s="21"/>
      <c r="AV166" s="21"/>
      <c r="AW166" s="21"/>
      <c r="AX166" s="21"/>
      <c r="AY166" s="21"/>
      <c r="AZ166" s="21"/>
      <c r="BA166" s="21"/>
      <c r="BB166" s="21"/>
      <c r="BC166" s="24"/>
      <c r="BD166" s="21"/>
      <c r="BE166" s="21"/>
      <c r="BF166" s="21"/>
      <c r="BG166" s="21"/>
      <c r="BH166" s="21"/>
      <c r="BI166" s="21"/>
      <c r="BJ166" s="21"/>
      <c r="BK166" s="21"/>
      <c r="BL166" s="21"/>
      <c r="BM166" s="21"/>
      <c r="BN166" s="24"/>
      <c r="BO166" s="46"/>
      <c r="BP166" s="21"/>
      <c r="BQ166" s="21"/>
      <c r="BR166" s="21"/>
      <c r="BS166" s="21"/>
      <c r="BT166" s="21"/>
      <c r="BU166" s="21"/>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row>
    <row r="167" spans="1:100" ht="15.75" thickBot="1" x14ac:dyDescent="0.3">
      <c r="A167" s="22"/>
      <c r="B167" s="35"/>
      <c r="C167" s="157"/>
      <c r="D167" s="158"/>
      <c r="E167" s="159"/>
      <c r="F167" s="159"/>
      <c r="G167" s="159"/>
      <c r="H167" s="160"/>
      <c r="I167" s="161" t="str">
        <f>IF(D167="","",IF(D167&gt;D168,1)+IF(E167&gt;E168,1)+IF(F167&gt;F168,1)+IF(G167&gt;G168,1)+IF(H167&gt;H168,1))</f>
        <v/>
      </c>
      <c r="J167" s="162"/>
      <c r="K167" s="32"/>
      <c r="L167" s="21"/>
      <c r="M167" s="21"/>
      <c r="N167" s="21"/>
      <c r="O167" s="21"/>
      <c r="P167" s="21"/>
      <c r="Q167" s="21"/>
      <c r="R167" s="21"/>
      <c r="S167" s="21"/>
      <c r="T167" s="21"/>
      <c r="U167" s="21"/>
      <c r="V167" s="21"/>
      <c r="W167" s="21"/>
      <c r="X167" s="21"/>
      <c r="Y167" s="21"/>
      <c r="Z167" s="21"/>
      <c r="AA167" s="21"/>
      <c r="AB167" s="21"/>
      <c r="AC167" s="21"/>
      <c r="AD167" s="21"/>
      <c r="AE167" s="21"/>
      <c r="AF167" s="21"/>
      <c r="AG167" s="24"/>
      <c r="AH167" s="21"/>
      <c r="AI167" s="21"/>
      <c r="AJ167" s="21"/>
      <c r="AK167" s="21"/>
      <c r="AL167" s="21"/>
      <c r="AM167" s="21"/>
      <c r="AN167" s="21"/>
      <c r="AO167" s="21"/>
      <c r="AP167" s="21"/>
      <c r="AQ167" s="21"/>
      <c r="AR167" s="24"/>
      <c r="AS167" s="21"/>
      <c r="AT167" s="21"/>
      <c r="AU167" s="21"/>
      <c r="AV167" s="21"/>
      <c r="AW167" s="21"/>
      <c r="AX167" s="21"/>
      <c r="AY167" s="21"/>
      <c r="AZ167" s="21"/>
      <c r="BA167" s="21"/>
      <c r="BB167" s="21"/>
      <c r="BC167" s="24"/>
      <c r="BD167" s="21"/>
      <c r="BE167" s="21"/>
      <c r="BF167" s="21"/>
      <c r="BG167" s="21"/>
      <c r="BH167" s="21"/>
      <c r="BI167" s="21"/>
      <c r="BJ167" s="21"/>
      <c r="BK167" s="21"/>
      <c r="BL167" s="21"/>
      <c r="BM167" s="21"/>
      <c r="BN167" s="24"/>
      <c r="BO167" s="46"/>
      <c r="BP167" s="21"/>
      <c r="BQ167" s="21"/>
      <c r="BR167" s="21"/>
      <c r="BS167" s="21"/>
      <c r="BT167" s="21"/>
      <c r="BU167" s="21"/>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row>
    <row r="168" spans="1:100" ht="15.75" thickBot="1" x14ac:dyDescent="0.3">
      <c r="A168" s="22"/>
      <c r="B168" s="36"/>
      <c r="C168" s="163"/>
      <c r="D168" s="164"/>
      <c r="E168" s="165"/>
      <c r="F168" s="165"/>
      <c r="G168" s="165"/>
      <c r="H168" s="166"/>
      <c r="I168" s="167" t="str">
        <f>IF(D168="","",IF(D168&gt;D167,1)+IF(E168&gt;E167,1)+IF(F168&gt;F167,1)+IF(G168&gt;G167,1)+IF(H168&gt;H167,1))</f>
        <v/>
      </c>
      <c r="J168" s="168"/>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4"/>
      <c r="AH168" s="21"/>
      <c r="AI168" s="21"/>
      <c r="AJ168" s="21"/>
      <c r="AK168" s="21"/>
      <c r="AL168" s="21"/>
      <c r="AM168" s="21"/>
      <c r="AN168" s="21"/>
      <c r="AO168" s="21"/>
      <c r="AP168" s="21"/>
      <c r="AQ168" s="21"/>
      <c r="AR168" s="24"/>
      <c r="AS168" s="21"/>
      <c r="AT168" s="21"/>
      <c r="AU168" s="21"/>
      <c r="AV168" s="21"/>
      <c r="AW168" s="21"/>
      <c r="AX168" s="21"/>
      <c r="AY168" s="21"/>
      <c r="AZ168" s="21"/>
      <c r="BA168" s="21"/>
      <c r="BB168" s="21"/>
      <c r="BC168" s="24"/>
      <c r="BD168" s="21"/>
      <c r="BE168" s="21"/>
      <c r="BF168" s="21"/>
      <c r="BG168" s="21"/>
      <c r="BH168" s="21"/>
      <c r="BI168" s="21"/>
      <c r="BJ168" s="21"/>
      <c r="BK168" s="21"/>
      <c r="BL168" s="21"/>
      <c r="BM168" s="21"/>
      <c r="BN168" s="24"/>
      <c r="BO168" s="46"/>
      <c r="BP168" s="21"/>
      <c r="BQ168" s="21"/>
      <c r="BR168" s="21"/>
      <c r="BS168" s="21"/>
      <c r="BT168" s="21"/>
      <c r="BU168" s="21"/>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row>
    <row r="169" spans="1:100" x14ac:dyDescent="0.25">
      <c r="A169" s="22"/>
      <c r="B169" s="218" t="s">
        <v>46</v>
      </c>
      <c r="C169" s="219"/>
      <c r="D169" s="29"/>
      <c r="E169" s="30"/>
      <c r="F169" s="30"/>
      <c r="G169" s="30"/>
      <c r="H169" s="31"/>
      <c r="I169" s="220">
        <f>SUM(D169:H169)</f>
        <v>0</v>
      </c>
      <c r="J169" s="221"/>
      <c r="K169" s="24"/>
      <c r="L169" s="21"/>
      <c r="M169" s="21"/>
      <c r="N169" s="21"/>
      <c r="O169" s="21"/>
      <c r="P169" s="21"/>
      <c r="Q169" s="21"/>
      <c r="R169" s="21"/>
      <c r="S169" s="21"/>
      <c r="T169" s="21"/>
      <c r="U169" s="21"/>
      <c r="V169" s="21"/>
      <c r="W169" s="21"/>
      <c r="X169" s="21"/>
      <c r="Y169" s="21"/>
      <c r="Z169" s="21"/>
      <c r="AA169" s="21"/>
      <c r="AB169" s="21"/>
      <c r="AC169" s="21"/>
      <c r="AD169" s="21"/>
      <c r="AE169" s="21"/>
      <c r="AF169" s="21"/>
      <c r="AG169" s="24"/>
      <c r="AH169" s="21"/>
      <c r="AI169" s="21"/>
      <c r="AJ169" s="21"/>
      <c r="AK169" s="21"/>
      <c r="AL169" s="21"/>
      <c r="AM169" s="21"/>
      <c r="AN169" s="21"/>
      <c r="AO169" s="21"/>
      <c r="AP169" s="21"/>
      <c r="AQ169" s="21"/>
      <c r="AR169" s="24"/>
      <c r="AS169" s="21"/>
      <c r="AT169" s="21"/>
      <c r="AU169" s="21"/>
      <c r="AV169" s="21"/>
      <c r="AW169" s="21"/>
      <c r="AX169" s="21"/>
      <c r="AY169" s="21"/>
      <c r="AZ169" s="21"/>
      <c r="BA169" s="21"/>
      <c r="BB169" s="21"/>
      <c r="BC169" s="24"/>
      <c r="BD169" s="21"/>
      <c r="BE169" s="21"/>
      <c r="BF169" s="21"/>
      <c r="BG169" s="21"/>
      <c r="BH169" s="21"/>
      <c r="BI169" s="21"/>
      <c r="BJ169" s="21"/>
      <c r="BK169" s="21"/>
      <c r="BL169" s="21"/>
      <c r="BM169" s="21"/>
      <c r="BN169" s="24"/>
      <c r="BO169" s="46"/>
      <c r="BP169" s="21"/>
      <c r="BQ169" s="21"/>
      <c r="BR169" s="21"/>
      <c r="BS169" s="21"/>
      <c r="BT169" s="21"/>
      <c r="BU169" s="21"/>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row>
    <row r="170" spans="1:100" ht="15.75" thickBot="1" x14ac:dyDescent="0.3">
      <c r="A170" s="22"/>
      <c r="B170" s="21"/>
      <c r="C170" s="21"/>
      <c r="D170" s="21"/>
      <c r="E170" s="21"/>
      <c r="F170" s="21"/>
      <c r="G170" s="21"/>
      <c r="H170" s="21"/>
      <c r="I170" s="21"/>
      <c r="J170" s="21"/>
      <c r="K170" s="24"/>
      <c r="L170" s="21"/>
      <c r="M170" s="27" t="s">
        <v>24</v>
      </c>
      <c r="N170" s="28"/>
      <c r="O170" s="224" t="s">
        <v>25</v>
      </c>
      <c r="P170" s="225"/>
      <c r="Q170" s="215"/>
      <c r="R170" s="216"/>
      <c r="S170" s="216"/>
      <c r="T170" s="216"/>
      <c r="U170" s="217"/>
      <c r="V170" s="21"/>
      <c r="W170" s="21"/>
      <c r="X170" s="21"/>
      <c r="Y170" s="21"/>
      <c r="Z170" s="21"/>
      <c r="AA170" s="21"/>
      <c r="AB170" s="21"/>
      <c r="AC170" s="21"/>
      <c r="AD170" s="21"/>
      <c r="AE170" s="21"/>
      <c r="AF170" s="21"/>
      <c r="AG170" s="24"/>
      <c r="AH170" s="21"/>
      <c r="AI170" s="21"/>
      <c r="AJ170" s="21"/>
      <c r="AK170" s="21"/>
      <c r="AL170" s="21"/>
      <c r="AM170" s="21"/>
      <c r="AN170" s="21"/>
      <c r="AO170" s="21"/>
      <c r="AP170" s="21"/>
      <c r="AQ170" s="21"/>
      <c r="AR170" s="24"/>
      <c r="AS170" s="21"/>
      <c r="AT170" s="21"/>
      <c r="AU170" s="21"/>
      <c r="AV170" s="21"/>
      <c r="AW170" s="21"/>
      <c r="AX170" s="21"/>
      <c r="AY170" s="21"/>
      <c r="AZ170" s="21"/>
      <c r="BA170" s="21"/>
      <c r="BB170" s="21"/>
      <c r="BC170" s="24"/>
      <c r="BD170" s="21"/>
      <c r="BE170" s="21"/>
      <c r="BF170" s="21"/>
      <c r="BG170" s="21"/>
      <c r="BH170" s="21"/>
      <c r="BI170" s="21"/>
      <c r="BJ170" s="21"/>
      <c r="BK170" s="21"/>
      <c r="BL170" s="21"/>
      <c r="BM170" s="21"/>
      <c r="BN170" s="24"/>
      <c r="BO170" s="46"/>
      <c r="BP170" s="21"/>
      <c r="BQ170" s="21"/>
      <c r="BR170" s="21"/>
      <c r="BS170" s="21"/>
      <c r="BT170" s="21"/>
      <c r="BU170" s="21"/>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row>
    <row r="171" spans="1:100" ht="15.75" thickBot="1" x14ac:dyDescent="0.3">
      <c r="A171" s="22"/>
      <c r="B171" s="21"/>
      <c r="C171" s="21"/>
      <c r="D171" s="21"/>
      <c r="E171" s="21"/>
      <c r="F171" s="21"/>
      <c r="G171" s="21"/>
      <c r="H171" s="21"/>
      <c r="I171" s="21"/>
      <c r="J171" s="21"/>
      <c r="K171" s="24"/>
      <c r="L171" s="25"/>
      <c r="M171" s="44">
        <f>IF(N171=C167,B167,IF(N171=C168,B168,""))</f>
        <v>0</v>
      </c>
      <c r="N171" s="157" t="str">
        <f>IF(J167="Abd.",C168,IF(J168="Abd.",C167,IF(J167="Forf.",C168,IF(J168="Forf.",C167,IF(C167="","",IF(C168="","",IF(I167="","",IF(I168="","",IF(I167&gt;I168,C167,IF(I167&lt;I168,C168,IF(I167=I168,"",IF(I168=I167,"",))))))))))))</f>
        <v/>
      </c>
      <c r="O171" s="158"/>
      <c r="P171" s="159"/>
      <c r="Q171" s="159"/>
      <c r="R171" s="159"/>
      <c r="S171" s="160"/>
      <c r="T171" s="161" t="str">
        <f>IF(O171="","",IF(O171&gt;O172,1)+IF(P171&gt;P172,1)+IF(Q171&gt;Q172,1)+IF(R171&gt;R172,1)+IF(S171&gt;S172,1))</f>
        <v/>
      </c>
      <c r="U171" s="162"/>
      <c r="V171" s="37"/>
      <c r="W171" s="21"/>
      <c r="X171" s="21"/>
      <c r="Y171" s="21"/>
      <c r="Z171" s="21"/>
      <c r="AA171" s="21"/>
      <c r="AB171" s="21"/>
      <c r="AC171" s="21"/>
      <c r="AD171" s="21"/>
      <c r="AE171" s="21"/>
      <c r="AF171" s="21"/>
      <c r="AG171" s="24"/>
      <c r="AH171" s="21"/>
      <c r="AI171" s="21"/>
      <c r="AJ171" s="21"/>
      <c r="AK171" s="21"/>
      <c r="AL171" s="21"/>
      <c r="AM171" s="21"/>
      <c r="AN171" s="21"/>
      <c r="AO171" s="21"/>
      <c r="AP171" s="21"/>
      <c r="AQ171" s="21"/>
      <c r="AR171" s="24"/>
      <c r="AS171" s="21"/>
      <c r="AT171" s="21"/>
      <c r="AU171" s="21"/>
      <c r="AV171" s="21"/>
      <c r="AW171" s="21"/>
      <c r="AX171" s="21"/>
      <c r="AY171" s="21"/>
      <c r="AZ171" s="21"/>
      <c r="BA171" s="21"/>
      <c r="BB171" s="21"/>
      <c r="BC171" s="24"/>
      <c r="BD171" s="21"/>
      <c r="BE171" s="21"/>
      <c r="BF171" s="21"/>
      <c r="BG171" s="21"/>
      <c r="BH171" s="21"/>
      <c r="BI171" s="21"/>
      <c r="BJ171" s="21"/>
      <c r="BK171" s="21"/>
      <c r="BL171" s="21"/>
      <c r="BM171" s="21"/>
      <c r="BN171" s="24"/>
      <c r="BO171" s="46"/>
      <c r="BP171" s="21"/>
      <c r="BQ171" s="21"/>
      <c r="BR171" s="21"/>
      <c r="BS171" s="21"/>
      <c r="BT171" s="21"/>
      <c r="BU171" s="21"/>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row>
    <row r="172" spans="1:100" ht="15.75" thickBot="1" x14ac:dyDescent="0.3">
      <c r="A172" s="22"/>
      <c r="B172" s="21"/>
      <c r="C172" s="21"/>
      <c r="D172" s="21"/>
      <c r="E172" s="21"/>
      <c r="F172" s="21"/>
      <c r="G172" s="21"/>
      <c r="H172" s="21"/>
      <c r="I172" s="21"/>
      <c r="J172" s="21"/>
      <c r="K172" s="24"/>
      <c r="L172" s="21"/>
      <c r="M172" s="45">
        <f>IF(N172=C175,B175,IF(N172=C176,B176,""))</f>
        <v>0</v>
      </c>
      <c r="N172" s="163" t="str">
        <f>IF(J175="Abd.",C176,IF(J176="Abd.",C175,IF(J175="Forf.",C176,IF(J176="Forf.",C175,IF(C175="","",IF(C176="","",IF(I175="","",IF(I176="","",IF(I175&gt;I176,C175,IF(I175&lt;I176,C176,IF(I175=I176,"",IF(I176=I175,"",))))))))))))</f>
        <v/>
      </c>
      <c r="O172" s="164"/>
      <c r="P172" s="165"/>
      <c r="Q172" s="165"/>
      <c r="R172" s="165"/>
      <c r="S172" s="166"/>
      <c r="T172" s="167" t="str">
        <f>IF(O172="","",IF(O172&gt;O171,1)+IF(P172&gt;P171,1)+IF(Q172&gt;Q171,1)+IF(R172&gt;R171,1)+IF(S172&gt;S171,1))</f>
        <v/>
      </c>
      <c r="U172" s="168"/>
      <c r="V172" s="23"/>
      <c r="W172" s="21"/>
      <c r="X172" s="21"/>
      <c r="Y172" s="21"/>
      <c r="Z172" s="21"/>
      <c r="AA172" s="21"/>
      <c r="AB172" s="21"/>
      <c r="AC172" s="21"/>
      <c r="AD172" s="21"/>
      <c r="AE172" s="21"/>
      <c r="AF172" s="21"/>
      <c r="AG172" s="24"/>
      <c r="AH172" s="21"/>
      <c r="AI172" s="21"/>
      <c r="AJ172" s="21"/>
      <c r="AK172" s="21"/>
      <c r="AL172" s="21"/>
      <c r="AM172" s="21"/>
      <c r="AN172" s="21"/>
      <c r="AO172" s="21"/>
      <c r="AP172" s="21"/>
      <c r="AQ172" s="21"/>
      <c r="AR172" s="24"/>
      <c r="AS172" s="21"/>
      <c r="AT172" s="21"/>
      <c r="AU172" s="21"/>
      <c r="AV172" s="21"/>
      <c r="AW172" s="21"/>
      <c r="AX172" s="21"/>
      <c r="AY172" s="21"/>
      <c r="AZ172" s="21"/>
      <c r="BA172" s="21"/>
      <c r="BB172" s="21"/>
      <c r="BC172" s="24"/>
      <c r="BD172" s="21"/>
      <c r="BE172" s="21"/>
      <c r="BF172" s="21"/>
      <c r="BG172" s="21"/>
      <c r="BH172" s="21"/>
      <c r="BI172" s="21"/>
      <c r="BJ172" s="21"/>
      <c r="BK172" s="21"/>
      <c r="BL172" s="21"/>
      <c r="BM172" s="21"/>
      <c r="BN172" s="24"/>
      <c r="BO172" s="46"/>
      <c r="BP172" s="21"/>
      <c r="BQ172" s="21"/>
      <c r="BR172" s="21"/>
      <c r="BS172" s="21"/>
      <c r="BT172" s="21"/>
      <c r="BU172" s="21"/>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row>
    <row r="173" spans="1:100" x14ac:dyDescent="0.25">
      <c r="A173" s="22"/>
      <c r="B173" s="21"/>
      <c r="C173" s="21"/>
      <c r="D173" s="21"/>
      <c r="E173" s="21"/>
      <c r="F173" s="21"/>
      <c r="G173" s="21"/>
      <c r="H173" s="21"/>
      <c r="I173" s="21"/>
      <c r="J173" s="21"/>
      <c r="K173" s="24"/>
      <c r="L173" s="21"/>
      <c r="M173" s="218" t="s">
        <v>46</v>
      </c>
      <c r="N173" s="219"/>
      <c r="O173" s="29"/>
      <c r="P173" s="30"/>
      <c r="Q173" s="30"/>
      <c r="R173" s="30"/>
      <c r="S173" s="31"/>
      <c r="T173" s="220">
        <f>SUM(O173:S173)</f>
        <v>0</v>
      </c>
      <c r="U173" s="221"/>
      <c r="V173" s="24"/>
      <c r="W173" s="21"/>
      <c r="X173" s="21"/>
      <c r="Y173" s="21"/>
      <c r="Z173" s="21"/>
      <c r="AA173" s="21"/>
      <c r="AB173" s="21"/>
      <c r="AC173" s="21"/>
      <c r="AD173" s="21"/>
      <c r="AE173" s="21"/>
      <c r="AF173" s="21"/>
      <c r="AG173" s="24"/>
      <c r="AH173" s="21"/>
      <c r="AI173" s="21"/>
      <c r="AJ173" s="21"/>
      <c r="AK173" s="21"/>
      <c r="AL173" s="21"/>
      <c r="AM173" s="21"/>
      <c r="AN173" s="21"/>
      <c r="AO173" s="21"/>
      <c r="AP173" s="21"/>
      <c r="AQ173" s="21"/>
      <c r="AR173" s="24"/>
      <c r="AS173" s="21"/>
      <c r="AT173" s="21"/>
      <c r="AU173" s="21"/>
      <c r="AV173" s="21"/>
      <c r="AW173" s="21"/>
      <c r="AX173" s="21"/>
      <c r="AY173" s="21"/>
      <c r="AZ173" s="21"/>
      <c r="BA173" s="21"/>
      <c r="BB173" s="21"/>
      <c r="BC173" s="24"/>
      <c r="BD173" s="21"/>
      <c r="BE173" s="21"/>
      <c r="BF173" s="21"/>
      <c r="BG173" s="21"/>
      <c r="BH173" s="21"/>
      <c r="BI173" s="21"/>
      <c r="BJ173" s="21"/>
      <c r="BK173" s="21"/>
      <c r="BL173" s="21"/>
      <c r="BM173" s="21"/>
      <c r="BN173" s="24"/>
      <c r="BO173" s="46"/>
      <c r="BP173" s="21"/>
      <c r="BQ173" s="21"/>
      <c r="BR173" s="21"/>
      <c r="BS173" s="21"/>
      <c r="BT173" s="21"/>
      <c r="BU173" s="21"/>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row>
    <row r="174" spans="1:100" ht="15.75" thickBot="1" x14ac:dyDescent="0.3">
      <c r="A174" s="22"/>
      <c r="B174" s="27" t="s">
        <v>24</v>
      </c>
      <c r="C174" s="28"/>
      <c r="D174" s="224" t="s">
        <v>25</v>
      </c>
      <c r="E174" s="225"/>
      <c r="F174" s="215"/>
      <c r="G174" s="216"/>
      <c r="H174" s="216"/>
      <c r="I174" s="216"/>
      <c r="J174" s="217"/>
      <c r="K174" s="24"/>
      <c r="L174" s="21"/>
      <c r="M174" s="21"/>
      <c r="N174" s="21"/>
      <c r="O174" s="21"/>
      <c r="P174" s="21"/>
      <c r="Q174" s="21"/>
      <c r="R174" s="21"/>
      <c r="S174" s="21"/>
      <c r="T174" s="21"/>
      <c r="U174" s="21"/>
      <c r="V174" s="24"/>
      <c r="W174" s="21"/>
      <c r="X174" s="21"/>
      <c r="Y174" s="21"/>
      <c r="Z174" s="21"/>
      <c r="AA174" s="21"/>
      <c r="AB174" s="21"/>
      <c r="AC174" s="21"/>
      <c r="AD174" s="21"/>
      <c r="AE174" s="21"/>
      <c r="AF174" s="21"/>
      <c r="AG174" s="24"/>
      <c r="AH174" s="21"/>
      <c r="AI174" s="21"/>
      <c r="AJ174" s="21"/>
      <c r="AK174" s="21"/>
      <c r="AL174" s="21"/>
      <c r="AM174" s="21"/>
      <c r="AN174" s="21"/>
      <c r="AO174" s="21"/>
      <c r="AP174" s="21"/>
      <c r="AQ174" s="21"/>
      <c r="AR174" s="24"/>
      <c r="AS174" s="21"/>
      <c r="AT174" s="21"/>
      <c r="AU174" s="21"/>
      <c r="AV174" s="21"/>
      <c r="AW174" s="21"/>
      <c r="AX174" s="21"/>
      <c r="AY174" s="21"/>
      <c r="AZ174" s="21"/>
      <c r="BA174" s="21"/>
      <c r="BB174" s="21"/>
      <c r="BC174" s="24"/>
      <c r="BD174" s="21"/>
      <c r="BE174" s="21"/>
      <c r="BF174" s="21"/>
      <c r="BG174" s="21"/>
      <c r="BH174" s="21"/>
      <c r="BI174" s="21"/>
      <c r="BJ174" s="21"/>
      <c r="BK174" s="21"/>
      <c r="BL174" s="21"/>
      <c r="BM174" s="21"/>
      <c r="BN174" s="24"/>
      <c r="BO174" s="46"/>
      <c r="BP174" s="21"/>
      <c r="BQ174" s="21"/>
      <c r="BR174" s="21"/>
      <c r="BS174" s="21"/>
      <c r="BT174" s="21"/>
      <c r="BU174" s="21"/>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row>
    <row r="175" spans="1:100" ht="15.75" thickBot="1" x14ac:dyDescent="0.3">
      <c r="A175" s="22"/>
      <c r="B175" s="35"/>
      <c r="C175" s="157"/>
      <c r="D175" s="158"/>
      <c r="E175" s="159"/>
      <c r="F175" s="159"/>
      <c r="G175" s="159"/>
      <c r="H175" s="160"/>
      <c r="I175" s="161" t="str">
        <f>IF(D175="","",IF(D175&gt;D176,1)+IF(E175&gt;E176,1)+IF(F175&gt;F176,1)+IF(G175&gt;G176,1)+IF(H175&gt;H176,1))</f>
        <v/>
      </c>
      <c r="J175" s="162"/>
      <c r="K175" s="26"/>
      <c r="L175" s="21"/>
      <c r="M175" s="21"/>
      <c r="N175" s="21"/>
      <c r="O175" s="21"/>
      <c r="P175" s="21"/>
      <c r="Q175" s="21"/>
      <c r="R175" s="21"/>
      <c r="S175" s="21"/>
      <c r="T175" s="21"/>
      <c r="U175" s="21"/>
      <c r="V175" s="24"/>
      <c r="W175" s="21"/>
      <c r="X175" s="21"/>
      <c r="Y175" s="21"/>
      <c r="Z175" s="21"/>
      <c r="AA175" s="21"/>
      <c r="AB175" s="21"/>
      <c r="AC175" s="21"/>
      <c r="AD175" s="21"/>
      <c r="AE175" s="21"/>
      <c r="AF175" s="21"/>
      <c r="AG175" s="24"/>
      <c r="AH175" s="21"/>
      <c r="AI175" s="21"/>
      <c r="AJ175" s="21"/>
      <c r="AK175" s="21"/>
      <c r="AL175" s="21"/>
      <c r="AM175" s="21"/>
      <c r="AN175" s="21"/>
      <c r="AO175" s="21"/>
      <c r="AP175" s="21"/>
      <c r="AQ175" s="21"/>
      <c r="AR175" s="24"/>
      <c r="AS175" s="21"/>
      <c r="AT175" s="21"/>
      <c r="AU175" s="21"/>
      <c r="AV175" s="21"/>
      <c r="AW175" s="21"/>
      <c r="AX175" s="21"/>
      <c r="AY175" s="21"/>
      <c r="AZ175" s="21"/>
      <c r="BA175" s="21"/>
      <c r="BB175" s="21"/>
      <c r="BC175" s="24"/>
      <c r="BD175" s="21"/>
      <c r="BE175" s="21"/>
      <c r="BF175" s="21"/>
      <c r="BG175" s="21"/>
      <c r="BH175" s="21"/>
      <c r="BI175" s="21"/>
      <c r="BJ175" s="21"/>
      <c r="BK175" s="21"/>
      <c r="BL175" s="21"/>
      <c r="BM175" s="21"/>
      <c r="BN175" s="24"/>
      <c r="BO175" s="46"/>
      <c r="BP175" s="21"/>
      <c r="BQ175" s="21"/>
      <c r="BR175" s="21"/>
      <c r="BS175" s="21"/>
      <c r="BT175" s="21"/>
      <c r="BU175" s="21"/>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row>
    <row r="176" spans="1:100" ht="15.75" thickBot="1" x14ac:dyDescent="0.3">
      <c r="A176" s="22"/>
      <c r="B176" s="36"/>
      <c r="C176" s="163"/>
      <c r="D176" s="164"/>
      <c r="E176" s="165"/>
      <c r="F176" s="165"/>
      <c r="G176" s="165"/>
      <c r="H176" s="166"/>
      <c r="I176" s="167" t="str">
        <f>IF(D176="","",IF(D176&gt;D175,1)+IF(E176&gt;E175,1)+IF(F176&gt;F175,1)+IF(G176&gt;G175,1)+IF(H176&gt;H175,1))</f>
        <v/>
      </c>
      <c r="J176" s="168"/>
      <c r="K176" s="21"/>
      <c r="L176" s="21"/>
      <c r="M176" s="21"/>
      <c r="N176" s="21"/>
      <c r="O176" s="21"/>
      <c r="P176" s="21"/>
      <c r="Q176" s="21"/>
      <c r="R176" s="21"/>
      <c r="S176" s="21"/>
      <c r="T176" s="21"/>
      <c r="U176" s="21"/>
      <c r="V176" s="24"/>
      <c r="W176" s="21"/>
      <c r="X176" s="21"/>
      <c r="Y176" s="21"/>
      <c r="Z176" s="21"/>
      <c r="AA176" s="21"/>
      <c r="AB176" s="21"/>
      <c r="AC176" s="21"/>
      <c r="AD176" s="21"/>
      <c r="AE176" s="21"/>
      <c r="AF176" s="21"/>
      <c r="AG176" s="24"/>
      <c r="AH176" s="21"/>
      <c r="AI176" s="21"/>
      <c r="AJ176" s="21"/>
      <c r="AK176" s="21"/>
      <c r="AL176" s="21"/>
      <c r="AM176" s="21"/>
      <c r="AN176" s="21"/>
      <c r="AO176" s="21"/>
      <c r="AP176" s="21"/>
      <c r="AQ176" s="21"/>
      <c r="AR176" s="24"/>
      <c r="AS176" s="21"/>
      <c r="AT176" s="21"/>
      <c r="AU176" s="21"/>
      <c r="AV176" s="21"/>
      <c r="AW176" s="21"/>
      <c r="AX176" s="21"/>
      <c r="AY176" s="21"/>
      <c r="AZ176" s="21"/>
      <c r="BA176" s="21"/>
      <c r="BB176" s="21"/>
      <c r="BC176" s="24"/>
      <c r="BD176" s="21"/>
      <c r="BE176" s="21"/>
      <c r="BF176" s="21"/>
      <c r="BG176" s="21"/>
      <c r="BH176" s="21"/>
      <c r="BI176" s="21"/>
      <c r="BJ176" s="21"/>
      <c r="BK176" s="21"/>
      <c r="BL176" s="21"/>
      <c r="BM176" s="21"/>
      <c r="BN176" s="24"/>
      <c r="BO176" s="46"/>
      <c r="BP176" s="21"/>
      <c r="BQ176" s="21"/>
      <c r="BR176" s="21"/>
      <c r="BS176" s="21"/>
      <c r="BT176" s="21"/>
      <c r="BU176" s="21"/>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row>
    <row r="177" spans="1:100" x14ac:dyDescent="0.25">
      <c r="A177" s="22"/>
      <c r="B177" s="218" t="s">
        <v>46</v>
      </c>
      <c r="C177" s="219"/>
      <c r="D177" s="29"/>
      <c r="E177" s="30"/>
      <c r="F177" s="30"/>
      <c r="G177" s="30"/>
      <c r="H177" s="31"/>
      <c r="I177" s="220">
        <f>SUM(D177:H177)</f>
        <v>0</v>
      </c>
      <c r="J177" s="221"/>
      <c r="K177" s="21"/>
      <c r="L177" s="21"/>
      <c r="M177" s="21"/>
      <c r="N177" s="21"/>
      <c r="O177" s="21"/>
      <c r="P177" s="21"/>
      <c r="Q177" s="21"/>
      <c r="R177" s="21"/>
      <c r="S177" s="21"/>
      <c r="T177" s="21"/>
      <c r="U177" s="21"/>
      <c r="V177" s="24"/>
      <c r="W177" s="21"/>
      <c r="X177" s="21"/>
      <c r="Y177" s="21"/>
      <c r="Z177" s="21"/>
      <c r="AA177" s="21"/>
      <c r="AB177" s="21"/>
      <c r="AC177" s="21"/>
      <c r="AD177" s="21"/>
      <c r="AE177" s="21"/>
      <c r="AF177" s="21"/>
      <c r="AG177" s="24"/>
      <c r="AH177" s="21"/>
      <c r="AI177" s="21"/>
      <c r="AJ177" s="21"/>
      <c r="AK177" s="21"/>
      <c r="AL177" s="21"/>
      <c r="AM177" s="21"/>
      <c r="AN177" s="21"/>
      <c r="AO177" s="21"/>
      <c r="AP177" s="21"/>
      <c r="AQ177" s="21"/>
      <c r="AR177" s="24"/>
      <c r="AS177" s="21"/>
      <c r="AT177" s="21"/>
      <c r="AU177" s="21"/>
      <c r="AV177" s="21"/>
      <c r="AW177" s="21"/>
      <c r="AX177" s="21"/>
      <c r="AY177" s="21"/>
      <c r="AZ177" s="21"/>
      <c r="BA177" s="21"/>
      <c r="BB177" s="21"/>
      <c r="BC177" s="24"/>
      <c r="BD177" s="21"/>
      <c r="BE177" s="21"/>
      <c r="BF177" s="21"/>
      <c r="BG177" s="21"/>
      <c r="BH177" s="21"/>
      <c r="BI177" s="21"/>
      <c r="BJ177" s="21"/>
      <c r="BK177" s="21"/>
      <c r="BL177" s="21"/>
      <c r="BM177" s="21"/>
      <c r="BN177" s="24"/>
      <c r="BO177" s="46"/>
      <c r="BP177" s="21"/>
      <c r="BQ177" s="21"/>
      <c r="BR177" s="21"/>
      <c r="BS177" s="21"/>
      <c r="BT177" s="21"/>
      <c r="BU177" s="21"/>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row>
    <row r="178" spans="1:100" ht="15.75" thickBot="1" x14ac:dyDescent="0.3">
      <c r="A178" s="22"/>
      <c r="B178" s="21"/>
      <c r="C178" s="21"/>
      <c r="D178" s="21"/>
      <c r="E178" s="21"/>
      <c r="F178" s="21"/>
      <c r="G178" s="21"/>
      <c r="H178" s="21"/>
      <c r="I178" s="21"/>
      <c r="J178" s="21"/>
      <c r="K178" s="21"/>
      <c r="L178" s="21"/>
      <c r="M178" s="21"/>
      <c r="N178" s="21"/>
      <c r="O178" s="21"/>
      <c r="P178" s="21"/>
      <c r="Q178" s="21"/>
      <c r="R178" s="21"/>
      <c r="S178" s="21"/>
      <c r="T178" s="21"/>
      <c r="U178" s="21"/>
      <c r="V178" s="24"/>
      <c r="W178" s="21"/>
      <c r="X178" s="27" t="s">
        <v>24</v>
      </c>
      <c r="Y178" s="28"/>
      <c r="Z178" s="224" t="s">
        <v>25</v>
      </c>
      <c r="AA178" s="225"/>
      <c r="AB178" s="215"/>
      <c r="AC178" s="216"/>
      <c r="AD178" s="216"/>
      <c r="AE178" s="216"/>
      <c r="AF178" s="217"/>
      <c r="AG178" s="24"/>
      <c r="AH178" s="21"/>
      <c r="AI178" s="21"/>
      <c r="AJ178" s="21"/>
      <c r="AK178" s="21"/>
      <c r="AL178" s="21"/>
      <c r="AM178" s="21"/>
      <c r="AN178" s="21"/>
      <c r="AO178" s="21"/>
      <c r="AP178" s="21"/>
      <c r="AQ178" s="21"/>
      <c r="AR178" s="24"/>
      <c r="AS178" s="21"/>
      <c r="AT178" s="21"/>
      <c r="AU178" s="21"/>
      <c r="AV178" s="21"/>
      <c r="AW178" s="21"/>
      <c r="AX178" s="21"/>
      <c r="AY178" s="21"/>
      <c r="AZ178" s="21"/>
      <c r="BA178" s="21"/>
      <c r="BB178" s="21"/>
      <c r="BC178" s="24"/>
      <c r="BD178" s="21"/>
      <c r="BE178" s="21"/>
      <c r="BF178" s="21"/>
      <c r="BG178" s="21"/>
      <c r="BH178" s="21"/>
      <c r="BI178" s="21"/>
      <c r="BJ178" s="21"/>
      <c r="BK178" s="21"/>
      <c r="BL178" s="21"/>
      <c r="BM178" s="21"/>
      <c r="BN178" s="24"/>
      <c r="BO178" s="46"/>
      <c r="BP178" s="21"/>
      <c r="BQ178" s="21"/>
      <c r="BR178" s="21"/>
      <c r="BS178" s="21"/>
      <c r="BT178" s="21"/>
      <c r="BU178" s="21"/>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row>
    <row r="179" spans="1:100" ht="15.75" thickBot="1" x14ac:dyDescent="0.3">
      <c r="A179" s="22"/>
      <c r="B179" s="21"/>
      <c r="C179" s="21"/>
      <c r="D179" s="21"/>
      <c r="E179" s="21"/>
      <c r="F179" s="21"/>
      <c r="G179" s="21"/>
      <c r="H179" s="21"/>
      <c r="I179" s="21"/>
      <c r="J179" s="21"/>
      <c r="K179" s="21"/>
      <c r="L179" s="21"/>
      <c r="M179" s="21"/>
      <c r="N179" s="21"/>
      <c r="O179" s="21"/>
      <c r="P179" s="21"/>
      <c r="Q179" s="21"/>
      <c r="R179" s="21"/>
      <c r="S179" s="21"/>
      <c r="T179" s="21"/>
      <c r="U179" s="21"/>
      <c r="V179" s="24"/>
      <c r="W179" s="25"/>
      <c r="X179" s="44">
        <f>IF(Y179=N171,M171,IF(Y179=N172,M172,""))</f>
        <v>0</v>
      </c>
      <c r="Y179" s="157" t="str">
        <f>IF(U171="Abd.",N172,IF(U172="Abd.",N171,IF(U171="Forf.",N172,IF(U172="Forf.",N171,IF(N171="","",IF(N172="","",IF(T171="","",IF(T172="","",IF(T171&gt;T172,N171,IF(T171&lt;T172,N172,IF(T171=T172,"",IF(T172=T171,"",))))))))))))</f>
        <v/>
      </c>
      <c r="Z179" s="158"/>
      <c r="AA179" s="159"/>
      <c r="AB179" s="159"/>
      <c r="AC179" s="159"/>
      <c r="AD179" s="160"/>
      <c r="AE179" s="161" t="str">
        <f>IF(Z179="","",IF(Z179&gt;Z180,1)+IF(AA179&gt;AA180,1)+IF(AB179&gt;AB180,1)+IF(AC179&gt;AC180,1)+IF(AD179&gt;AD180,1))</f>
        <v/>
      </c>
      <c r="AF179" s="162"/>
      <c r="AG179" s="43"/>
      <c r="AH179" s="21"/>
      <c r="AI179" s="21"/>
      <c r="AJ179" s="21"/>
      <c r="AK179" s="21"/>
      <c r="AL179" s="21"/>
      <c r="AM179" s="21"/>
      <c r="AN179" s="21"/>
      <c r="AO179" s="21"/>
      <c r="AP179" s="21"/>
      <c r="AQ179" s="21"/>
      <c r="AR179" s="24"/>
      <c r="AS179" s="21"/>
      <c r="AT179" s="21"/>
      <c r="AU179" s="21"/>
      <c r="AV179" s="21"/>
      <c r="AW179" s="21"/>
      <c r="AX179" s="21"/>
      <c r="AY179" s="21"/>
      <c r="AZ179" s="21"/>
      <c r="BA179" s="21"/>
      <c r="BB179" s="21"/>
      <c r="BC179" s="24"/>
      <c r="BD179" s="21"/>
      <c r="BE179" s="21"/>
      <c r="BF179" s="21"/>
      <c r="BG179" s="21"/>
      <c r="BH179" s="21"/>
      <c r="BI179" s="21"/>
      <c r="BJ179" s="21"/>
      <c r="BK179" s="21"/>
      <c r="BL179" s="21"/>
      <c r="BM179" s="21"/>
      <c r="BN179" s="24"/>
      <c r="BO179" s="46"/>
      <c r="BP179" s="21"/>
      <c r="BQ179" s="21"/>
      <c r="BR179" s="21"/>
      <c r="BS179" s="21"/>
      <c r="BT179" s="21"/>
      <c r="BU179" s="21"/>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row>
    <row r="180" spans="1:100" ht="15.75" thickBot="1" x14ac:dyDescent="0.3">
      <c r="A180" s="22"/>
      <c r="B180" s="21"/>
      <c r="C180" s="21"/>
      <c r="D180" s="21"/>
      <c r="E180" s="21"/>
      <c r="F180" s="21"/>
      <c r="G180" s="21"/>
      <c r="H180" s="21"/>
      <c r="I180" s="21"/>
      <c r="J180" s="21"/>
      <c r="K180" s="21"/>
      <c r="L180" s="21"/>
      <c r="M180" s="21"/>
      <c r="N180" s="21"/>
      <c r="O180" s="21"/>
      <c r="P180" s="21"/>
      <c r="Q180" s="21"/>
      <c r="R180" s="21"/>
      <c r="S180" s="21"/>
      <c r="T180" s="21"/>
      <c r="U180" s="21"/>
      <c r="V180" s="24"/>
      <c r="W180" s="21"/>
      <c r="X180" s="45">
        <f>IF(Y180=N187,M187,IF(Y180=N188,M188,""))</f>
        <v>0</v>
      </c>
      <c r="Y180" s="163" t="str">
        <f>IF(U187="Abd.",N188,IF(U188="Abd.",N187,IF(U187="Forf.",N188,IF(U188="Forf.",N187,IF(N187="","",IF(N188="","",IF(T187="","",IF(T188="","",IF(T187&gt;T188,N187,IF(T187&lt;T188,N188,IF(T187=T188,"",IF(T188=T187,"",))))))))))))</f>
        <v/>
      </c>
      <c r="Z180" s="164"/>
      <c r="AA180" s="165"/>
      <c r="AB180" s="165"/>
      <c r="AC180" s="165"/>
      <c r="AD180" s="166"/>
      <c r="AE180" s="167" t="str">
        <f>IF(Z180="","",IF(Z180&gt;Z179,1)+IF(AA180&gt;AA179,1)+IF(AB180&gt;AB179,1)+IF(AC180&gt;AC179,1)+IF(AD180&gt;AD179,1))</f>
        <v/>
      </c>
      <c r="AF180" s="168"/>
      <c r="AG180" s="21"/>
      <c r="AH180" s="21"/>
      <c r="AI180" s="21"/>
      <c r="AJ180" s="21"/>
      <c r="AK180" s="21"/>
      <c r="AL180" s="21"/>
      <c r="AM180" s="21"/>
      <c r="AN180" s="21"/>
      <c r="AO180" s="21"/>
      <c r="AP180" s="21"/>
      <c r="AQ180" s="21"/>
      <c r="AR180" s="24"/>
      <c r="AS180" s="21"/>
      <c r="AT180" s="21"/>
      <c r="AU180" s="21"/>
      <c r="AV180" s="21"/>
      <c r="AW180" s="21"/>
      <c r="AX180" s="21"/>
      <c r="AY180" s="21"/>
      <c r="AZ180" s="21"/>
      <c r="BA180" s="21"/>
      <c r="BB180" s="21"/>
      <c r="BC180" s="24"/>
      <c r="BD180" s="21"/>
      <c r="BE180" s="21"/>
      <c r="BF180" s="21"/>
      <c r="BG180" s="21"/>
      <c r="BH180" s="21"/>
      <c r="BI180" s="21"/>
      <c r="BJ180" s="21"/>
      <c r="BK180" s="21"/>
      <c r="BL180" s="21"/>
      <c r="BM180" s="21"/>
      <c r="BN180" s="24"/>
      <c r="BO180" s="46"/>
      <c r="BP180" s="21"/>
      <c r="BQ180" s="21"/>
      <c r="BR180" s="21"/>
      <c r="BS180" s="21"/>
      <c r="BT180" s="21"/>
      <c r="BU180" s="21"/>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row>
    <row r="181" spans="1:100" x14ac:dyDescent="0.25">
      <c r="A181" s="22"/>
      <c r="B181" s="21"/>
      <c r="C181" s="21"/>
      <c r="D181" s="21"/>
      <c r="E181" s="21"/>
      <c r="F181" s="21"/>
      <c r="G181" s="21"/>
      <c r="H181" s="21"/>
      <c r="I181" s="21"/>
      <c r="J181" s="21"/>
      <c r="K181" s="21"/>
      <c r="L181" s="21"/>
      <c r="M181" s="21"/>
      <c r="N181" s="21"/>
      <c r="O181" s="21"/>
      <c r="P181" s="21"/>
      <c r="Q181" s="21"/>
      <c r="R181" s="21"/>
      <c r="S181" s="21"/>
      <c r="T181" s="21"/>
      <c r="U181" s="21"/>
      <c r="V181" s="24"/>
      <c r="W181" s="21"/>
      <c r="X181" s="218" t="s">
        <v>46</v>
      </c>
      <c r="Y181" s="219"/>
      <c r="Z181" s="29"/>
      <c r="AA181" s="30"/>
      <c r="AB181" s="30"/>
      <c r="AC181" s="30"/>
      <c r="AD181" s="31"/>
      <c r="AE181" s="220">
        <f>SUM(Z181:AD181)</f>
        <v>0</v>
      </c>
      <c r="AF181" s="221"/>
      <c r="AG181" s="21"/>
      <c r="AH181" s="21"/>
      <c r="AI181" s="21"/>
      <c r="AJ181" s="21"/>
      <c r="AK181" s="21"/>
      <c r="AL181" s="21"/>
      <c r="AM181" s="21"/>
      <c r="AN181" s="21"/>
      <c r="AO181" s="21"/>
      <c r="AP181" s="21"/>
      <c r="AQ181" s="21"/>
      <c r="AR181" s="24"/>
      <c r="AS181" s="21"/>
      <c r="AT181" s="21"/>
      <c r="AU181" s="21"/>
      <c r="AV181" s="21"/>
      <c r="AW181" s="21"/>
      <c r="AX181" s="21"/>
      <c r="AY181" s="21"/>
      <c r="AZ181" s="21"/>
      <c r="BA181" s="21"/>
      <c r="BB181" s="21"/>
      <c r="BC181" s="24"/>
      <c r="BD181" s="21"/>
      <c r="BE181" s="21"/>
      <c r="BF181" s="21"/>
      <c r="BG181" s="21"/>
      <c r="BH181" s="21"/>
      <c r="BI181" s="21"/>
      <c r="BJ181" s="21"/>
      <c r="BK181" s="21"/>
      <c r="BL181" s="21"/>
      <c r="BM181" s="21"/>
      <c r="BN181" s="24"/>
      <c r="BO181" s="46"/>
      <c r="BP181" s="21"/>
      <c r="BQ181" s="21"/>
      <c r="BR181" s="21"/>
      <c r="BS181" s="21"/>
      <c r="BT181" s="21"/>
      <c r="BU181" s="21"/>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row>
    <row r="182" spans="1:100" ht="15.75" thickBot="1" x14ac:dyDescent="0.3">
      <c r="A182" s="22"/>
      <c r="B182" s="27" t="s">
        <v>24</v>
      </c>
      <c r="C182" s="28"/>
      <c r="D182" s="224" t="s">
        <v>25</v>
      </c>
      <c r="E182" s="225"/>
      <c r="F182" s="215"/>
      <c r="G182" s="216"/>
      <c r="H182" s="216"/>
      <c r="I182" s="216"/>
      <c r="J182" s="217"/>
      <c r="K182" s="21"/>
      <c r="L182" s="21"/>
      <c r="M182" s="21"/>
      <c r="N182" s="21"/>
      <c r="O182" s="21"/>
      <c r="P182" s="21"/>
      <c r="Q182" s="21"/>
      <c r="R182" s="21"/>
      <c r="S182" s="21"/>
      <c r="T182" s="21"/>
      <c r="U182" s="21"/>
      <c r="V182" s="24"/>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4"/>
      <c r="AS182" s="21"/>
      <c r="AT182" s="21"/>
      <c r="AU182" s="21"/>
      <c r="AV182" s="21"/>
      <c r="AW182" s="21"/>
      <c r="AX182" s="21"/>
      <c r="AY182" s="21"/>
      <c r="AZ182" s="21"/>
      <c r="BA182" s="21"/>
      <c r="BB182" s="21"/>
      <c r="BC182" s="24"/>
      <c r="BD182" s="21"/>
      <c r="BE182" s="21"/>
      <c r="BF182" s="21"/>
      <c r="BG182" s="21"/>
      <c r="BH182" s="21"/>
      <c r="BI182" s="21"/>
      <c r="BJ182" s="21"/>
      <c r="BK182" s="21"/>
      <c r="BL182" s="21"/>
      <c r="BM182" s="21"/>
      <c r="BN182" s="24"/>
      <c r="BO182" s="46"/>
      <c r="BP182" s="21"/>
      <c r="BQ182" s="21"/>
      <c r="BR182" s="21"/>
      <c r="BS182" s="21"/>
      <c r="BT182" s="21"/>
      <c r="BU182" s="21"/>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row>
    <row r="183" spans="1:100" ht="15.75" thickBot="1" x14ac:dyDescent="0.3">
      <c r="A183" s="22"/>
      <c r="B183" s="35"/>
      <c r="C183" s="157"/>
      <c r="D183" s="158"/>
      <c r="E183" s="159"/>
      <c r="F183" s="159"/>
      <c r="G183" s="159"/>
      <c r="H183" s="160"/>
      <c r="I183" s="161" t="str">
        <f>IF(D183="","",IF(D183&gt;D184,1)+IF(E183&gt;E184,1)+IF(F183&gt;F184,1)+IF(G183&gt;G184,1)+IF(H183&gt;H184,1))</f>
        <v/>
      </c>
      <c r="J183" s="162"/>
      <c r="K183" s="32"/>
      <c r="L183" s="21"/>
      <c r="M183" s="21"/>
      <c r="N183" s="21"/>
      <c r="O183" s="21"/>
      <c r="P183" s="21"/>
      <c r="Q183" s="21"/>
      <c r="R183" s="21"/>
      <c r="S183" s="21"/>
      <c r="T183" s="21"/>
      <c r="U183" s="21"/>
      <c r="V183" s="24"/>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4"/>
      <c r="AS183" s="21"/>
      <c r="AT183" s="21"/>
      <c r="AU183" s="21"/>
      <c r="AV183" s="21"/>
      <c r="AW183" s="21"/>
      <c r="AX183" s="21"/>
      <c r="AY183" s="21"/>
      <c r="AZ183" s="21"/>
      <c r="BA183" s="21"/>
      <c r="BB183" s="21"/>
      <c r="BC183" s="24"/>
      <c r="BD183" s="21"/>
      <c r="BE183" s="21"/>
      <c r="BF183" s="21"/>
      <c r="BG183" s="21"/>
      <c r="BH183" s="21"/>
      <c r="BI183" s="21"/>
      <c r="BJ183" s="21"/>
      <c r="BK183" s="21"/>
      <c r="BL183" s="21"/>
      <c r="BM183" s="21"/>
      <c r="BN183" s="24"/>
      <c r="BO183" s="46"/>
      <c r="BP183" s="21"/>
      <c r="BQ183" s="21"/>
      <c r="BR183" s="21"/>
      <c r="BS183" s="21"/>
      <c r="BT183" s="21"/>
      <c r="BU183" s="21"/>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row>
    <row r="184" spans="1:100" ht="15.75" thickBot="1" x14ac:dyDescent="0.3">
      <c r="A184" s="22"/>
      <c r="B184" s="36"/>
      <c r="C184" s="163"/>
      <c r="D184" s="164"/>
      <c r="E184" s="165"/>
      <c r="F184" s="165"/>
      <c r="G184" s="165"/>
      <c r="H184" s="166"/>
      <c r="I184" s="167" t="str">
        <f>IF(D184="","",IF(D184&gt;D183,1)+IF(E184&gt;E183,1)+IF(F184&gt;F183,1)+IF(G184&gt;G183,1)+IF(H184&gt;H183,1))</f>
        <v/>
      </c>
      <c r="J184" s="168"/>
      <c r="K184" s="23"/>
      <c r="L184" s="21"/>
      <c r="M184" s="21"/>
      <c r="N184" s="21"/>
      <c r="O184" s="21"/>
      <c r="P184" s="21"/>
      <c r="Q184" s="21"/>
      <c r="R184" s="21"/>
      <c r="S184" s="21"/>
      <c r="T184" s="21"/>
      <c r="U184" s="21"/>
      <c r="V184" s="24"/>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4"/>
      <c r="AS184" s="21"/>
      <c r="AT184" s="21"/>
      <c r="AU184" s="21"/>
      <c r="AV184" s="21"/>
      <c r="AW184" s="21"/>
      <c r="AX184" s="21"/>
      <c r="AY184" s="21"/>
      <c r="AZ184" s="21"/>
      <c r="BA184" s="21"/>
      <c r="BB184" s="21"/>
      <c r="BC184" s="24"/>
      <c r="BD184" s="21"/>
      <c r="BE184" s="21"/>
      <c r="BF184" s="21"/>
      <c r="BG184" s="21"/>
      <c r="BH184" s="21"/>
      <c r="BI184" s="21"/>
      <c r="BJ184" s="21"/>
      <c r="BK184" s="21"/>
      <c r="BL184" s="21"/>
      <c r="BM184" s="21"/>
      <c r="BN184" s="24"/>
      <c r="BO184" s="46"/>
      <c r="BP184" s="21"/>
      <c r="BQ184" s="21"/>
      <c r="BR184" s="21"/>
      <c r="BS184" s="21"/>
      <c r="BT184" s="21"/>
      <c r="BU184" s="21"/>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row>
    <row r="185" spans="1:100" x14ac:dyDescent="0.25">
      <c r="A185" s="22"/>
      <c r="B185" s="218" t="s">
        <v>46</v>
      </c>
      <c r="C185" s="219"/>
      <c r="D185" s="29"/>
      <c r="E185" s="30"/>
      <c r="F185" s="30"/>
      <c r="G185" s="30"/>
      <c r="H185" s="31"/>
      <c r="I185" s="220">
        <f>SUM(D185:H185)</f>
        <v>0</v>
      </c>
      <c r="J185" s="221"/>
      <c r="K185" s="24"/>
      <c r="L185" s="21"/>
      <c r="M185" s="21"/>
      <c r="N185" s="21"/>
      <c r="O185" s="21"/>
      <c r="P185" s="21"/>
      <c r="Q185" s="21"/>
      <c r="R185" s="21"/>
      <c r="S185" s="21"/>
      <c r="T185" s="21"/>
      <c r="U185" s="21"/>
      <c r="V185" s="24"/>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4"/>
      <c r="AS185" s="21"/>
      <c r="AT185" s="21"/>
      <c r="AU185" s="21"/>
      <c r="AV185" s="21"/>
      <c r="AW185" s="21"/>
      <c r="AX185" s="21"/>
      <c r="AY185" s="21"/>
      <c r="AZ185" s="21"/>
      <c r="BA185" s="21"/>
      <c r="BB185" s="21"/>
      <c r="BC185" s="24"/>
      <c r="BD185" s="21"/>
      <c r="BE185" s="21"/>
      <c r="BF185" s="21"/>
      <c r="BG185" s="21"/>
      <c r="BH185" s="21"/>
      <c r="BI185" s="21"/>
      <c r="BJ185" s="21"/>
      <c r="BK185" s="21"/>
      <c r="BL185" s="21"/>
      <c r="BM185" s="21"/>
      <c r="BN185" s="24"/>
      <c r="BO185" s="46"/>
      <c r="BP185" s="21"/>
      <c r="BQ185" s="21"/>
      <c r="BR185" s="21"/>
      <c r="BS185" s="21"/>
      <c r="BT185" s="21"/>
      <c r="BU185" s="21"/>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row>
    <row r="186" spans="1:100" ht="15.75" thickBot="1" x14ac:dyDescent="0.3">
      <c r="A186" s="22"/>
      <c r="B186" s="21"/>
      <c r="C186" s="21"/>
      <c r="D186" s="21"/>
      <c r="E186" s="21"/>
      <c r="F186" s="21"/>
      <c r="G186" s="21"/>
      <c r="H186" s="21"/>
      <c r="I186" s="21"/>
      <c r="J186" s="21"/>
      <c r="K186" s="24"/>
      <c r="L186" s="21"/>
      <c r="M186" s="27" t="s">
        <v>24</v>
      </c>
      <c r="N186" s="28"/>
      <c r="O186" s="224" t="s">
        <v>25</v>
      </c>
      <c r="P186" s="225"/>
      <c r="Q186" s="215"/>
      <c r="R186" s="216"/>
      <c r="S186" s="216"/>
      <c r="T186" s="216"/>
      <c r="U186" s="217"/>
      <c r="V186" s="24"/>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4"/>
      <c r="AS186" s="21"/>
      <c r="AT186" s="21"/>
      <c r="AU186" s="21"/>
      <c r="AV186" s="21"/>
      <c r="AW186" s="21"/>
      <c r="AX186" s="21"/>
      <c r="AY186" s="21"/>
      <c r="AZ186" s="21"/>
      <c r="BA186" s="21"/>
      <c r="BB186" s="21"/>
      <c r="BC186" s="24"/>
      <c r="BD186" s="21"/>
      <c r="BE186" s="21"/>
      <c r="BF186" s="21"/>
      <c r="BG186" s="21"/>
      <c r="BH186" s="21"/>
      <c r="BI186" s="21"/>
      <c r="BJ186" s="21"/>
      <c r="BK186" s="21"/>
      <c r="BL186" s="21"/>
      <c r="BM186" s="21"/>
      <c r="BN186" s="24"/>
      <c r="BO186" s="46"/>
      <c r="BP186" s="21"/>
      <c r="BQ186" s="21"/>
      <c r="BR186" s="21"/>
      <c r="BS186" s="21"/>
      <c r="BT186" s="21"/>
      <c r="BU186" s="21"/>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row>
    <row r="187" spans="1:100" ht="15.75" thickBot="1" x14ac:dyDescent="0.3">
      <c r="A187" s="22"/>
      <c r="B187" s="21"/>
      <c r="C187" s="21"/>
      <c r="D187" s="21"/>
      <c r="E187" s="21"/>
      <c r="F187" s="21"/>
      <c r="G187" s="21"/>
      <c r="H187" s="21"/>
      <c r="I187" s="21"/>
      <c r="J187" s="21"/>
      <c r="K187" s="24"/>
      <c r="L187" s="25"/>
      <c r="M187" s="44">
        <f>IF(N187=C183,B183,IF(N187=C184,B184,""))</f>
        <v>0</v>
      </c>
      <c r="N187" s="157" t="str">
        <f>IF(J183="Abd.",C184,IF(J184="Abd.",C183,IF(J183="Forf.",C184,IF(J184="Forf.",C183,IF(C183="","",IF(C184="","",IF(I183="","",IF(I184="","",IF(I183&gt;I184,C183,IF(I183&lt;I184,C184,IF(I183=I184,"",IF(I184=I183,"",))))))))))))</f>
        <v/>
      </c>
      <c r="O187" s="158"/>
      <c r="P187" s="159"/>
      <c r="Q187" s="159"/>
      <c r="R187" s="159"/>
      <c r="S187" s="160"/>
      <c r="T187" s="161" t="str">
        <f>IF(O187="","",IF(O187&gt;O188,1)+IF(P187&gt;P188,1)+IF(Q187&gt;Q188,1)+IF(R187&gt;R188,1)+IF(S187&gt;S188,1))</f>
        <v/>
      </c>
      <c r="U187" s="162"/>
      <c r="V187" s="43"/>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4"/>
      <c r="AS187" s="21"/>
      <c r="AT187" s="21"/>
      <c r="AU187" s="21"/>
      <c r="AV187" s="21"/>
      <c r="AW187" s="21"/>
      <c r="AX187" s="21"/>
      <c r="AY187" s="21"/>
      <c r="AZ187" s="21"/>
      <c r="BA187" s="21"/>
      <c r="BB187" s="21"/>
      <c r="BC187" s="24"/>
      <c r="BD187" s="21"/>
      <c r="BE187" s="21"/>
      <c r="BF187" s="21"/>
      <c r="BG187" s="21"/>
      <c r="BH187" s="21"/>
      <c r="BI187" s="21"/>
      <c r="BJ187" s="21"/>
      <c r="BK187" s="21"/>
      <c r="BL187" s="21"/>
      <c r="BM187" s="21"/>
      <c r="BN187" s="24"/>
      <c r="BO187" s="46"/>
      <c r="BP187" s="21"/>
      <c r="BQ187" s="21"/>
      <c r="BR187" s="21"/>
      <c r="BS187" s="21"/>
      <c r="BT187" s="21"/>
      <c r="BU187" s="21"/>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row>
    <row r="188" spans="1:100" ht="15.75" thickBot="1" x14ac:dyDescent="0.3">
      <c r="A188" s="22"/>
      <c r="B188" s="21"/>
      <c r="C188" s="21"/>
      <c r="D188" s="21"/>
      <c r="E188" s="21"/>
      <c r="F188" s="21"/>
      <c r="G188" s="21"/>
      <c r="H188" s="21"/>
      <c r="I188" s="21"/>
      <c r="J188" s="21"/>
      <c r="K188" s="24"/>
      <c r="L188" s="21"/>
      <c r="M188" s="45">
        <f>IF(N188=C191,B191,IF(N188=C192,B192,""))</f>
        <v>0</v>
      </c>
      <c r="N188" s="163" t="str">
        <f>IF(J191="Abd.",C192,IF(J192="Abd.",C191,IF(J191="Forf.",C192,IF(J192="Forf.",C191,IF(C191="","",IF(C192="","",IF(I191="","",IF(I192="","",IF(I191&gt;I192,C191,IF(I191&lt;I192,C192,IF(I191=I192,"",IF(I192=I191,"",))))))))))))</f>
        <v/>
      </c>
      <c r="O188" s="164"/>
      <c r="P188" s="165"/>
      <c r="Q188" s="165"/>
      <c r="R188" s="165"/>
      <c r="S188" s="166"/>
      <c r="T188" s="167" t="str">
        <f>IF(O188="","",IF(O188&gt;O187,1)+IF(P188&gt;P187,1)+IF(Q188&gt;Q187,1)+IF(R188&gt;R187,1)+IF(S188&gt;S187,1))</f>
        <v/>
      </c>
      <c r="U188" s="168"/>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4"/>
      <c r="AS188" s="21"/>
      <c r="AT188" s="21"/>
      <c r="AU188" s="21"/>
      <c r="AV188" s="21"/>
      <c r="AW188" s="21"/>
      <c r="AX188" s="21"/>
      <c r="AY188" s="21"/>
      <c r="AZ188" s="21"/>
      <c r="BA188" s="21"/>
      <c r="BB188" s="21"/>
      <c r="BC188" s="24"/>
      <c r="BD188" s="21"/>
      <c r="BE188" s="21"/>
      <c r="BF188" s="21"/>
      <c r="BG188" s="21"/>
      <c r="BH188" s="21"/>
      <c r="BI188" s="21"/>
      <c r="BJ188" s="21"/>
      <c r="BK188" s="21"/>
      <c r="BL188" s="21"/>
      <c r="BM188" s="21"/>
      <c r="BN188" s="24"/>
      <c r="BO188" s="46"/>
      <c r="BP188" s="21"/>
      <c r="BQ188" s="21"/>
      <c r="BR188" s="21"/>
      <c r="BS188" s="21"/>
      <c r="BT188" s="21"/>
      <c r="BU188" s="21"/>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row>
    <row r="189" spans="1:100" x14ac:dyDescent="0.25">
      <c r="A189" s="22"/>
      <c r="B189" s="21"/>
      <c r="C189" s="21"/>
      <c r="D189" s="21"/>
      <c r="E189" s="21"/>
      <c r="F189" s="21"/>
      <c r="G189" s="21"/>
      <c r="H189" s="21"/>
      <c r="I189" s="21"/>
      <c r="J189" s="21"/>
      <c r="K189" s="24"/>
      <c r="L189" s="21"/>
      <c r="M189" s="218" t="s">
        <v>46</v>
      </c>
      <c r="N189" s="219"/>
      <c r="O189" s="29"/>
      <c r="P189" s="30"/>
      <c r="Q189" s="30"/>
      <c r="R189" s="30"/>
      <c r="S189" s="31"/>
      <c r="T189" s="220">
        <f>SUM(O189:S189)</f>
        <v>0</v>
      </c>
      <c r="U189" s="2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4"/>
      <c r="AS189" s="21"/>
      <c r="AT189" s="21"/>
      <c r="AU189" s="21"/>
      <c r="AV189" s="21"/>
      <c r="AW189" s="21"/>
      <c r="AX189" s="21"/>
      <c r="AY189" s="21"/>
      <c r="AZ189" s="21"/>
      <c r="BA189" s="21"/>
      <c r="BB189" s="21"/>
      <c r="BC189" s="24"/>
      <c r="BD189" s="21"/>
      <c r="BE189" s="21"/>
      <c r="BF189" s="21"/>
      <c r="BG189" s="21"/>
      <c r="BH189" s="21"/>
      <c r="BI189" s="21"/>
      <c r="BJ189" s="21"/>
      <c r="BK189" s="21"/>
      <c r="BL189" s="21"/>
      <c r="BM189" s="21"/>
      <c r="BN189" s="24"/>
      <c r="BO189" s="46"/>
      <c r="BP189" s="21"/>
      <c r="BQ189" s="21"/>
      <c r="BR189" s="21"/>
      <c r="BS189" s="21"/>
      <c r="BT189" s="21"/>
      <c r="BU189" s="21"/>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row>
    <row r="190" spans="1:100" ht="15.75" thickBot="1" x14ac:dyDescent="0.3">
      <c r="A190" s="22"/>
      <c r="B190" s="27" t="s">
        <v>24</v>
      </c>
      <c r="C190" s="28"/>
      <c r="D190" s="224" t="s">
        <v>25</v>
      </c>
      <c r="E190" s="225"/>
      <c r="F190" s="215"/>
      <c r="G190" s="216"/>
      <c r="H190" s="216"/>
      <c r="I190" s="216"/>
      <c r="J190" s="217"/>
      <c r="K190" s="24"/>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4"/>
      <c r="AS190" s="21"/>
      <c r="AT190" s="21"/>
      <c r="AU190" s="21"/>
      <c r="AV190" s="21"/>
      <c r="AW190" s="21"/>
      <c r="AX190" s="21"/>
      <c r="AY190" s="21"/>
      <c r="AZ190" s="21"/>
      <c r="BA190" s="21"/>
      <c r="BB190" s="21"/>
      <c r="BC190" s="24"/>
      <c r="BD190" s="21"/>
      <c r="BE190" s="21"/>
      <c r="BF190" s="21"/>
      <c r="BG190" s="21"/>
      <c r="BH190" s="21"/>
      <c r="BI190" s="21"/>
      <c r="BJ190" s="21"/>
      <c r="BK190" s="21"/>
      <c r="BL190" s="21"/>
      <c r="BM190" s="21"/>
      <c r="BN190" s="24"/>
      <c r="BO190" s="46"/>
      <c r="BP190" s="21"/>
      <c r="BQ190" s="21"/>
      <c r="BR190" s="21"/>
      <c r="BS190" s="21"/>
      <c r="BT190" s="21"/>
      <c r="BU190" s="21"/>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row>
    <row r="191" spans="1:100" ht="15.75" thickBot="1" x14ac:dyDescent="0.3">
      <c r="A191" s="22"/>
      <c r="B191" s="35"/>
      <c r="C191" s="157"/>
      <c r="D191" s="158"/>
      <c r="E191" s="159"/>
      <c r="F191" s="159"/>
      <c r="G191" s="159"/>
      <c r="H191" s="160"/>
      <c r="I191" s="161" t="str">
        <f>IF(D191="","",IF(D191&gt;D192,1)+IF(E191&gt;E192,1)+IF(F191&gt;F192,1)+IF(G191&gt;G192,1)+IF(H191&gt;H192,1))</f>
        <v/>
      </c>
      <c r="J191" s="162"/>
      <c r="K191" s="26"/>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4"/>
      <c r="AS191" s="21"/>
      <c r="AT191" s="21"/>
      <c r="AU191" s="21"/>
      <c r="AV191" s="21"/>
      <c r="AW191" s="21"/>
      <c r="AX191" s="21"/>
      <c r="AY191" s="21"/>
      <c r="AZ191" s="21"/>
      <c r="BA191" s="21"/>
      <c r="BB191" s="21"/>
      <c r="BC191" s="24"/>
      <c r="BD191" s="21"/>
      <c r="BE191" s="21"/>
      <c r="BF191" s="21"/>
      <c r="BG191" s="21"/>
      <c r="BH191" s="21"/>
      <c r="BI191" s="21"/>
      <c r="BJ191" s="21"/>
      <c r="BK191" s="21"/>
      <c r="BL191" s="21"/>
      <c r="BM191" s="21"/>
      <c r="BN191" s="24"/>
      <c r="BO191" s="46"/>
      <c r="BP191" s="21"/>
      <c r="BQ191" s="21"/>
      <c r="BR191" s="21"/>
      <c r="BS191" s="21"/>
      <c r="BT191" s="21"/>
      <c r="BU191" s="21"/>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row>
    <row r="192" spans="1:100" ht="15.75" thickBot="1" x14ac:dyDescent="0.3">
      <c r="A192" s="22"/>
      <c r="B192" s="36"/>
      <c r="C192" s="163"/>
      <c r="D192" s="164"/>
      <c r="E192" s="165"/>
      <c r="F192" s="165"/>
      <c r="G192" s="165"/>
      <c r="H192" s="166"/>
      <c r="I192" s="167" t="str">
        <f>IF(D192="","",IF(D192&gt;D191,1)+IF(E192&gt;E191,1)+IF(F192&gt;F191,1)+IF(G192&gt;G191,1)+IF(H192&gt;H191,1))</f>
        <v/>
      </c>
      <c r="J192" s="168"/>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4"/>
      <c r="AS192" s="21"/>
      <c r="AT192" s="21"/>
      <c r="AU192" s="21"/>
      <c r="AV192" s="21"/>
      <c r="AW192" s="21"/>
      <c r="AX192" s="21"/>
      <c r="AY192" s="21"/>
      <c r="AZ192" s="21"/>
      <c r="BA192" s="21"/>
      <c r="BB192" s="21"/>
      <c r="BC192" s="24"/>
      <c r="BD192" s="21"/>
      <c r="BE192" s="21"/>
      <c r="BF192" s="21"/>
      <c r="BG192" s="21"/>
      <c r="BH192" s="21"/>
      <c r="BI192" s="21"/>
      <c r="BJ192" s="21"/>
      <c r="BK192" s="21"/>
      <c r="BL192" s="21"/>
      <c r="BM192" s="21"/>
      <c r="BN192" s="24"/>
      <c r="BO192" s="46"/>
      <c r="BP192" s="21"/>
      <c r="BQ192" s="21"/>
      <c r="BR192" s="21"/>
      <c r="BS192" s="21"/>
      <c r="BT192" s="21"/>
      <c r="BU192" s="21"/>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row>
    <row r="193" spans="1:100" x14ac:dyDescent="0.25">
      <c r="A193" s="22"/>
      <c r="B193" s="218" t="s">
        <v>46</v>
      </c>
      <c r="C193" s="219"/>
      <c r="D193" s="29"/>
      <c r="E193" s="30"/>
      <c r="F193" s="30"/>
      <c r="G193" s="30"/>
      <c r="H193" s="31"/>
      <c r="I193" s="220">
        <f>SUM(D193:H193)</f>
        <v>0</v>
      </c>
      <c r="J193" s="2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4"/>
      <c r="AS193" s="21"/>
      <c r="AT193" s="21"/>
      <c r="AU193" s="21"/>
      <c r="AV193" s="21"/>
      <c r="AW193" s="21"/>
      <c r="AX193" s="21"/>
      <c r="AY193" s="21"/>
      <c r="AZ193" s="21"/>
      <c r="BA193" s="21"/>
      <c r="BB193" s="21"/>
      <c r="BC193" s="24"/>
      <c r="BD193" s="21"/>
      <c r="BE193" s="21"/>
      <c r="BF193" s="21"/>
      <c r="BG193" s="21"/>
      <c r="BH193" s="21"/>
      <c r="BI193" s="21"/>
      <c r="BJ193" s="21"/>
      <c r="BK193" s="21"/>
      <c r="BL193" s="21"/>
      <c r="BM193" s="21"/>
      <c r="BN193" s="24"/>
      <c r="BO193" s="46"/>
      <c r="BP193" s="21"/>
      <c r="BQ193" s="21"/>
      <c r="BR193" s="21"/>
      <c r="BS193" s="21"/>
      <c r="BT193" s="21"/>
      <c r="BU193" s="21"/>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row>
    <row r="194" spans="1:100" ht="15.75" thickBot="1" x14ac:dyDescent="0.3">
      <c r="A194" s="2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4"/>
      <c r="AS194" s="21"/>
      <c r="AT194" s="27" t="s">
        <v>24</v>
      </c>
      <c r="AU194" s="155"/>
      <c r="AV194" s="224" t="s">
        <v>25</v>
      </c>
      <c r="AW194" s="225"/>
      <c r="AX194" s="215"/>
      <c r="AY194" s="216"/>
      <c r="AZ194" s="216"/>
      <c r="BA194" s="216"/>
      <c r="BB194" s="217"/>
      <c r="BC194" s="24"/>
      <c r="BD194" s="21"/>
      <c r="BE194" s="21"/>
      <c r="BF194" s="21"/>
      <c r="BG194" s="21"/>
      <c r="BH194" s="21"/>
      <c r="BI194" s="21"/>
      <c r="BJ194" s="21"/>
      <c r="BK194" s="21"/>
      <c r="BL194" s="21"/>
      <c r="BM194" s="21"/>
      <c r="BN194" s="24"/>
      <c r="BO194" s="46"/>
      <c r="BP194" s="21"/>
      <c r="BQ194" s="21"/>
      <c r="BR194" s="21"/>
      <c r="BS194" s="21"/>
      <c r="BT194" s="21"/>
      <c r="BU194" s="21"/>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row>
    <row r="195" spans="1:100" ht="15.75" thickBot="1" x14ac:dyDescent="0.3">
      <c r="A195" s="2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4"/>
      <c r="AS195" s="25"/>
      <c r="AT195" s="44">
        <f>IF(AU195=AJ163,AI163,IF(AU195=AJ164,AI164,""))</f>
        <v>0</v>
      </c>
      <c r="AU195" s="157" t="str">
        <f>IF(AQ163="Abd.",AJ164,IF(AQ164="Abd.",AJ163,IF(AQ163="Forf.",AJ164,IF(AQ164="Forf.",AJ163,IF(AJ163="","",IF(AJ164="","",IF(AP163="","",IF(AP164="","",IF(AP163&gt;AP164,AJ163,IF(AP163&lt;AP164,AJ164,IF(AP163=AP164,"",IF(AP164=AP163,"",))))))))))))</f>
        <v/>
      </c>
      <c r="AV195" s="158"/>
      <c r="AW195" s="159"/>
      <c r="AX195" s="159"/>
      <c r="AY195" s="159"/>
      <c r="AZ195" s="160"/>
      <c r="BA195" s="161" t="str">
        <f>IF(AV195="","",IF(AV195&gt;AV196,1)+IF(AW195&gt;AW196,1)+IF(AX195&gt;AX196,1)+IF(AY195&gt;AY196,1)+IF(AZ195&gt;AZ196,1))</f>
        <v/>
      </c>
      <c r="BB195" s="162"/>
      <c r="BC195" s="43"/>
      <c r="BD195" s="21"/>
      <c r="BE195" s="21"/>
      <c r="BF195" s="21"/>
      <c r="BG195" s="21"/>
      <c r="BH195" s="21"/>
      <c r="BI195" s="21"/>
      <c r="BJ195" s="21"/>
      <c r="BK195" s="21"/>
      <c r="BL195" s="21"/>
      <c r="BM195" s="21"/>
      <c r="BN195" s="24"/>
      <c r="BO195" s="46"/>
      <c r="BP195" s="21"/>
      <c r="BQ195" s="21"/>
      <c r="BR195" s="21"/>
      <c r="BS195" s="21"/>
      <c r="BT195" s="21"/>
      <c r="BU195" s="21"/>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row>
    <row r="196" spans="1:100" ht="15.75" thickBot="1" x14ac:dyDescent="0.3">
      <c r="A196" s="2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4"/>
      <c r="AS196" s="21"/>
      <c r="AT196" s="45">
        <f>IF(AU196=AJ227,AI227,IF(AU196=AJ228,AI228,""))</f>
        <v>0</v>
      </c>
      <c r="AU196" s="163" t="str">
        <f>IF(AQ227="Abd.",AJ228,IF(AQ228="Abd.",AJ227,IF(AQ227="Forf.",AJ228,IF(AQ228="Forf.",AJ227,IF(AJ227="","",IF(AJ228="","",IF(AP227="","",IF(AP228="","",IF(AP227&gt;AP228,AJ227,IF(AP227&lt;AP228,AJ228,IF(AP227=AP228,"",IF(AP228=AP227,"",))))))))))))</f>
        <v/>
      </c>
      <c r="AV196" s="164"/>
      <c r="AW196" s="165"/>
      <c r="AX196" s="165"/>
      <c r="AY196" s="165"/>
      <c r="AZ196" s="166"/>
      <c r="BA196" s="167" t="str">
        <f>IF(AV196="","",IF(AV196&gt;AV195,1)+IF(AW196&gt;AW195,1)+IF(AX196&gt;AX195,1)+IF(AY196&gt;AY195,1)+IF(AZ196&gt;AZ195,1))</f>
        <v/>
      </c>
      <c r="BB196" s="168"/>
      <c r="BC196" s="21"/>
      <c r="BD196" s="21"/>
      <c r="BE196" s="21"/>
      <c r="BF196" s="21"/>
      <c r="BG196" s="21"/>
      <c r="BH196" s="21"/>
      <c r="BI196" s="21"/>
      <c r="BJ196" s="21"/>
      <c r="BK196" s="21"/>
      <c r="BL196" s="21"/>
      <c r="BM196" s="21"/>
      <c r="BN196" s="24"/>
      <c r="BO196" s="46"/>
      <c r="BP196" s="21"/>
      <c r="BQ196" s="21"/>
      <c r="BR196" s="21"/>
      <c r="BS196" s="21"/>
      <c r="BT196" s="21"/>
      <c r="BU196" s="21"/>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row>
    <row r="197" spans="1:100" x14ac:dyDescent="0.25">
      <c r="A197" s="2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4"/>
      <c r="AS197" s="21"/>
      <c r="AT197" s="218" t="s">
        <v>46</v>
      </c>
      <c r="AU197" s="219"/>
      <c r="AV197" s="29"/>
      <c r="AW197" s="30"/>
      <c r="AX197" s="30"/>
      <c r="AY197" s="30"/>
      <c r="AZ197" s="31"/>
      <c r="BA197" s="220">
        <f>SUM(AV197:AZ197)</f>
        <v>0</v>
      </c>
      <c r="BB197" s="221"/>
      <c r="BC197" s="21"/>
      <c r="BD197" s="21"/>
      <c r="BE197" s="21"/>
      <c r="BF197" s="21"/>
      <c r="BG197" s="21"/>
      <c r="BH197" s="21"/>
      <c r="BI197" s="21"/>
      <c r="BJ197" s="21"/>
      <c r="BK197" s="21"/>
      <c r="BL197" s="21"/>
      <c r="BM197" s="21"/>
      <c r="BN197" s="24"/>
      <c r="BO197" s="46"/>
      <c r="BP197" s="21"/>
      <c r="BQ197" s="21"/>
      <c r="BR197" s="21"/>
      <c r="BS197" s="21"/>
      <c r="BT197" s="21"/>
      <c r="BU197" s="21"/>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row>
    <row r="198" spans="1:100" ht="15.75" thickBot="1" x14ac:dyDescent="0.3">
      <c r="A198" s="22"/>
      <c r="B198" s="27" t="s">
        <v>24</v>
      </c>
      <c r="C198" s="155"/>
      <c r="D198" s="224" t="s">
        <v>25</v>
      </c>
      <c r="E198" s="225"/>
      <c r="F198" s="215"/>
      <c r="G198" s="216"/>
      <c r="H198" s="216"/>
      <c r="I198" s="216"/>
      <c r="J198" s="217"/>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4"/>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4"/>
      <c r="BO198" s="46"/>
      <c r="BP198" s="21"/>
      <c r="BQ198" s="21"/>
      <c r="BR198" s="21"/>
      <c r="BS198" s="21"/>
      <c r="BT198" s="21"/>
      <c r="BU198" s="21"/>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row>
    <row r="199" spans="1:100" ht="15.75" thickBot="1" x14ac:dyDescent="0.3">
      <c r="A199" s="22"/>
      <c r="B199" s="35"/>
      <c r="C199" s="157"/>
      <c r="D199" s="158"/>
      <c r="E199" s="159"/>
      <c r="F199" s="159"/>
      <c r="G199" s="159"/>
      <c r="H199" s="160"/>
      <c r="I199" s="161" t="str">
        <f>IF(D199="","",IF(D199&gt;D200,1)+IF(E199&gt;E200,1)+IF(F199&gt;F200,1)+IF(G199&gt;G200,1)+IF(H199&gt;H200,1))</f>
        <v/>
      </c>
      <c r="J199" s="162"/>
      <c r="K199" s="32"/>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4"/>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4"/>
      <c r="BO199" s="46"/>
      <c r="BP199" s="21"/>
      <c r="BQ199" s="21"/>
      <c r="BR199" s="21"/>
      <c r="BS199" s="21"/>
      <c r="BT199" s="21"/>
      <c r="BU199" s="21"/>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row>
    <row r="200" spans="1:100" ht="15.75" thickBot="1" x14ac:dyDescent="0.3">
      <c r="A200" s="22"/>
      <c r="B200" s="36"/>
      <c r="C200" s="163"/>
      <c r="D200" s="164"/>
      <c r="E200" s="165"/>
      <c r="F200" s="165"/>
      <c r="G200" s="165"/>
      <c r="H200" s="166"/>
      <c r="I200" s="167" t="str">
        <f>IF(D200="","",IF(D200&gt;D199,1)+IF(E200&gt;E199,1)+IF(F200&gt;F199,1)+IF(G200&gt;G199,1)+IF(H200&gt;H199,1))</f>
        <v/>
      </c>
      <c r="J200" s="168"/>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4"/>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4"/>
      <c r="BO200" s="46"/>
      <c r="BP200" s="21"/>
      <c r="BQ200" s="21"/>
      <c r="BR200" s="21"/>
      <c r="BS200" s="21"/>
      <c r="BT200" s="21"/>
      <c r="BU200" s="21"/>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row>
    <row r="201" spans="1:100" x14ac:dyDescent="0.25">
      <c r="A201" s="22"/>
      <c r="B201" s="218" t="s">
        <v>46</v>
      </c>
      <c r="C201" s="219"/>
      <c r="D201" s="29"/>
      <c r="E201" s="30"/>
      <c r="F201" s="30"/>
      <c r="G201" s="30"/>
      <c r="H201" s="31"/>
      <c r="I201" s="220">
        <f>SUM(D201:H201)</f>
        <v>0</v>
      </c>
      <c r="J201" s="221"/>
      <c r="K201" s="24"/>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4"/>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4"/>
      <c r="BO201" s="46"/>
      <c r="BP201" s="21"/>
      <c r="BQ201" s="21"/>
      <c r="BR201" s="21"/>
      <c r="BS201" s="21"/>
      <c r="BT201" s="21"/>
      <c r="BU201" s="21"/>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row>
    <row r="202" spans="1:100" ht="15.75" thickBot="1" x14ac:dyDescent="0.3">
      <c r="A202" s="22"/>
      <c r="B202" s="21"/>
      <c r="C202" s="21"/>
      <c r="D202" s="21"/>
      <c r="E202" s="21"/>
      <c r="F202" s="21"/>
      <c r="G202" s="21"/>
      <c r="H202" s="21"/>
      <c r="I202" s="21"/>
      <c r="J202" s="21"/>
      <c r="K202" s="24"/>
      <c r="L202" s="21"/>
      <c r="M202" s="27" t="s">
        <v>24</v>
      </c>
      <c r="N202" s="155"/>
      <c r="O202" s="224" t="s">
        <v>25</v>
      </c>
      <c r="P202" s="225"/>
      <c r="Q202" s="215"/>
      <c r="R202" s="216"/>
      <c r="S202" s="216"/>
      <c r="T202" s="216"/>
      <c r="U202" s="217"/>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4"/>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4"/>
      <c r="BO202" s="46"/>
      <c r="BP202" s="21"/>
      <c r="BQ202" s="21"/>
      <c r="BR202" s="21"/>
      <c r="BS202" s="21"/>
      <c r="BT202" s="21"/>
      <c r="BU202" s="21"/>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row>
    <row r="203" spans="1:100" ht="15.75" thickBot="1" x14ac:dyDescent="0.3">
      <c r="A203" s="22"/>
      <c r="B203" s="21"/>
      <c r="C203" s="21"/>
      <c r="D203" s="21"/>
      <c r="E203" s="21"/>
      <c r="F203" s="21"/>
      <c r="G203" s="21"/>
      <c r="H203" s="21"/>
      <c r="I203" s="21"/>
      <c r="J203" s="21"/>
      <c r="K203" s="24"/>
      <c r="L203" s="25"/>
      <c r="M203" s="44">
        <f>IF(N203=C199,B199,IF(N203=C200,B200,""))</f>
        <v>0</v>
      </c>
      <c r="N203" s="157" t="str">
        <f>IF(J199="Abd.",C200,IF(J200="Abd.",C199,IF(J199="Forf.",C200,IF(J200="Forf.",C199,IF(C199="","",IF(C200="","",IF(I199="","",IF(I200="","",IF(I199&gt;I200,C199,IF(I199&lt;I200,C200,IF(I199=I200,"",IF(I200=I199,"",))))))))))))</f>
        <v/>
      </c>
      <c r="O203" s="158"/>
      <c r="P203" s="159"/>
      <c r="Q203" s="159"/>
      <c r="R203" s="159"/>
      <c r="S203" s="160"/>
      <c r="T203" s="161" t="str">
        <f>IF(O203="","",IF(O203&gt;O204,1)+IF(P203&gt;P204,1)+IF(Q203&gt;Q204,1)+IF(R203&gt;R204,1)+IF(S203&gt;S204,1))</f>
        <v/>
      </c>
      <c r="U203" s="162"/>
      <c r="V203" s="37"/>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4"/>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4"/>
      <c r="BO203" s="46"/>
      <c r="BP203" s="21"/>
      <c r="BQ203" s="21"/>
      <c r="BR203" s="21"/>
      <c r="BS203" s="21"/>
      <c r="BT203" s="21"/>
      <c r="BU203" s="21"/>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row>
    <row r="204" spans="1:100" ht="15.75" thickBot="1" x14ac:dyDescent="0.3">
      <c r="A204" s="22"/>
      <c r="B204" s="21"/>
      <c r="C204" s="21"/>
      <c r="D204" s="21"/>
      <c r="E204" s="21"/>
      <c r="F204" s="21"/>
      <c r="G204" s="21"/>
      <c r="H204" s="21"/>
      <c r="I204" s="21"/>
      <c r="J204" s="21"/>
      <c r="K204" s="24"/>
      <c r="L204" s="21"/>
      <c r="M204" s="45">
        <f>IF(N204=C207,B207,IF(N204=C208,B208,""))</f>
        <v>0</v>
      </c>
      <c r="N204" s="163" t="str">
        <f>IF(J207="Abd.",C208,IF(J208="Abd.",C207,IF(J207="Forf.",C208,IF(J208="Forf.",C207,IF(C207="","",IF(C208="","",IF(I207="","",IF(I208="","",IF(I207&gt;I208,C207,IF(I207&lt;I208,C208,IF(I207=I208,"",IF(I208=I207,"",))))))))))))</f>
        <v/>
      </c>
      <c r="O204" s="164"/>
      <c r="P204" s="165"/>
      <c r="Q204" s="165"/>
      <c r="R204" s="165"/>
      <c r="S204" s="166"/>
      <c r="T204" s="167" t="str">
        <f>IF(O204="","",IF(O204&gt;O203,1)+IF(P204&gt;P203,1)+IF(Q204&gt;Q203,1)+IF(R204&gt;R203,1)+IF(S204&gt;S203,1))</f>
        <v/>
      </c>
      <c r="U204" s="168"/>
      <c r="V204" s="23"/>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4"/>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4"/>
      <c r="BO204" s="46"/>
      <c r="BP204" s="21"/>
      <c r="BQ204" s="21"/>
      <c r="BR204" s="21"/>
      <c r="BS204" s="21"/>
      <c r="BT204" s="21"/>
      <c r="BU204" s="21"/>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row>
    <row r="205" spans="1:100" x14ac:dyDescent="0.25">
      <c r="A205" s="22"/>
      <c r="B205" s="21"/>
      <c r="C205" s="21"/>
      <c r="D205" s="21"/>
      <c r="E205" s="21"/>
      <c r="F205" s="21"/>
      <c r="G205" s="21"/>
      <c r="H205" s="21"/>
      <c r="I205" s="21"/>
      <c r="J205" s="21"/>
      <c r="K205" s="24"/>
      <c r="L205" s="21"/>
      <c r="M205" s="218" t="s">
        <v>46</v>
      </c>
      <c r="N205" s="219"/>
      <c r="O205" s="29"/>
      <c r="P205" s="30"/>
      <c r="Q205" s="30"/>
      <c r="R205" s="30"/>
      <c r="S205" s="31"/>
      <c r="T205" s="220">
        <f>SUM(O205:S205)</f>
        <v>0</v>
      </c>
      <c r="U205" s="221"/>
      <c r="V205" s="24"/>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4"/>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4"/>
      <c r="BO205" s="46"/>
      <c r="BP205" s="21"/>
      <c r="BQ205" s="21"/>
      <c r="BR205" s="21"/>
      <c r="BS205" s="21"/>
      <c r="BT205" s="21"/>
      <c r="BU205" s="21"/>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row>
    <row r="206" spans="1:100" ht="15.75" thickBot="1" x14ac:dyDescent="0.3">
      <c r="A206" s="22"/>
      <c r="B206" s="27" t="s">
        <v>24</v>
      </c>
      <c r="C206" s="155"/>
      <c r="D206" s="224" t="s">
        <v>25</v>
      </c>
      <c r="E206" s="225"/>
      <c r="F206" s="215"/>
      <c r="G206" s="216"/>
      <c r="H206" s="216"/>
      <c r="I206" s="216"/>
      <c r="J206" s="217"/>
      <c r="K206" s="24"/>
      <c r="L206" s="21"/>
      <c r="M206" s="21"/>
      <c r="N206" s="21"/>
      <c r="O206" s="21"/>
      <c r="P206" s="21"/>
      <c r="Q206" s="21"/>
      <c r="R206" s="21"/>
      <c r="S206" s="21"/>
      <c r="T206" s="21"/>
      <c r="U206" s="21"/>
      <c r="V206" s="24"/>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4"/>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4"/>
      <c r="BO206" s="46"/>
      <c r="BP206" s="21"/>
      <c r="BQ206" s="21"/>
      <c r="BR206" s="21"/>
      <c r="BS206" s="21"/>
      <c r="BT206" s="21"/>
      <c r="BU206" s="21"/>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row>
    <row r="207" spans="1:100" ht="15.75" thickBot="1" x14ac:dyDescent="0.3">
      <c r="A207" s="22"/>
      <c r="B207" s="35"/>
      <c r="C207" s="157"/>
      <c r="D207" s="158"/>
      <c r="E207" s="159"/>
      <c r="F207" s="159"/>
      <c r="G207" s="159"/>
      <c r="H207" s="160"/>
      <c r="I207" s="161" t="str">
        <f>IF(D207="","",IF(D207&gt;D208,1)+IF(E207&gt;E208,1)+IF(F207&gt;F208,1)+IF(G207&gt;G208,1)+IF(H207&gt;H208,1))</f>
        <v/>
      </c>
      <c r="J207" s="162"/>
      <c r="K207" s="26"/>
      <c r="L207" s="21"/>
      <c r="M207" s="21"/>
      <c r="N207" s="21"/>
      <c r="O207" s="21"/>
      <c r="P207" s="21"/>
      <c r="Q207" s="21"/>
      <c r="R207" s="21"/>
      <c r="S207" s="21"/>
      <c r="T207" s="21"/>
      <c r="U207" s="21"/>
      <c r="V207" s="24"/>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4"/>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4"/>
      <c r="BO207" s="46"/>
      <c r="BP207" s="21"/>
      <c r="BQ207" s="21"/>
      <c r="BR207" s="21"/>
      <c r="BS207" s="21"/>
      <c r="BT207" s="21"/>
      <c r="BU207" s="21"/>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row>
    <row r="208" spans="1:100" ht="15.75" thickBot="1" x14ac:dyDescent="0.3">
      <c r="A208" s="22"/>
      <c r="B208" s="36"/>
      <c r="C208" s="163"/>
      <c r="D208" s="164"/>
      <c r="E208" s="165"/>
      <c r="F208" s="165"/>
      <c r="G208" s="165"/>
      <c r="H208" s="166"/>
      <c r="I208" s="167" t="str">
        <f>IF(D208="","",IF(D208&gt;D207,1)+IF(E208&gt;E207,1)+IF(F208&gt;F207,1)+IF(G208&gt;G207,1)+IF(H208&gt;H207,1))</f>
        <v/>
      </c>
      <c r="J208" s="168"/>
      <c r="K208" s="21"/>
      <c r="L208" s="21"/>
      <c r="M208" s="21"/>
      <c r="N208" s="21"/>
      <c r="O208" s="21"/>
      <c r="P208" s="21"/>
      <c r="Q208" s="21"/>
      <c r="R208" s="21"/>
      <c r="S208" s="21"/>
      <c r="T208" s="21"/>
      <c r="U208" s="21"/>
      <c r="V208" s="24"/>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4"/>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4"/>
      <c r="BO208" s="46"/>
      <c r="BP208" s="21"/>
      <c r="BQ208" s="21"/>
      <c r="BR208" s="21"/>
      <c r="BS208" s="21"/>
      <c r="BT208" s="21"/>
      <c r="BU208" s="21"/>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row>
    <row r="209" spans="1:100" x14ac:dyDescent="0.25">
      <c r="A209" s="22"/>
      <c r="B209" s="218" t="s">
        <v>46</v>
      </c>
      <c r="C209" s="219"/>
      <c r="D209" s="29"/>
      <c r="E209" s="30"/>
      <c r="F209" s="30"/>
      <c r="G209" s="30"/>
      <c r="H209" s="31"/>
      <c r="I209" s="220">
        <f>SUM(D209:H209)</f>
        <v>0</v>
      </c>
      <c r="J209" s="221"/>
      <c r="K209" s="21"/>
      <c r="L209" s="21"/>
      <c r="M209" s="21"/>
      <c r="N209" s="21"/>
      <c r="O209" s="21"/>
      <c r="P209" s="21"/>
      <c r="Q209" s="21"/>
      <c r="R209" s="21"/>
      <c r="S209" s="21"/>
      <c r="T209" s="21"/>
      <c r="U209" s="21"/>
      <c r="V209" s="24"/>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4"/>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4"/>
      <c r="BO209" s="46"/>
      <c r="BP209" s="21"/>
      <c r="BQ209" s="21"/>
      <c r="BR209" s="21"/>
      <c r="BS209" s="21"/>
      <c r="BT209" s="21"/>
      <c r="BU209" s="21"/>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row>
    <row r="210" spans="1:100" ht="15.75" thickBot="1" x14ac:dyDescent="0.3">
      <c r="A210" s="22"/>
      <c r="B210" s="21"/>
      <c r="C210" s="21"/>
      <c r="D210" s="21"/>
      <c r="E210" s="21"/>
      <c r="F210" s="21"/>
      <c r="G210" s="21"/>
      <c r="H210" s="21"/>
      <c r="I210" s="21"/>
      <c r="J210" s="21"/>
      <c r="K210" s="21"/>
      <c r="L210" s="21"/>
      <c r="M210" s="21"/>
      <c r="N210" s="21"/>
      <c r="O210" s="21"/>
      <c r="P210" s="21"/>
      <c r="Q210" s="21"/>
      <c r="R210" s="21"/>
      <c r="S210" s="21"/>
      <c r="T210" s="21"/>
      <c r="U210" s="21"/>
      <c r="V210" s="24"/>
      <c r="W210" s="21"/>
      <c r="X210" s="27" t="s">
        <v>24</v>
      </c>
      <c r="Y210" s="155"/>
      <c r="Z210" s="224" t="s">
        <v>25</v>
      </c>
      <c r="AA210" s="225"/>
      <c r="AB210" s="215"/>
      <c r="AC210" s="216"/>
      <c r="AD210" s="216"/>
      <c r="AE210" s="216"/>
      <c r="AF210" s="217"/>
      <c r="AG210" s="21"/>
      <c r="AH210" s="21"/>
      <c r="AI210" s="21"/>
      <c r="AJ210" s="21"/>
      <c r="AK210" s="21"/>
      <c r="AL210" s="21"/>
      <c r="AM210" s="21"/>
      <c r="AN210" s="21"/>
      <c r="AO210" s="21"/>
      <c r="AP210" s="21"/>
      <c r="AQ210" s="21"/>
      <c r="AR210" s="24"/>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4"/>
      <c r="BO210" s="46"/>
      <c r="BP210" s="21"/>
      <c r="BQ210" s="21"/>
      <c r="BR210" s="21"/>
      <c r="BS210" s="21"/>
      <c r="BT210" s="21"/>
      <c r="BU210" s="21"/>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row>
    <row r="211" spans="1:100" ht="15.75" thickBot="1" x14ac:dyDescent="0.3">
      <c r="A211" s="22"/>
      <c r="B211" s="21"/>
      <c r="C211" s="21"/>
      <c r="D211" s="21"/>
      <c r="E211" s="21"/>
      <c r="F211" s="21"/>
      <c r="G211" s="21"/>
      <c r="H211" s="21"/>
      <c r="I211" s="21"/>
      <c r="J211" s="21"/>
      <c r="K211" s="21"/>
      <c r="L211" s="21"/>
      <c r="M211" s="21"/>
      <c r="N211" s="21"/>
      <c r="O211" s="21"/>
      <c r="P211" s="21"/>
      <c r="Q211" s="21"/>
      <c r="R211" s="21"/>
      <c r="S211" s="21"/>
      <c r="T211" s="21"/>
      <c r="U211" s="21"/>
      <c r="V211" s="24"/>
      <c r="W211" s="25"/>
      <c r="X211" s="44">
        <f>IF(Y211=N203,M203,IF(Y211=N204,M204,""))</f>
        <v>0</v>
      </c>
      <c r="Y211" s="157" t="str">
        <f>IF(U203="Abd.",N204,IF(U204="Abd.",N203,IF(U203="Forf.",N204,IF(U204="Forf.",N203,IF(N203="","",IF(N204="","",IF(T203="","",IF(T204="","",IF(T203&gt;T204,N203,IF(T203&lt;T204,N204,IF(T203=T204,"",IF(T204=T203,"",))))))))))))</f>
        <v/>
      </c>
      <c r="Z211" s="158"/>
      <c r="AA211" s="159"/>
      <c r="AB211" s="159"/>
      <c r="AC211" s="159"/>
      <c r="AD211" s="160"/>
      <c r="AE211" s="161" t="str">
        <f>IF(Z211="","",IF(Z211&gt;Z212,1)+IF(AA211&gt;AA212,1)+IF(AB211&gt;AB212,1)+IF(AC211&gt;AC212,1)+IF(AD211&gt;AD212,1))</f>
        <v/>
      </c>
      <c r="AF211" s="162"/>
      <c r="AG211" s="37"/>
      <c r="AH211" s="21"/>
      <c r="AI211" s="21"/>
      <c r="AJ211" s="21"/>
      <c r="AK211" s="21"/>
      <c r="AL211" s="21"/>
      <c r="AM211" s="21"/>
      <c r="AN211" s="21"/>
      <c r="AO211" s="21"/>
      <c r="AP211" s="21"/>
      <c r="AQ211" s="21"/>
      <c r="AR211" s="24"/>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4"/>
      <c r="BO211" s="46"/>
      <c r="BP211" s="21"/>
      <c r="BQ211" s="21"/>
      <c r="BR211" s="21"/>
      <c r="BS211" s="21"/>
      <c r="BT211" s="21"/>
      <c r="BU211" s="21"/>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row>
    <row r="212" spans="1:100" ht="15.75" thickBot="1" x14ac:dyDescent="0.3">
      <c r="A212" s="22"/>
      <c r="B212" s="21"/>
      <c r="C212" s="21"/>
      <c r="D212" s="21"/>
      <c r="E212" s="21"/>
      <c r="F212" s="21"/>
      <c r="G212" s="21"/>
      <c r="H212" s="21"/>
      <c r="I212" s="21"/>
      <c r="J212" s="21"/>
      <c r="K212" s="21"/>
      <c r="L212" s="21"/>
      <c r="M212" s="21"/>
      <c r="N212" s="21"/>
      <c r="O212" s="21"/>
      <c r="P212" s="21"/>
      <c r="Q212" s="21"/>
      <c r="R212" s="21"/>
      <c r="S212" s="21"/>
      <c r="T212" s="21"/>
      <c r="U212" s="21"/>
      <c r="V212" s="24"/>
      <c r="W212" s="21"/>
      <c r="X212" s="45">
        <f>IF(Y212=N219,M219,IF(Y212=N220,M220,""))</f>
        <v>0</v>
      </c>
      <c r="Y212" s="163" t="str">
        <f>IF(U219="Abd.",N220,IF(U220="Abd.",N219,IF(U219="Forf.",N220,IF(U220="Forf.",N219,IF(N219="","",IF(N220="","",IF(T219="","",IF(T220="","",IF(T219&gt;T220,N219,IF(T219&lt;T220,N220,IF(T219=T220,"",IF(T220=T219,"",))))))))))))</f>
        <v/>
      </c>
      <c r="Z212" s="164"/>
      <c r="AA212" s="165"/>
      <c r="AB212" s="165"/>
      <c r="AC212" s="165"/>
      <c r="AD212" s="166"/>
      <c r="AE212" s="167" t="str">
        <f>IF(Z212="","",IF(Z212&gt;Z211,1)+IF(AA212&gt;AA211,1)+IF(AB212&gt;AB211,1)+IF(AC212&gt;AC211,1)+IF(AD212&gt;AD211,1))</f>
        <v/>
      </c>
      <c r="AF212" s="168"/>
      <c r="AG212" s="23"/>
      <c r="AH212" s="21"/>
      <c r="AI212" s="21"/>
      <c r="AJ212" s="21"/>
      <c r="AK212" s="21"/>
      <c r="AL212" s="21"/>
      <c r="AM212" s="21"/>
      <c r="AN212" s="21"/>
      <c r="AO212" s="21"/>
      <c r="AP212" s="21"/>
      <c r="AQ212" s="21"/>
      <c r="AR212" s="24"/>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4"/>
      <c r="BO212" s="46"/>
      <c r="BP212" s="21"/>
      <c r="BQ212" s="21"/>
      <c r="BR212" s="21"/>
      <c r="BS212" s="21"/>
      <c r="BT212" s="21"/>
      <c r="BU212" s="21"/>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row>
    <row r="213" spans="1:100" x14ac:dyDescent="0.25">
      <c r="A213" s="22"/>
      <c r="B213" s="21"/>
      <c r="C213" s="21"/>
      <c r="D213" s="21"/>
      <c r="E213" s="21"/>
      <c r="F213" s="21"/>
      <c r="G213" s="21"/>
      <c r="H213" s="21"/>
      <c r="I213" s="21"/>
      <c r="J213" s="21"/>
      <c r="K213" s="21"/>
      <c r="L213" s="21"/>
      <c r="M213" s="21"/>
      <c r="N213" s="21"/>
      <c r="O213" s="21"/>
      <c r="P213" s="21"/>
      <c r="Q213" s="21"/>
      <c r="R213" s="21"/>
      <c r="S213" s="21"/>
      <c r="T213" s="21"/>
      <c r="U213" s="21"/>
      <c r="V213" s="24"/>
      <c r="W213" s="21"/>
      <c r="X213" s="218" t="s">
        <v>46</v>
      </c>
      <c r="Y213" s="219"/>
      <c r="Z213" s="29"/>
      <c r="AA213" s="30"/>
      <c r="AB213" s="30"/>
      <c r="AC213" s="30"/>
      <c r="AD213" s="31"/>
      <c r="AE213" s="220">
        <f>SUM(Z213:AD213)</f>
        <v>0</v>
      </c>
      <c r="AF213" s="221"/>
      <c r="AG213" s="24"/>
      <c r="AH213" s="21"/>
      <c r="AI213" s="21"/>
      <c r="AJ213" s="21"/>
      <c r="AK213" s="21"/>
      <c r="AL213" s="21"/>
      <c r="AM213" s="21"/>
      <c r="AN213" s="21"/>
      <c r="AO213" s="21"/>
      <c r="AP213" s="21"/>
      <c r="AQ213" s="21"/>
      <c r="AR213" s="24"/>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4"/>
      <c r="BO213" s="46"/>
      <c r="BP213" s="21"/>
      <c r="BQ213" s="21"/>
      <c r="BR213" s="21"/>
      <c r="BS213" s="21"/>
      <c r="BT213" s="21"/>
      <c r="BU213" s="21"/>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row>
    <row r="214" spans="1:100" ht="15.75" thickBot="1" x14ac:dyDescent="0.3">
      <c r="A214" s="22"/>
      <c r="B214" s="27" t="s">
        <v>24</v>
      </c>
      <c r="C214" s="155"/>
      <c r="D214" s="224" t="s">
        <v>25</v>
      </c>
      <c r="E214" s="225"/>
      <c r="F214" s="215"/>
      <c r="G214" s="216"/>
      <c r="H214" s="216"/>
      <c r="I214" s="216"/>
      <c r="J214" s="217"/>
      <c r="K214" s="21"/>
      <c r="L214" s="21"/>
      <c r="M214" s="21"/>
      <c r="N214" s="21"/>
      <c r="O214" s="21"/>
      <c r="P214" s="21"/>
      <c r="Q214" s="21"/>
      <c r="R214" s="21"/>
      <c r="S214" s="21"/>
      <c r="T214" s="21"/>
      <c r="U214" s="21"/>
      <c r="V214" s="24"/>
      <c r="W214" s="21"/>
      <c r="X214" s="21"/>
      <c r="Y214" s="21"/>
      <c r="Z214" s="21"/>
      <c r="AA214" s="21"/>
      <c r="AB214" s="21"/>
      <c r="AC214" s="21"/>
      <c r="AD214" s="21"/>
      <c r="AE214" s="21"/>
      <c r="AF214" s="21"/>
      <c r="AG214" s="24"/>
      <c r="AH214" s="21"/>
      <c r="AI214" s="21"/>
      <c r="AJ214" s="21"/>
      <c r="AK214" s="21"/>
      <c r="AL214" s="21"/>
      <c r="AM214" s="21"/>
      <c r="AN214" s="21"/>
      <c r="AO214" s="21"/>
      <c r="AP214" s="21"/>
      <c r="AQ214" s="21"/>
      <c r="AR214" s="24"/>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4"/>
      <c r="BO214" s="46"/>
      <c r="BP214" s="21"/>
      <c r="BQ214" s="21"/>
      <c r="BR214" s="21"/>
      <c r="BS214" s="21"/>
      <c r="BT214" s="21"/>
      <c r="BU214" s="21"/>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row>
    <row r="215" spans="1:100" ht="15.75" thickBot="1" x14ac:dyDescent="0.3">
      <c r="A215" s="22"/>
      <c r="B215" s="35"/>
      <c r="C215" s="157"/>
      <c r="D215" s="158"/>
      <c r="E215" s="159"/>
      <c r="F215" s="159"/>
      <c r="G215" s="159"/>
      <c r="H215" s="160"/>
      <c r="I215" s="161" t="str">
        <f>IF(D215="","",IF(D215&gt;D216,1)+IF(E215&gt;E216,1)+IF(F215&gt;F216,1)+IF(G215&gt;G216,1)+IF(H215&gt;H216,1))</f>
        <v/>
      </c>
      <c r="J215" s="162"/>
      <c r="K215" s="32"/>
      <c r="L215" s="21"/>
      <c r="M215" s="21"/>
      <c r="N215" s="21"/>
      <c r="O215" s="21"/>
      <c r="P215" s="21"/>
      <c r="Q215" s="21"/>
      <c r="R215" s="21"/>
      <c r="S215" s="21"/>
      <c r="T215" s="21"/>
      <c r="U215" s="21"/>
      <c r="V215" s="24"/>
      <c r="W215" s="21"/>
      <c r="X215" s="21"/>
      <c r="Y215" s="21"/>
      <c r="Z215" s="21"/>
      <c r="AA215" s="21"/>
      <c r="AB215" s="21"/>
      <c r="AC215" s="21"/>
      <c r="AD215" s="21"/>
      <c r="AE215" s="21"/>
      <c r="AF215" s="21"/>
      <c r="AG215" s="24"/>
      <c r="AH215" s="21"/>
      <c r="AI215" s="21"/>
      <c r="AJ215" s="21"/>
      <c r="AK215" s="21"/>
      <c r="AL215" s="21"/>
      <c r="AM215" s="21"/>
      <c r="AN215" s="21"/>
      <c r="AO215" s="21"/>
      <c r="AP215" s="21"/>
      <c r="AQ215" s="21"/>
      <c r="AR215" s="24"/>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4"/>
      <c r="BO215" s="46"/>
      <c r="BP215" s="21"/>
      <c r="BQ215" s="21"/>
      <c r="BR215" s="21"/>
      <c r="BS215" s="21"/>
      <c r="BT215" s="21"/>
      <c r="BU215" s="21"/>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row>
    <row r="216" spans="1:100" ht="15.75" thickBot="1" x14ac:dyDescent="0.3">
      <c r="A216" s="22"/>
      <c r="B216" s="36"/>
      <c r="C216" s="163"/>
      <c r="D216" s="164"/>
      <c r="E216" s="165"/>
      <c r="F216" s="165"/>
      <c r="G216" s="165"/>
      <c r="H216" s="166"/>
      <c r="I216" s="167" t="str">
        <f>IF(D216="","",IF(D216&gt;D215,1)+IF(E216&gt;E215,1)+IF(F216&gt;F215,1)+IF(G216&gt;G215,1)+IF(H216&gt;H215,1))</f>
        <v/>
      </c>
      <c r="J216" s="168"/>
      <c r="K216" s="23"/>
      <c r="L216" s="21"/>
      <c r="M216" s="21"/>
      <c r="N216" s="21"/>
      <c r="O216" s="21"/>
      <c r="P216" s="21"/>
      <c r="Q216" s="21"/>
      <c r="R216" s="21"/>
      <c r="S216" s="21"/>
      <c r="T216" s="21"/>
      <c r="U216" s="21"/>
      <c r="V216" s="24"/>
      <c r="W216" s="21"/>
      <c r="X216" s="21"/>
      <c r="Y216" s="21"/>
      <c r="Z216" s="21"/>
      <c r="AA216" s="21"/>
      <c r="AB216" s="21"/>
      <c r="AC216" s="21"/>
      <c r="AD216" s="21"/>
      <c r="AE216" s="21"/>
      <c r="AF216" s="21"/>
      <c r="AG216" s="24"/>
      <c r="AH216" s="21"/>
      <c r="AI216" s="21"/>
      <c r="AJ216" s="21"/>
      <c r="AK216" s="21"/>
      <c r="AL216" s="21"/>
      <c r="AM216" s="21"/>
      <c r="AN216" s="21"/>
      <c r="AO216" s="21"/>
      <c r="AP216" s="21"/>
      <c r="AQ216" s="21"/>
      <c r="AR216" s="24"/>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4"/>
      <c r="BO216" s="46"/>
      <c r="BP216" s="21"/>
      <c r="BQ216" s="21"/>
      <c r="BR216" s="21"/>
      <c r="BS216" s="21"/>
      <c r="BT216" s="21"/>
      <c r="BU216" s="21"/>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row>
    <row r="217" spans="1:100" x14ac:dyDescent="0.25">
      <c r="A217" s="22"/>
      <c r="B217" s="218" t="s">
        <v>46</v>
      </c>
      <c r="C217" s="219"/>
      <c r="D217" s="29"/>
      <c r="E217" s="30"/>
      <c r="F217" s="30"/>
      <c r="G217" s="30"/>
      <c r="H217" s="31"/>
      <c r="I217" s="220">
        <f>SUM(D217:H217)</f>
        <v>0</v>
      </c>
      <c r="J217" s="221"/>
      <c r="K217" s="24"/>
      <c r="L217" s="21"/>
      <c r="M217" s="21"/>
      <c r="N217" s="21"/>
      <c r="O217" s="21"/>
      <c r="P217" s="21"/>
      <c r="Q217" s="21"/>
      <c r="R217" s="21"/>
      <c r="S217" s="21"/>
      <c r="T217" s="21"/>
      <c r="U217" s="21"/>
      <c r="V217" s="24"/>
      <c r="W217" s="21"/>
      <c r="X217" s="21"/>
      <c r="Y217" s="21"/>
      <c r="Z217" s="21"/>
      <c r="AA217" s="21"/>
      <c r="AB217" s="21"/>
      <c r="AC217" s="21"/>
      <c r="AD217" s="21"/>
      <c r="AE217" s="21"/>
      <c r="AF217" s="21"/>
      <c r="AG217" s="24"/>
      <c r="AH217" s="21"/>
      <c r="AI217" s="21"/>
      <c r="AJ217" s="21"/>
      <c r="AK217" s="21"/>
      <c r="AL217" s="21"/>
      <c r="AM217" s="21"/>
      <c r="AN217" s="21"/>
      <c r="AO217" s="21"/>
      <c r="AP217" s="21"/>
      <c r="AQ217" s="21"/>
      <c r="AR217" s="24"/>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4"/>
      <c r="BO217" s="46"/>
      <c r="BP217" s="21"/>
      <c r="BQ217" s="21"/>
      <c r="BR217" s="21"/>
      <c r="BS217" s="21"/>
      <c r="BT217" s="21"/>
      <c r="BU217" s="21"/>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row>
    <row r="218" spans="1:100" ht="15.75" thickBot="1" x14ac:dyDescent="0.3">
      <c r="A218" s="22"/>
      <c r="B218" s="21"/>
      <c r="C218" s="21"/>
      <c r="D218" s="21"/>
      <c r="E218" s="21"/>
      <c r="F218" s="21"/>
      <c r="G218" s="21"/>
      <c r="H218" s="21"/>
      <c r="I218" s="21"/>
      <c r="J218" s="21"/>
      <c r="K218" s="24"/>
      <c r="L218" s="21"/>
      <c r="M218" s="27" t="s">
        <v>24</v>
      </c>
      <c r="N218" s="155"/>
      <c r="O218" s="224" t="s">
        <v>25</v>
      </c>
      <c r="P218" s="225"/>
      <c r="Q218" s="215"/>
      <c r="R218" s="216"/>
      <c r="S218" s="216"/>
      <c r="T218" s="216"/>
      <c r="U218" s="217"/>
      <c r="V218" s="24"/>
      <c r="W218" s="21"/>
      <c r="X218" s="21"/>
      <c r="Y218" s="21"/>
      <c r="Z218" s="21"/>
      <c r="AA218" s="21"/>
      <c r="AB218" s="21"/>
      <c r="AC218" s="21"/>
      <c r="AD218" s="21"/>
      <c r="AE218" s="21"/>
      <c r="AF218" s="21"/>
      <c r="AG218" s="24"/>
      <c r="AH218" s="21"/>
      <c r="AI218" s="21"/>
      <c r="AJ218" s="21"/>
      <c r="AK218" s="21"/>
      <c r="AL218" s="21"/>
      <c r="AM218" s="21"/>
      <c r="AN218" s="21"/>
      <c r="AO218" s="21"/>
      <c r="AP218" s="21"/>
      <c r="AQ218" s="21"/>
      <c r="AR218" s="24"/>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4"/>
      <c r="BO218" s="46"/>
      <c r="BP218" s="21"/>
      <c r="BQ218" s="21"/>
      <c r="BR218" s="21"/>
      <c r="BS218" s="21"/>
      <c r="BT218" s="21"/>
      <c r="BU218" s="21"/>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row>
    <row r="219" spans="1:100" ht="15.75" thickBot="1" x14ac:dyDescent="0.3">
      <c r="A219" s="22"/>
      <c r="B219" s="21"/>
      <c r="C219" s="21"/>
      <c r="D219" s="21"/>
      <c r="E219" s="21"/>
      <c r="F219" s="21"/>
      <c r="G219" s="21"/>
      <c r="H219" s="21"/>
      <c r="I219" s="21"/>
      <c r="J219" s="21"/>
      <c r="K219" s="24"/>
      <c r="L219" s="25"/>
      <c r="M219" s="44">
        <f>IF(N219=C215,B215,IF(N219=C216,B216,""))</f>
        <v>0</v>
      </c>
      <c r="N219" s="157" t="str">
        <f>IF(J215="Abd.",C216,IF(J216="Abd.",C215,IF(J215="Forf.",C216,IF(J216="Forf.",C215,IF(C215="","",IF(C216="","",IF(I215="","",IF(I216="","",IF(I215&gt;I216,C215,IF(I215&lt;I216,C216,IF(I215=I216,"",IF(I216=I215,"",))))))))))))</f>
        <v/>
      </c>
      <c r="O219" s="158"/>
      <c r="P219" s="159"/>
      <c r="Q219" s="159"/>
      <c r="R219" s="159"/>
      <c r="S219" s="160"/>
      <c r="T219" s="161" t="str">
        <f>IF(O219="","",IF(O219&gt;O220,1)+IF(P219&gt;P220,1)+IF(Q219&gt;Q220,1)+IF(R219&gt;R220,1)+IF(S219&gt;S220,1))</f>
        <v/>
      </c>
      <c r="U219" s="162"/>
      <c r="V219" s="43"/>
      <c r="W219" s="21"/>
      <c r="X219" s="21"/>
      <c r="Y219" s="21"/>
      <c r="Z219" s="21"/>
      <c r="AA219" s="21"/>
      <c r="AB219" s="21"/>
      <c r="AC219" s="21"/>
      <c r="AD219" s="21"/>
      <c r="AE219" s="21"/>
      <c r="AF219" s="21"/>
      <c r="AG219" s="24"/>
      <c r="AH219" s="21"/>
      <c r="AI219" s="21"/>
      <c r="AJ219" s="21"/>
      <c r="AK219" s="21"/>
      <c r="AL219" s="21"/>
      <c r="AM219" s="21"/>
      <c r="AN219" s="21"/>
      <c r="AO219" s="21"/>
      <c r="AP219" s="21"/>
      <c r="AQ219" s="21"/>
      <c r="AR219" s="24"/>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4"/>
      <c r="BO219" s="46"/>
      <c r="BP219" s="21"/>
      <c r="BQ219" s="21"/>
      <c r="BR219" s="21"/>
      <c r="BS219" s="21"/>
      <c r="BT219" s="21"/>
      <c r="BU219" s="21"/>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row>
    <row r="220" spans="1:100" ht="15.75" thickBot="1" x14ac:dyDescent="0.3">
      <c r="A220" s="22"/>
      <c r="B220" s="21"/>
      <c r="C220" s="21"/>
      <c r="D220" s="21"/>
      <c r="E220" s="21"/>
      <c r="F220" s="21"/>
      <c r="G220" s="21"/>
      <c r="H220" s="21"/>
      <c r="I220" s="21"/>
      <c r="J220" s="21"/>
      <c r="K220" s="24"/>
      <c r="L220" s="21"/>
      <c r="M220" s="45">
        <f>IF(N220=C223,B223,IF(N220=C224,B224,""))</f>
        <v>0</v>
      </c>
      <c r="N220" s="163" t="str">
        <f>IF(J223="Abd.",C224,IF(J224="Abd.",C223,IF(J223="Forf.",C224,IF(J224="Forf.",C223,IF(C223="","",IF(C224="","",IF(I223="","",IF(I224="","",IF(I223&gt;I224,C223,IF(I223&lt;I224,C224,IF(I223=I224,"",IF(I224=I223,"",))))))))))))</f>
        <v/>
      </c>
      <c r="O220" s="164"/>
      <c r="P220" s="165"/>
      <c r="Q220" s="165"/>
      <c r="R220" s="165"/>
      <c r="S220" s="166"/>
      <c r="T220" s="167" t="str">
        <f>IF(O220="","",IF(O220&gt;O219,1)+IF(P220&gt;P219,1)+IF(Q220&gt;Q219,1)+IF(R220&gt;R219,1)+IF(S220&gt;S219,1))</f>
        <v/>
      </c>
      <c r="U220" s="168"/>
      <c r="V220" s="21"/>
      <c r="W220" s="21"/>
      <c r="X220" s="21"/>
      <c r="Y220" s="21"/>
      <c r="Z220" s="21"/>
      <c r="AA220" s="21"/>
      <c r="AB220" s="21"/>
      <c r="AC220" s="21"/>
      <c r="AD220" s="21"/>
      <c r="AE220" s="21"/>
      <c r="AF220" s="21"/>
      <c r="AG220" s="24"/>
      <c r="AH220" s="21"/>
      <c r="AI220" s="21"/>
      <c r="AJ220" s="21"/>
      <c r="AK220" s="21"/>
      <c r="AL220" s="21"/>
      <c r="AM220" s="21"/>
      <c r="AN220" s="21"/>
      <c r="AO220" s="21"/>
      <c r="AP220" s="21"/>
      <c r="AQ220" s="21"/>
      <c r="AR220" s="24"/>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4"/>
      <c r="BO220" s="46"/>
      <c r="BP220" s="21"/>
      <c r="BQ220" s="21"/>
      <c r="BR220" s="21"/>
      <c r="BS220" s="21"/>
      <c r="BT220" s="21"/>
      <c r="BU220" s="21"/>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row>
    <row r="221" spans="1:100" x14ac:dyDescent="0.25">
      <c r="A221" s="22"/>
      <c r="B221" s="21"/>
      <c r="C221" s="21"/>
      <c r="D221" s="21"/>
      <c r="E221" s="21"/>
      <c r="F221" s="21"/>
      <c r="G221" s="21"/>
      <c r="H221" s="21"/>
      <c r="I221" s="21"/>
      <c r="J221" s="21"/>
      <c r="K221" s="24"/>
      <c r="L221" s="21"/>
      <c r="M221" s="218" t="s">
        <v>46</v>
      </c>
      <c r="N221" s="219"/>
      <c r="O221" s="29"/>
      <c r="P221" s="30"/>
      <c r="Q221" s="30"/>
      <c r="R221" s="30"/>
      <c r="S221" s="31"/>
      <c r="T221" s="220">
        <f>SUM(O221:S221)</f>
        <v>0</v>
      </c>
      <c r="U221" s="221"/>
      <c r="V221" s="21"/>
      <c r="W221" s="21"/>
      <c r="X221" s="21"/>
      <c r="Y221" s="21"/>
      <c r="Z221" s="21"/>
      <c r="AA221" s="21"/>
      <c r="AB221" s="21"/>
      <c r="AC221" s="21"/>
      <c r="AD221" s="21"/>
      <c r="AE221" s="21"/>
      <c r="AF221" s="21"/>
      <c r="AG221" s="24"/>
      <c r="AH221" s="21"/>
      <c r="AI221" s="21"/>
      <c r="AJ221" s="21"/>
      <c r="AK221" s="21"/>
      <c r="AL221" s="21"/>
      <c r="AM221" s="21"/>
      <c r="AN221" s="21"/>
      <c r="AO221" s="21"/>
      <c r="AP221" s="21"/>
      <c r="AQ221" s="21"/>
      <c r="AR221" s="24"/>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4"/>
      <c r="BO221" s="46"/>
      <c r="BP221" s="21"/>
      <c r="BQ221" s="21"/>
      <c r="BR221" s="21"/>
      <c r="BS221" s="21"/>
      <c r="BT221" s="21"/>
      <c r="BU221" s="21"/>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row>
    <row r="222" spans="1:100" ht="15.75" thickBot="1" x14ac:dyDescent="0.3">
      <c r="A222" s="22"/>
      <c r="B222" s="27" t="s">
        <v>24</v>
      </c>
      <c r="C222" s="155"/>
      <c r="D222" s="224" t="s">
        <v>25</v>
      </c>
      <c r="E222" s="225"/>
      <c r="F222" s="215"/>
      <c r="G222" s="216"/>
      <c r="H222" s="216"/>
      <c r="I222" s="216"/>
      <c r="J222" s="217"/>
      <c r="K222" s="24"/>
      <c r="L222" s="21"/>
      <c r="M222" s="21"/>
      <c r="N222" s="21"/>
      <c r="O222" s="21"/>
      <c r="P222" s="21"/>
      <c r="Q222" s="21"/>
      <c r="R222" s="21"/>
      <c r="S222" s="21"/>
      <c r="T222" s="21"/>
      <c r="U222" s="21"/>
      <c r="V222" s="21"/>
      <c r="W222" s="21"/>
      <c r="X222" s="21"/>
      <c r="Y222" s="21"/>
      <c r="Z222" s="21"/>
      <c r="AA222" s="21"/>
      <c r="AB222" s="21"/>
      <c r="AC222" s="21"/>
      <c r="AD222" s="21"/>
      <c r="AE222" s="21"/>
      <c r="AF222" s="21"/>
      <c r="AG222" s="24"/>
      <c r="AH222" s="21"/>
      <c r="AI222" s="21"/>
      <c r="AJ222" s="21"/>
      <c r="AK222" s="21"/>
      <c r="AL222" s="21"/>
      <c r="AM222" s="21"/>
      <c r="AN222" s="21"/>
      <c r="AO222" s="21"/>
      <c r="AP222" s="21"/>
      <c r="AQ222" s="21"/>
      <c r="AR222" s="24"/>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4"/>
      <c r="BO222" s="46"/>
      <c r="BP222" s="21"/>
      <c r="BQ222" s="21"/>
      <c r="BR222" s="21"/>
      <c r="BS222" s="21"/>
      <c r="BT222" s="21"/>
      <c r="BU222" s="21"/>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row>
    <row r="223" spans="1:100" ht="15.75" thickBot="1" x14ac:dyDescent="0.3">
      <c r="A223" s="22"/>
      <c r="B223" s="35"/>
      <c r="C223" s="157"/>
      <c r="D223" s="158"/>
      <c r="E223" s="159"/>
      <c r="F223" s="159"/>
      <c r="G223" s="159"/>
      <c r="H223" s="160"/>
      <c r="I223" s="161" t="str">
        <f>IF(D223="","",IF(D223&gt;D224,1)+IF(E223&gt;E224,1)+IF(F223&gt;F224,1)+IF(G223&gt;G224,1)+IF(H223&gt;H224,1))</f>
        <v/>
      </c>
      <c r="J223" s="162"/>
      <c r="K223" s="26"/>
      <c r="L223" s="21"/>
      <c r="M223" s="21"/>
      <c r="N223" s="21"/>
      <c r="O223" s="21"/>
      <c r="P223" s="21"/>
      <c r="Q223" s="21"/>
      <c r="R223" s="21"/>
      <c r="S223" s="21"/>
      <c r="T223" s="21"/>
      <c r="U223" s="21"/>
      <c r="V223" s="21"/>
      <c r="W223" s="21"/>
      <c r="X223" s="21"/>
      <c r="Y223" s="21"/>
      <c r="Z223" s="21"/>
      <c r="AA223" s="21"/>
      <c r="AB223" s="21"/>
      <c r="AC223" s="21"/>
      <c r="AD223" s="21"/>
      <c r="AE223" s="21"/>
      <c r="AF223" s="21"/>
      <c r="AG223" s="24"/>
      <c r="AH223" s="21"/>
      <c r="AI223" s="21"/>
      <c r="AJ223" s="21"/>
      <c r="AK223" s="21"/>
      <c r="AL223" s="21"/>
      <c r="AM223" s="21"/>
      <c r="AN223" s="21"/>
      <c r="AO223" s="21"/>
      <c r="AP223" s="21"/>
      <c r="AQ223" s="21"/>
      <c r="AR223" s="24"/>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4"/>
      <c r="BO223" s="46"/>
      <c r="BP223" s="21"/>
      <c r="BQ223" s="21"/>
      <c r="BR223" s="21"/>
      <c r="BS223" s="21"/>
      <c r="BT223" s="21"/>
      <c r="BU223" s="21"/>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row>
    <row r="224" spans="1:100" ht="15.75" thickBot="1" x14ac:dyDescent="0.3">
      <c r="A224" s="22"/>
      <c r="B224" s="36"/>
      <c r="C224" s="163"/>
      <c r="D224" s="164"/>
      <c r="E224" s="165"/>
      <c r="F224" s="165"/>
      <c r="G224" s="165"/>
      <c r="H224" s="166"/>
      <c r="I224" s="167" t="str">
        <f>IF(D224="","",IF(D224&gt;D223,1)+IF(E224&gt;E223,1)+IF(F224&gt;F223,1)+IF(G224&gt;G223,1)+IF(H224&gt;H223,1))</f>
        <v/>
      </c>
      <c r="J224" s="168"/>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4"/>
      <c r="AH224" s="21"/>
      <c r="AI224" s="21"/>
      <c r="AJ224" s="21"/>
      <c r="AK224" s="21"/>
      <c r="AL224" s="21"/>
      <c r="AM224" s="21"/>
      <c r="AN224" s="21"/>
      <c r="AO224" s="21"/>
      <c r="AP224" s="21"/>
      <c r="AQ224" s="21"/>
      <c r="AR224" s="24"/>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4"/>
      <c r="BO224" s="46"/>
      <c r="BP224" s="21"/>
      <c r="BQ224" s="21"/>
      <c r="BR224" s="21"/>
      <c r="BS224" s="21"/>
      <c r="BT224" s="21"/>
      <c r="BU224" s="21"/>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row>
    <row r="225" spans="1:100" x14ac:dyDescent="0.25">
      <c r="A225" s="22"/>
      <c r="B225" s="218" t="s">
        <v>46</v>
      </c>
      <c r="C225" s="219"/>
      <c r="D225" s="29"/>
      <c r="E225" s="30"/>
      <c r="F225" s="30"/>
      <c r="G225" s="30"/>
      <c r="H225" s="31"/>
      <c r="I225" s="220">
        <f>SUM(D225:H225)</f>
        <v>0</v>
      </c>
      <c r="J225" s="2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4"/>
      <c r="AH225" s="21"/>
      <c r="AI225" s="21"/>
      <c r="AJ225" s="21"/>
      <c r="AK225" s="21"/>
      <c r="AL225" s="21"/>
      <c r="AM225" s="21"/>
      <c r="AN225" s="21"/>
      <c r="AO225" s="21"/>
      <c r="AP225" s="21"/>
      <c r="AQ225" s="21"/>
      <c r="AR225" s="24"/>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4"/>
      <c r="BO225" s="46"/>
      <c r="BP225" s="21"/>
      <c r="BQ225" s="21"/>
      <c r="BR225" s="21"/>
      <c r="BS225" s="21"/>
      <c r="BT225" s="21"/>
      <c r="BU225" s="21"/>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row>
    <row r="226" spans="1:100" ht="15.75" thickBot="1" x14ac:dyDescent="0.3">
      <c r="A226" s="2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4"/>
      <c r="AH226" s="21"/>
      <c r="AI226" s="27" t="s">
        <v>24</v>
      </c>
      <c r="AJ226" s="155"/>
      <c r="AK226" s="224" t="s">
        <v>25</v>
      </c>
      <c r="AL226" s="225"/>
      <c r="AM226" s="215"/>
      <c r="AN226" s="216"/>
      <c r="AO226" s="216"/>
      <c r="AP226" s="216"/>
      <c r="AQ226" s="217"/>
      <c r="AR226" s="24"/>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4"/>
      <c r="BO226" s="46"/>
      <c r="BP226" s="21"/>
      <c r="BQ226" s="21"/>
      <c r="BR226" s="21"/>
      <c r="BS226" s="21"/>
      <c r="BT226" s="21"/>
      <c r="BU226" s="21"/>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row>
    <row r="227" spans="1:100" ht="15.75" thickBot="1" x14ac:dyDescent="0.3">
      <c r="A227" s="2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4"/>
      <c r="AH227" s="25"/>
      <c r="AI227" s="44">
        <f>IF(AJ227=Y211,X211,IF(AJ227=Y212,X212,""))</f>
        <v>0</v>
      </c>
      <c r="AJ227" s="157" t="str">
        <f>IF(AF211="Abd.",Y212,IF(AF212="Abd.",Y211,IF(AF211="Forf.",Y212,IF(AF212="Forf.",Y211,IF(Y211="","",IF(Y212="","",IF(AE211="","",IF(AE212="","",IF(AE211&gt;AE212,Y211,IF(AE211&lt;AE212,Y212,IF(AE211=AE212,"",IF(AE212=AE211,"",))))))))))))</f>
        <v/>
      </c>
      <c r="AK227" s="158"/>
      <c r="AL227" s="159"/>
      <c r="AM227" s="159"/>
      <c r="AN227" s="159"/>
      <c r="AO227" s="160"/>
      <c r="AP227" s="161" t="str">
        <f>IF(AK227="","",IF(AK227&gt;AK228,1)+IF(AL227&gt;AL228,1)+IF(AM227&gt;AM228,1)+IF(AN227&gt;AN228,1)+IF(AO227&gt;AO228,1))</f>
        <v/>
      </c>
      <c r="AQ227" s="162"/>
      <c r="AR227" s="43"/>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4"/>
      <c r="BO227" s="46"/>
      <c r="BP227" s="21"/>
      <c r="BQ227" s="21"/>
      <c r="BR227" s="21"/>
      <c r="BS227" s="21"/>
      <c r="BT227" s="21"/>
      <c r="BU227" s="21"/>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row>
    <row r="228" spans="1:100" ht="15.75" thickBot="1" x14ac:dyDescent="0.3">
      <c r="A228" s="2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4"/>
      <c r="AH228" s="21"/>
      <c r="AI228" s="45">
        <f>IF(AJ228=Y243,X243,IF(AJ228=Y244,X244,""))</f>
        <v>0</v>
      </c>
      <c r="AJ228" s="163" t="str">
        <f>IF(AF243="Abd.",Y244,IF(AF244="Abd.",Y243,IF(AF243="Forf.",Y244,IF(AF244="Forf.",Y243,IF(Y243="","",IF(Y244="","",IF(AE243="","",IF(AE244="","",IF(AE243&gt;AE244,Y243,IF(AE243&lt;AE244,Y244,IF(AE243=AE244,"",IF(AE244=AE243,"",))))))))))))</f>
        <v/>
      </c>
      <c r="AK228" s="164"/>
      <c r="AL228" s="165"/>
      <c r="AM228" s="165"/>
      <c r="AN228" s="165"/>
      <c r="AO228" s="166"/>
      <c r="AP228" s="167" t="str">
        <f>IF(AK228="","",IF(AK228&gt;AK227,1)+IF(AL228&gt;AL227,1)+IF(AM228&gt;AM227,1)+IF(AN228&gt;AN227,1)+IF(AO228&gt;AO227,1))</f>
        <v/>
      </c>
      <c r="AQ228" s="168"/>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4"/>
      <c r="BO228" s="46"/>
      <c r="BP228" s="21"/>
      <c r="BQ228" s="21"/>
      <c r="BR228" s="21"/>
      <c r="BS228" s="21"/>
      <c r="BT228" s="21"/>
      <c r="BU228" s="21"/>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row>
    <row r="229" spans="1:100" x14ac:dyDescent="0.25">
      <c r="A229" s="2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4"/>
      <c r="AH229" s="21"/>
      <c r="AI229" s="218" t="s">
        <v>46</v>
      </c>
      <c r="AJ229" s="219"/>
      <c r="AK229" s="29"/>
      <c r="AL229" s="30"/>
      <c r="AM229" s="30"/>
      <c r="AN229" s="30"/>
      <c r="AO229" s="31"/>
      <c r="AP229" s="220">
        <f>SUM(AK229:AO229)</f>
        <v>0</v>
      </c>
      <c r="AQ229" s="2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4"/>
      <c r="BO229" s="46"/>
      <c r="BP229" s="21"/>
      <c r="BQ229" s="21"/>
      <c r="BR229" s="21"/>
      <c r="BS229" s="21"/>
      <c r="BT229" s="21"/>
      <c r="BU229" s="21"/>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row>
    <row r="230" spans="1:100" ht="15.75" thickBot="1" x14ac:dyDescent="0.3">
      <c r="A230" s="22"/>
      <c r="B230" s="27" t="s">
        <v>24</v>
      </c>
      <c r="C230" s="155"/>
      <c r="D230" s="224" t="s">
        <v>25</v>
      </c>
      <c r="E230" s="225"/>
      <c r="F230" s="215"/>
      <c r="G230" s="216"/>
      <c r="H230" s="216"/>
      <c r="I230" s="216"/>
      <c r="J230" s="217"/>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4"/>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4"/>
      <c r="BO230" s="46"/>
      <c r="BP230" s="21"/>
      <c r="BQ230" s="21"/>
      <c r="BR230" s="21"/>
      <c r="BS230" s="21"/>
      <c r="BT230" s="21"/>
      <c r="BU230" s="21"/>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row>
    <row r="231" spans="1:100" ht="15.75" thickBot="1" x14ac:dyDescent="0.3">
      <c r="A231" s="22"/>
      <c r="B231" s="35"/>
      <c r="C231" s="157"/>
      <c r="D231" s="158"/>
      <c r="E231" s="159"/>
      <c r="F231" s="159"/>
      <c r="G231" s="159"/>
      <c r="H231" s="160"/>
      <c r="I231" s="161" t="str">
        <f>IF(D231="","",IF(D231&gt;D232,1)+IF(E231&gt;E232,1)+IF(F231&gt;F232,1)+IF(G231&gt;G232,1)+IF(H231&gt;H232,1))</f>
        <v/>
      </c>
      <c r="J231" s="162"/>
      <c r="K231" s="32"/>
      <c r="L231" s="21"/>
      <c r="M231" s="21"/>
      <c r="N231" s="21"/>
      <c r="O231" s="21"/>
      <c r="P231" s="21"/>
      <c r="Q231" s="21"/>
      <c r="R231" s="21"/>
      <c r="S231" s="21"/>
      <c r="T231" s="21"/>
      <c r="U231" s="21"/>
      <c r="V231" s="21"/>
      <c r="W231" s="21"/>
      <c r="X231" s="21"/>
      <c r="Y231" s="21"/>
      <c r="Z231" s="21"/>
      <c r="AA231" s="21"/>
      <c r="AB231" s="21"/>
      <c r="AC231" s="21"/>
      <c r="AD231" s="21"/>
      <c r="AE231" s="21"/>
      <c r="AF231" s="21"/>
      <c r="AG231" s="24"/>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4"/>
      <c r="BO231" s="46"/>
      <c r="BP231" s="21"/>
      <c r="BQ231" s="21"/>
      <c r="BR231" s="21"/>
      <c r="BS231" s="21"/>
      <c r="BT231" s="21"/>
      <c r="BU231" s="21"/>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row>
    <row r="232" spans="1:100" ht="15.75" thickBot="1" x14ac:dyDescent="0.3">
      <c r="A232" s="22"/>
      <c r="B232" s="36"/>
      <c r="C232" s="163"/>
      <c r="D232" s="164"/>
      <c r="E232" s="165"/>
      <c r="F232" s="165"/>
      <c r="G232" s="165"/>
      <c r="H232" s="166"/>
      <c r="I232" s="167" t="str">
        <f>IF(D232="","",IF(D232&gt;D231,1)+IF(E232&gt;E231,1)+IF(F232&gt;F231,1)+IF(G232&gt;G231,1)+IF(H232&gt;H231,1))</f>
        <v/>
      </c>
      <c r="J232" s="168"/>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4"/>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4"/>
      <c r="BO232" s="46"/>
      <c r="BP232" s="21"/>
      <c r="BQ232" s="21"/>
      <c r="BR232" s="21"/>
      <c r="BS232" s="21"/>
      <c r="BT232" s="21"/>
      <c r="BU232" s="21"/>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row>
    <row r="233" spans="1:100" x14ac:dyDescent="0.25">
      <c r="A233" s="22"/>
      <c r="B233" s="218" t="s">
        <v>46</v>
      </c>
      <c r="C233" s="219"/>
      <c r="D233" s="29"/>
      <c r="E233" s="30"/>
      <c r="F233" s="30"/>
      <c r="G233" s="30"/>
      <c r="H233" s="31"/>
      <c r="I233" s="220">
        <f>SUM(D233:H233)</f>
        <v>0</v>
      </c>
      <c r="J233" s="221"/>
      <c r="K233" s="24"/>
      <c r="L233" s="21"/>
      <c r="M233" s="21"/>
      <c r="N233" s="21"/>
      <c r="O233" s="21"/>
      <c r="P233" s="21"/>
      <c r="Q233" s="21"/>
      <c r="R233" s="21"/>
      <c r="S233" s="21"/>
      <c r="T233" s="21"/>
      <c r="U233" s="21"/>
      <c r="V233" s="21"/>
      <c r="W233" s="21"/>
      <c r="X233" s="21"/>
      <c r="Y233" s="21"/>
      <c r="Z233" s="21"/>
      <c r="AA233" s="21"/>
      <c r="AB233" s="21"/>
      <c r="AC233" s="21"/>
      <c r="AD233" s="21"/>
      <c r="AE233" s="21"/>
      <c r="AF233" s="21"/>
      <c r="AG233" s="24"/>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4"/>
      <c r="BO233" s="46"/>
      <c r="BP233" s="21"/>
      <c r="BQ233" s="21"/>
      <c r="BR233" s="21"/>
      <c r="BS233" s="21"/>
      <c r="BT233" s="21"/>
      <c r="BU233" s="21"/>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row>
    <row r="234" spans="1:100" ht="15.75" thickBot="1" x14ac:dyDescent="0.3">
      <c r="A234" s="22"/>
      <c r="B234" s="21"/>
      <c r="C234" s="21"/>
      <c r="D234" s="21"/>
      <c r="E234" s="21"/>
      <c r="F234" s="21"/>
      <c r="G234" s="21"/>
      <c r="H234" s="21"/>
      <c r="I234" s="21"/>
      <c r="J234" s="21"/>
      <c r="K234" s="24"/>
      <c r="L234" s="21"/>
      <c r="M234" s="27" t="s">
        <v>24</v>
      </c>
      <c r="N234" s="155"/>
      <c r="O234" s="224" t="s">
        <v>25</v>
      </c>
      <c r="P234" s="225"/>
      <c r="Q234" s="215"/>
      <c r="R234" s="216"/>
      <c r="S234" s="216"/>
      <c r="T234" s="216"/>
      <c r="U234" s="217"/>
      <c r="V234" s="21"/>
      <c r="W234" s="21"/>
      <c r="X234" s="21"/>
      <c r="Y234" s="21"/>
      <c r="Z234" s="21"/>
      <c r="AA234" s="21"/>
      <c r="AB234" s="21"/>
      <c r="AC234" s="21"/>
      <c r="AD234" s="21"/>
      <c r="AE234" s="21"/>
      <c r="AF234" s="21"/>
      <c r="AG234" s="24"/>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4"/>
      <c r="BO234" s="46"/>
      <c r="BP234" s="21"/>
      <c r="BQ234" s="21"/>
      <c r="BR234" s="21"/>
      <c r="BS234" s="21"/>
      <c r="BT234" s="21"/>
      <c r="BU234" s="21"/>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row>
    <row r="235" spans="1:100" ht="15.75" thickBot="1" x14ac:dyDescent="0.3">
      <c r="A235" s="22"/>
      <c r="B235" s="21"/>
      <c r="C235" s="21"/>
      <c r="D235" s="21"/>
      <c r="E235" s="21"/>
      <c r="F235" s="21"/>
      <c r="G235" s="21"/>
      <c r="H235" s="21"/>
      <c r="I235" s="21"/>
      <c r="J235" s="21"/>
      <c r="K235" s="24"/>
      <c r="L235" s="25"/>
      <c r="M235" s="44">
        <f>IF(N235=C231,B231,IF(N235=C232,B232,""))</f>
        <v>0</v>
      </c>
      <c r="N235" s="157" t="str">
        <f>IF(J231="Abd.",C232,IF(J232="Abd.",C231,IF(J231="Forf.",C232,IF(J232="Forf.",C231,IF(C231="","",IF(C232="","",IF(I231="","",IF(I232="","",IF(I231&gt;I232,C231,IF(I231&lt;I232,C232,IF(I231=I232,"",IF(I232=I231,"",))))))))))))</f>
        <v/>
      </c>
      <c r="O235" s="158"/>
      <c r="P235" s="159"/>
      <c r="Q235" s="159"/>
      <c r="R235" s="159"/>
      <c r="S235" s="160"/>
      <c r="T235" s="161" t="str">
        <f>IF(O235="","",IF(O235&gt;O236,1)+IF(P235&gt;P236,1)+IF(Q235&gt;Q236,1)+IF(R235&gt;R236,1)+IF(S235&gt;S236,1))</f>
        <v/>
      </c>
      <c r="U235" s="162"/>
      <c r="V235" s="37"/>
      <c r="W235" s="21"/>
      <c r="X235" s="21"/>
      <c r="Y235" s="21"/>
      <c r="Z235" s="21"/>
      <c r="AA235" s="21"/>
      <c r="AB235" s="21"/>
      <c r="AC235" s="21"/>
      <c r="AD235" s="21"/>
      <c r="AE235" s="21"/>
      <c r="AF235" s="21"/>
      <c r="AG235" s="24"/>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4"/>
      <c r="BO235" s="46"/>
      <c r="BP235" s="21"/>
      <c r="BQ235" s="21"/>
      <c r="BR235" s="21"/>
      <c r="BS235" s="21"/>
      <c r="BT235" s="21"/>
      <c r="BU235" s="21"/>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row>
    <row r="236" spans="1:100" ht="15.75" thickBot="1" x14ac:dyDescent="0.3">
      <c r="A236" s="22"/>
      <c r="B236" s="21"/>
      <c r="C236" s="21"/>
      <c r="D236" s="21"/>
      <c r="E236" s="21"/>
      <c r="F236" s="21"/>
      <c r="G236" s="21"/>
      <c r="H236" s="21"/>
      <c r="I236" s="21"/>
      <c r="J236" s="21"/>
      <c r="K236" s="24"/>
      <c r="L236" s="21"/>
      <c r="M236" s="45">
        <f>IF(N236=C239,B239,IF(N236=C240,B240,""))</f>
        <v>0</v>
      </c>
      <c r="N236" s="163" t="str">
        <f>IF(J239="Abd.",C240,IF(J240="Abd.",C239,IF(J239="Forf.",C240,IF(J240="Forf.",C239,IF(C239="","",IF(C240="","",IF(I239="","",IF(I240="","",IF(I239&gt;I240,C239,IF(I239&lt;I240,C240,IF(I239=I240,"",IF(I240=I239,"",))))))))))))</f>
        <v/>
      </c>
      <c r="O236" s="164"/>
      <c r="P236" s="165"/>
      <c r="Q236" s="165"/>
      <c r="R236" s="165"/>
      <c r="S236" s="166"/>
      <c r="T236" s="167" t="str">
        <f>IF(O236="","",IF(O236&gt;O235,1)+IF(P236&gt;P235,1)+IF(Q236&gt;Q235,1)+IF(R236&gt;R235,1)+IF(S236&gt;S235,1))</f>
        <v/>
      </c>
      <c r="U236" s="168"/>
      <c r="V236" s="23"/>
      <c r="W236" s="21"/>
      <c r="X236" s="21"/>
      <c r="Y236" s="21"/>
      <c r="Z236" s="21"/>
      <c r="AA236" s="21"/>
      <c r="AB236" s="21"/>
      <c r="AC236" s="21"/>
      <c r="AD236" s="21"/>
      <c r="AE236" s="21"/>
      <c r="AF236" s="21"/>
      <c r="AG236" s="24"/>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4"/>
      <c r="BO236" s="46"/>
      <c r="BP236" s="21"/>
      <c r="BQ236" s="21"/>
      <c r="BR236" s="21"/>
      <c r="BS236" s="21"/>
      <c r="BT236" s="21"/>
      <c r="BU236" s="21"/>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row>
    <row r="237" spans="1:100" x14ac:dyDescent="0.25">
      <c r="A237" s="22"/>
      <c r="B237" s="21"/>
      <c r="C237" s="21"/>
      <c r="D237" s="21"/>
      <c r="E237" s="21"/>
      <c r="F237" s="21"/>
      <c r="G237" s="21"/>
      <c r="H237" s="21"/>
      <c r="I237" s="21"/>
      <c r="J237" s="21"/>
      <c r="K237" s="24"/>
      <c r="L237" s="21"/>
      <c r="M237" s="218" t="s">
        <v>46</v>
      </c>
      <c r="N237" s="219"/>
      <c r="O237" s="29"/>
      <c r="P237" s="30"/>
      <c r="Q237" s="30"/>
      <c r="R237" s="30"/>
      <c r="S237" s="31"/>
      <c r="T237" s="220">
        <f>SUM(O237:S237)</f>
        <v>0</v>
      </c>
      <c r="U237" s="221"/>
      <c r="V237" s="24"/>
      <c r="W237" s="21"/>
      <c r="X237" s="21"/>
      <c r="Y237" s="21"/>
      <c r="Z237" s="21"/>
      <c r="AA237" s="21"/>
      <c r="AB237" s="21"/>
      <c r="AC237" s="21"/>
      <c r="AD237" s="21"/>
      <c r="AE237" s="21"/>
      <c r="AF237" s="21"/>
      <c r="AG237" s="24"/>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4"/>
      <c r="BO237" s="46"/>
      <c r="BP237" s="21"/>
      <c r="BQ237" s="21"/>
      <c r="BR237" s="21"/>
      <c r="BS237" s="21"/>
      <c r="BT237" s="21"/>
      <c r="BU237" s="21"/>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row>
    <row r="238" spans="1:100" ht="15.75" thickBot="1" x14ac:dyDescent="0.3">
      <c r="A238" s="22"/>
      <c r="B238" s="27" t="s">
        <v>24</v>
      </c>
      <c r="C238" s="155"/>
      <c r="D238" s="224" t="s">
        <v>25</v>
      </c>
      <c r="E238" s="225"/>
      <c r="F238" s="215"/>
      <c r="G238" s="216"/>
      <c r="H238" s="216"/>
      <c r="I238" s="216"/>
      <c r="J238" s="217"/>
      <c r="K238" s="24"/>
      <c r="L238" s="21"/>
      <c r="M238" s="21"/>
      <c r="N238" s="21"/>
      <c r="O238" s="21"/>
      <c r="P238" s="21"/>
      <c r="Q238" s="21"/>
      <c r="R238" s="21"/>
      <c r="S238" s="21"/>
      <c r="T238" s="21"/>
      <c r="U238" s="21"/>
      <c r="V238" s="24"/>
      <c r="W238" s="21"/>
      <c r="X238" s="21"/>
      <c r="Y238" s="21"/>
      <c r="Z238" s="21"/>
      <c r="AA238" s="21"/>
      <c r="AB238" s="21"/>
      <c r="AC238" s="21"/>
      <c r="AD238" s="21"/>
      <c r="AE238" s="21"/>
      <c r="AF238" s="21"/>
      <c r="AG238" s="24"/>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4"/>
      <c r="BO238" s="46"/>
      <c r="BP238" s="21"/>
      <c r="BQ238" s="21"/>
      <c r="BR238" s="21"/>
      <c r="BS238" s="21"/>
      <c r="BT238" s="21"/>
      <c r="BU238" s="21"/>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row>
    <row r="239" spans="1:100" ht="15.75" thickBot="1" x14ac:dyDescent="0.3">
      <c r="A239" s="22"/>
      <c r="B239" s="35"/>
      <c r="C239" s="157"/>
      <c r="D239" s="158"/>
      <c r="E239" s="159"/>
      <c r="F239" s="159"/>
      <c r="G239" s="159"/>
      <c r="H239" s="160"/>
      <c r="I239" s="161" t="str">
        <f>IF(D239="","",IF(D239&gt;D240,1)+IF(E239&gt;E240,1)+IF(F239&gt;F240,1)+IF(G239&gt;G240,1)+IF(H239&gt;H240,1))</f>
        <v/>
      </c>
      <c r="J239" s="162"/>
      <c r="K239" s="26"/>
      <c r="L239" s="21"/>
      <c r="M239" s="21"/>
      <c r="N239" s="21"/>
      <c r="O239" s="21"/>
      <c r="P239" s="21"/>
      <c r="Q239" s="21"/>
      <c r="R239" s="21"/>
      <c r="S239" s="21"/>
      <c r="T239" s="21"/>
      <c r="U239" s="21"/>
      <c r="V239" s="24"/>
      <c r="W239" s="21"/>
      <c r="X239" s="21"/>
      <c r="Y239" s="21"/>
      <c r="Z239" s="21"/>
      <c r="AA239" s="21"/>
      <c r="AB239" s="21"/>
      <c r="AC239" s="21"/>
      <c r="AD239" s="21"/>
      <c r="AE239" s="21"/>
      <c r="AF239" s="21"/>
      <c r="AG239" s="24"/>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4"/>
      <c r="BO239" s="46"/>
      <c r="BP239" s="21"/>
      <c r="BQ239" s="21"/>
      <c r="BR239" s="21"/>
      <c r="BS239" s="21"/>
      <c r="BT239" s="21"/>
      <c r="BU239" s="21"/>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row>
    <row r="240" spans="1:100" ht="15.75" thickBot="1" x14ac:dyDescent="0.3">
      <c r="A240" s="22"/>
      <c r="B240" s="36"/>
      <c r="C240" s="163"/>
      <c r="D240" s="164"/>
      <c r="E240" s="165"/>
      <c r="F240" s="165"/>
      <c r="G240" s="165"/>
      <c r="H240" s="166"/>
      <c r="I240" s="167" t="str">
        <f>IF(D240="","",IF(D240&gt;D239,1)+IF(E240&gt;E239,1)+IF(F240&gt;F239,1)+IF(G240&gt;G239,1)+IF(H240&gt;H239,1))</f>
        <v/>
      </c>
      <c r="J240" s="168"/>
      <c r="K240" s="21"/>
      <c r="L240" s="21"/>
      <c r="M240" s="21"/>
      <c r="N240" s="21"/>
      <c r="O240" s="21"/>
      <c r="P240" s="21"/>
      <c r="Q240" s="21"/>
      <c r="R240" s="21"/>
      <c r="S240" s="21"/>
      <c r="T240" s="21"/>
      <c r="U240" s="21"/>
      <c r="V240" s="24"/>
      <c r="W240" s="21"/>
      <c r="X240" s="21"/>
      <c r="Y240" s="21"/>
      <c r="Z240" s="21"/>
      <c r="AA240" s="21"/>
      <c r="AB240" s="21"/>
      <c r="AC240" s="21"/>
      <c r="AD240" s="21"/>
      <c r="AE240" s="21"/>
      <c r="AF240" s="21"/>
      <c r="AG240" s="24"/>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4"/>
      <c r="BO240" s="46"/>
      <c r="BP240" s="21"/>
      <c r="BQ240" s="21"/>
      <c r="BR240" s="21"/>
      <c r="BS240" s="21"/>
      <c r="BT240" s="21"/>
      <c r="BU240" s="21"/>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row>
    <row r="241" spans="1:100" x14ac:dyDescent="0.25">
      <c r="A241" s="22"/>
      <c r="B241" s="218" t="s">
        <v>46</v>
      </c>
      <c r="C241" s="219"/>
      <c r="D241" s="29"/>
      <c r="E241" s="30"/>
      <c r="F241" s="30"/>
      <c r="G241" s="30"/>
      <c r="H241" s="31"/>
      <c r="I241" s="220">
        <f>SUM(D241:H241)</f>
        <v>0</v>
      </c>
      <c r="J241" s="221"/>
      <c r="K241" s="21"/>
      <c r="L241" s="21"/>
      <c r="M241" s="21"/>
      <c r="N241" s="21"/>
      <c r="O241" s="21"/>
      <c r="P241" s="21"/>
      <c r="Q241" s="21"/>
      <c r="R241" s="21"/>
      <c r="S241" s="21"/>
      <c r="T241" s="21"/>
      <c r="U241" s="21"/>
      <c r="V241" s="24"/>
      <c r="W241" s="21"/>
      <c r="X241" s="21"/>
      <c r="Y241" s="21"/>
      <c r="Z241" s="21"/>
      <c r="AA241" s="21"/>
      <c r="AB241" s="21"/>
      <c r="AC241" s="21"/>
      <c r="AD241" s="21"/>
      <c r="AE241" s="21"/>
      <c r="AF241" s="21"/>
      <c r="AG241" s="24"/>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4"/>
      <c r="BO241" s="46"/>
      <c r="BP241" s="21"/>
      <c r="BQ241" s="21"/>
      <c r="BR241" s="21"/>
      <c r="BS241" s="21"/>
      <c r="BT241" s="21"/>
      <c r="BU241" s="21"/>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row>
    <row r="242" spans="1:100" ht="15.75" thickBot="1" x14ac:dyDescent="0.3">
      <c r="A242" s="22"/>
      <c r="B242" s="21"/>
      <c r="C242" s="21"/>
      <c r="D242" s="21"/>
      <c r="E242" s="21"/>
      <c r="F242" s="21"/>
      <c r="G242" s="21"/>
      <c r="H242" s="21"/>
      <c r="I242" s="21"/>
      <c r="J242" s="21"/>
      <c r="K242" s="21"/>
      <c r="L242" s="21"/>
      <c r="M242" s="21"/>
      <c r="N242" s="21"/>
      <c r="O242" s="21"/>
      <c r="P242" s="21"/>
      <c r="Q242" s="21"/>
      <c r="R242" s="21"/>
      <c r="S242" s="21"/>
      <c r="T242" s="21"/>
      <c r="U242" s="21"/>
      <c r="V242" s="24"/>
      <c r="W242" s="21"/>
      <c r="X242" s="27" t="s">
        <v>24</v>
      </c>
      <c r="Y242" s="155"/>
      <c r="Z242" s="224" t="s">
        <v>25</v>
      </c>
      <c r="AA242" s="225"/>
      <c r="AB242" s="215"/>
      <c r="AC242" s="216"/>
      <c r="AD242" s="216"/>
      <c r="AE242" s="216"/>
      <c r="AF242" s="217"/>
      <c r="AG242" s="24"/>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4"/>
      <c r="BO242" s="46"/>
      <c r="BP242" s="21"/>
      <c r="BQ242" s="21"/>
      <c r="BR242" s="21"/>
      <c r="BS242" s="21"/>
      <c r="BT242" s="21"/>
      <c r="BU242" s="21"/>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row>
    <row r="243" spans="1:100" ht="15.75" thickBot="1" x14ac:dyDescent="0.3">
      <c r="A243" s="22"/>
      <c r="B243" s="21"/>
      <c r="C243" s="21"/>
      <c r="D243" s="21"/>
      <c r="E243" s="21"/>
      <c r="F243" s="21"/>
      <c r="G243" s="21"/>
      <c r="H243" s="21"/>
      <c r="I243" s="21"/>
      <c r="J243" s="21"/>
      <c r="K243" s="21"/>
      <c r="L243" s="21"/>
      <c r="M243" s="21"/>
      <c r="N243" s="21"/>
      <c r="O243" s="21"/>
      <c r="P243" s="21"/>
      <c r="Q243" s="21"/>
      <c r="R243" s="21"/>
      <c r="S243" s="21"/>
      <c r="T243" s="21"/>
      <c r="U243" s="21"/>
      <c r="V243" s="24"/>
      <c r="W243" s="25"/>
      <c r="X243" s="44">
        <f>IF(Y243=N235,M235,IF(Y243=N236,M236,""))</f>
        <v>0</v>
      </c>
      <c r="Y243" s="157" t="str">
        <f>IF(U235="Abd.",N236,IF(U236="Abd.",N235,IF(U235="Forf.",N236,IF(U236="Forf.",N235,IF(N235="","",IF(N236="","",IF(T235="","",IF(T236="","",IF(T235&gt;T236,N235,IF(T235&lt;T236,N236,IF(T235=T236,"",IF(T236=T235,"",))))))))))))</f>
        <v/>
      </c>
      <c r="Z243" s="158"/>
      <c r="AA243" s="159"/>
      <c r="AB243" s="159"/>
      <c r="AC243" s="159"/>
      <c r="AD243" s="160"/>
      <c r="AE243" s="161" t="str">
        <f>IF(Z243="","",IF(Z243&gt;Z244,1)+IF(AA243&gt;AA244,1)+IF(AB243&gt;AB244,1)+IF(AC243&gt;AC244,1)+IF(AD243&gt;AD244,1))</f>
        <v/>
      </c>
      <c r="AF243" s="162"/>
      <c r="AG243" s="43"/>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4"/>
      <c r="BO243" s="46"/>
      <c r="BP243" s="21"/>
      <c r="BQ243" s="21"/>
      <c r="BR243" s="21"/>
      <c r="BS243" s="21"/>
      <c r="BT243" s="21"/>
      <c r="BU243" s="21"/>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row>
    <row r="244" spans="1:100" ht="15.75" thickBot="1" x14ac:dyDescent="0.3">
      <c r="A244" s="22"/>
      <c r="B244" s="21"/>
      <c r="C244" s="21"/>
      <c r="D244" s="21"/>
      <c r="E244" s="21"/>
      <c r="F244" s="21"/>
      <c r="G244" s="21"/>
      <c r="H244" s="21"/>
      <c r="I244" s="21"/>
      <c r="J244" s="21"/>
      <c r="K244" s="21"/>
      <c r="L244" s="21"/>
      <c r="M244" s="21"/>
      <c r="N244" s="21"/>
      <c r="O244" s="21"/>
      <c r="P244" s="21"/>
      <c r="Q244" s="21"/>
      <c r="R244" s="21"/>
      <c r="S244" s="21"/>
      <c r="T244" s="21"/>
      <c r="U244" s="21"/>
      <c r="V244" s="24"/>
      <c r="W244" s="21"/>
      <c r="X244" s="45">
        <f>IF(Y244=N251,M251,IF(Y244=N252,M252,""))</f>
        <v>0</v>
      </c>
      <c r="Y244" s="163" t="str">
        <f>IF(U251="Abd.",N252,IF(U252="Abd.",N251,IF(U251="Forf.",N252,IF(U252="Forf.",N251,IF(N251="","",IF(N252="","",IF(T251="","",IF(T252="","",IF(T251&gt;T252,N251,IF(T251&lt;T252,N252,IF(T251=T252,"",IF(T252=T251,"",))))))))))))</f>
        <v/>
      </c>
      <c r="Z244" s="164"/>
      <c r="AA244" s="165"/>
      <c r="AB244" s="165"/>
      <c r="AC244" s="165"/>
      <c r="AD244" s="166"/>
      <c r="AE244" s="167" t="str">
        <f>IF(Z244="","",IF(Z244&gt;Z243,1)+IF(AA244&gt;AA243,1)+IF(AB244&gt;AB243,1)+IF(AC244&gt;AC243,1)+IF(AD244&gt;AD243,1))</f>
        <v/>
      </c>
      <c r="AF244" s="168"/>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4"/>
      <c r="BO244" s="46"/>
      <c r="BP244" s="21"/>
      <c r="BQ244" s="21"/>
      <c r="BR244" s="21"/>
      <c r="BS244" s="21"/>
      <c r="BT244" s="21"/>
      <c r="BU244" s="21"/>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row>
    <row r="245" spans="1:100" x14ac:dyDescent="0.25">
      <c r="A245" s="22"/>
      <c r="B245" s="21"/>
      <c r="C245" s="21"/>
      <c r="D245" s="21"/>
      <c r="E245" s="21"/>
      <c r="F245" s="21"/>
      <c r="G245" s="21"/>
      <c r="H245" s="21"/>
      <c r="I245" s="21"/>
      <c r="J245" s="21"/>
      <c r="K245" s="21"/>
      <c r="L245" s="21"/>
      <c r="M245" s="21"/>
      <c r="N245" s="21"/>
      <c r="O245" s="21"/>
      <c r="P245" s="21"/>
      <c r="Q245" s="21"/>
      <c r="R245" s="21"/>
      <c r="S245" s="21"/>
      <c r="T245" s="21"/>
      <c r="U245" s="21"/>
      <c r="V245" s="24"/>
      <c r="W245" s="21"/>
      <c r="X245" s="218" t="s">
        <v>46</v>
      </c>
      <c r="Y245" s="219"/>
      <c r="Z245" s="29"/>
      <c r="AA245" s="30"/>
      <c r="AB245" s="30"/>
      <c r="AC245" s="30"/>
      <c r="AD245" s="31"/>
      <c r="AE245" s="220">
        <f>SUM(Z245:AD245)</f>
        <v>0</v>
      </c>
      <c r="AF245" s="2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4"/>
      <c r="BO245" s="46"/>
      <c r="BP245" s="21"/>
      <c r="BQ245" s="21"/>
      <c r="BR245" s="21"/>
      <c r="BS245" s="21"/>
      <c r="BT245" s="21"/>
      <c r="BU245" s="21"/>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row>
    <row r="246" spans="1:100" ht="15.75" thickBot="1" x14ac:dyDescent="0.3">
      <c r="A246" s="22"/>
      <c r="B246" s="27" t="s">
        <v>24</v>
      </c>
      <c r="C246" s="155"/>
      <c r="D246" s="224" t="s">
        <v>25</v>
      </c>
      <c r="E246" s="225"/>
      <c r="F246" s="215"/>
      <c r="G246" s="216"/>
      <c r="H246" s="216"/>
      <c r="I246" s="216"/>
      <c r="J246" s="217"/>
      <c r="K246" s="21"/>
      <c r="L246" s="21"/>
      <c r="M246" s="21"/>
      <c r="N246" s="21"/>
      <c r="O246" s="21"/>
      <c r="P246" s="21"/>
      <c r="Q246" s="21"/>
      <c r="R246" s="21"/>
      <c r="S246" s="21"/>
      <c r="T246" s="21"/>
      <c r="U246" s="21"/>
      <c r="V246" s="24"/>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4"/>
      <c r="BO246" s="46"/>
      <c r="BP246" s="21"/>
      <c r="BQ246" s="21"/>
      <c r="BR246" s="21"/>
      <c r="BS246" s="21"/>
      <c r="BT246" s="21"/>
      <c r="BU246" s="21"/>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row>
    <row r="247" spans="1:100" ht="15.75" thickBot="1" x14ac:dyDescent="0.3">
      <c r="A247" s="22"/>
      <c r="B247" s="35"/>
      <c r="C247" s="157"/>
      <c r="D247" s="158"/>
      <c r="E247" s="159"/>
      <c r="F247" s="159"/>
      <c r="G247" s="159"/>
      <c r="H247" s="160"/>
      <c r="I247" s="161" t="str">
        <f>IF(D247="","",IF(D247&gt;D248,1)+IF(E247&gt;E248,1)+IF(F247&gt;F248,1)+IF(G247&gt;G248,1)+IF(H247&gt;H248,1))</f>
        <v/>
      </c>
      <c r="J247" s="162"/>
      <c r="K247" s="32"/>
      <c r="L247" s="21"/>
      <c r="M247" s="21"/>
      <c r="N247" s="21"/>
      <c r="O247" s="21"/>
      <c r="P247" s="21"/>
      <c r="Q247" s="21"/>
      <c r="R247" s="21"/>
      <c r="S247" s="21"/>
      <c r="T247" s="21"/>
      <c r="U247" s="21"/>
      <c r="V247" s="24"/>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4"/>
      <c r="BO247" s="46"/>
      <c r="BP247" s="21"/>
      <c r="BQ247" s="21"/>
      <c r="BR247" s="21"/>
      <c r="BS247" s="21"/>
      <c r="BT247" s="21"/>
      <c r="BU247" s="21"/>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row>
    <row r="248" spans="1:100" ht="15.75" thickBot="1" x14ac:dyDescent="0.3">
      <c r="A248" s="22"/>
      <c r="B248" s="36"/>
      <c r="C248" s="163"/>
      <c r="D248" s="164"/>
      <c r="E248" s="165"/>
      <c r="F248" s="165"/>
      <c r="G248" s="165"/>
      <c r="H248" s="166"/>
      <c r="I248" s="167" t="str">
        <f>IF(D248="","",IF(D248&gt;D247,1)+IF(E248&gt;E247,1)+IF(F248&gt;F247,1)+IF(G248&gt;G247,1)+IF(H248&gt;H247,1))</f>
        <v/>
      </c>
      <c r="J248" s="168"/>
      <c r="K248" s="23"/>
      <c r="L248" s="21"/>
      <c r="M248" s="21"/>
      <c r="N248" s="21"/>
      <c r="O248" s="21"/>
      <c r="P248" s="21"/>
      <c r="Q248" s="21"/>
      <c r="R248" s="21"/>
      <c r="S248" s="21"/>
      <c r="T248" s="21"/>
      <c r="U248" s="21"/>
      <c r="V248" s="24"/>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4"/>
      <c r="BO248" s="46"/>
      <c r="BP248" s="21"/>
      <c r="BQ248" s="21"/>
      <c r="BR248" s="21"/>
      <c r="BS248" s="21"/>
      <c r="BT248" s="21"/>
      <c r="BU248" s="21"/>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row>
    <row r="249" spans="1:100" x14ac:dyDescent="0.25">
      <c r="A249" s="22"/>
      <c r="B249" s="218" t="s">
        <v>46</v>
      </c>
      <c r="C249" s="219"/>
      <c r="D249" s="29"/>
      <c r="E249" s="30"/>
      <c r="F249" s="30"/>
      <c r="G249" s="30"/>
      <c r="H249" s="31"/>
      <c r="I249" s="220">
        <f>SUM(D249:H249)</f>
        <v>0</v>
      </c>
      <c r="J249" s="221"/>
      <c r="K249" s="24"/>
      <c r="L249" s="21"/>
      <c r="M249" s="21"/>
      <c r="N249" s="21"/>
      <c r="O249" s="21"/>
      <c r="P249" s="21"/>
      <c r="Q249" s="21"/>
      <c r="R249" s="21"/>
      <c r="S249" s="21"/>
      <c r="T249" s="21"/>
      <c r="U249" s="21"/>
      <c r="V249" s="24"/>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4"/>
      <c r="BO249" s="46"/>
      <c r="BP249" s="21"/>
      <c r="BQ249" s="21"/>
      <c r="BR249" s="21"/>
      <c r="BS249" s="21"/>
      <c r="BT249" s="21"/>
      <c r="BU249" s="21"/>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row>
    <row r="250" spans="1:100" ht="15.75" thickBot="1" x14ac:dyDescent="0.3">
      <c r="A250" s="22"/>
      <c r="B250" s="21"/>
      <c r="C250" s="21"/>
      <c r="D250" s="21"/>
      <c r="E250" s="21"/>
      <c r="F250" s="21"/>
      <c r="G250" s="21"/>
      <c r="H250" s="21"/>
      <c r="I250" s="21"/>
      <c r="J250" s="21"/>
      <c r="K250" s="24"/>
      <c r="L250" s="21"/>
      <c r="M250" s="27" t="s">
        <v>24</v>
      </c>
      <c r="N250" s="155"/>
      <c r="O250" s="224" t="s">
        <v>25</v>
      </c>
      <c r="P250" s="225"/>
      <c r="Q250" s="215"/>
      <c r="R250" s="216"/>
      <c r="S250" s="216"/>
      <c r="T250" s="216"/>
      <c r="U250" s="217"/>
      <c r="V250" s="24"/>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4"/>
      <c r="BO250" s="46"/>
      <c r="BP250" s="21"/>
      <c r="BQ250" s="21"/>
      <c r="BR250" s="21"/>
      <c r="BS250" s="21"/>
      <c r="BT250" s="21"/>
      <c r="BU250" s="21"/>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row>
    <row r="251" spans="1:100" ht="15.75" thickBot="1" x14ac:dyDescent="0.3">
      <c r="A251" s="22"/>
      <c r="B251" s="21"/>
      <c r="C251" s="21"/>
      <c r="D251" s="21"/>
      <c r="E251" s="21"/>
      <c r="F251" s="21"/>
      <c r="G251" s="21"/>
      <c r="H251" s="21"/>
      <c r="I251" s="21"/>
      <c r="J251" s="21"/>
      <c r="K251" s="24"/>
      <c r="L251" s="25"/>
      <c r="M251" s="44">
        <f>IF(N251=C247,B247,IF(N251=C248,B248,""))</f>
        <v>0</v>
      </c>
      <c r="N251" s="157" t="str">
        <f>IF(J247="Abd.",C248,IF(J248="Abd.",C247,IF(J247="Forf.",C248,IF(J248="Forf.",C247,IF(C247="","",IF(C248="","",IF(I247="","",IF(I248="","",IF(I247&gt;I248,C247,IF(I247&lt;I248,C248,IF(I247=I248,"",IF(I248=I247,"",))))))))))))</f>
        <v/>
      </c>
      <c r="O251" s="158"/>
      <c r="P251" s="159"/>
      <c r="Q251" s="159"/>
      <c r="R251" s="159"/>
      <c r="S251" s="160"/>
      <c r="T251" s="161" t="str">
        <f>IF(O251="","",IF(O251&gt;O252,1)+IF(P251&gt;P252,1)+IF(Q251&gt;Q252,1)+IF(R251&gt;R252,1)+IF(S251&gt;S252,1))</f>
        <v/>
      </c>
      <c r="U251" s="162"/>
      <c r="V251" s="43"/>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4"/>
      <c r="BO251" s="46"/>
      <c r="BP251" s="21"/>
      <c r="BQ251" s="21"/>
      <c r="BR251" s="21"/>
      <c r="BS251" s="21"/>
      <c r="BT251" s="21"/>
      <c r="BU251" s="21"/>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row>
    <row r="252" spans="1:100" ht="15.75" thickBot="1" x14ac:dyDescent="0.3">
      <c r="A252" s="22"/>
      <c r="B252" s="21"/>
      <c r="C252" s="21"/>
      <c r="D252" s="21"/>
      <c r="E252" s="21"/>
      <c r="F252" s="21"/>
      <c r="G252" s="21"/>
      <c r="H252" s="21"/>
      <c r="I252" s="21"/>
      <c r="J252" s="21"/>
      <c r="K252" s="24"/>
      <c r="L252" s="21"/>
      <c r="M252" s="45">
        <f>IF(N252=C255,B255,IF(N252=C256,B256,""))</f>
        <v>0</v>
      </c>
      <c r="N252" s="163" t="str">
        <f>IF(J255="Abd.",C256,IF(J256="Abd.",C255,IF(J255="Forf.",C256,IF(J256="Forf.",C255,IF(C255="","",IF(C256="","",IF(I255="","",IF(I256="","",IF(I255&gt;I256,C255,IF(I255&lt;I256,C256,IF(I255=I256,"",IF(I256=I255,"",))))))))))))</f>
        <v/>
      </c>
      <c r="O252" s="164"/>
      <c r="P252" s="165"/>
      <c r="Q252" s="165"/>
      <c r="R252" s="165"/>
      <c r="S252" s="166"/>
      <c r="T252" s="167" t="str">
        <f>IF(O252="","",IF(O252&gt;O251,1)+IF(P252&gt;P251,1)+IF(Q252&gt;Q251,1)+IF(R252&gt;R251,1)+IF(S252&gt;S251,1))</f>
        <v/>
      </c>
      <c r="U252" s="168"/>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4"/>
      <c r="BO252" s="46"/>
      <c r="BP252" s="21"/>
      <c r="BQ252" s="21"/>
      <c r="BR252" s="21"/>
      <c r="BS252" s="21"/>
      <c r="BT252" s="21"/>
      <c r="BU252" s="21"/>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row>
    <row r="253" spans="1:100" x14ac:dyDescent="0.25">
      <c r="A253" s="22"/>
      <c r="B253" s="21"/>
      <c r="C253" s="21"/>
      <c r="D253" s="21"/>
      <c r="E253" s="21"/>
      <c r="F253" s="21"/>
      <c r="G253" s="21"/>
      <c r="H253" s="21"/>
      <c r="I253" s="21"/>
      <c r="J253" s="21"/>
      <c r="K253" s="24"/>
      <c r="L253" s="21"/>
      <c r="M253" s="218" t="s">
        <v>46</v>
      </c>
      <c r="N253" s="219"/>
      <c r="O253" s="29"/>
      <c r="P253" s="30"/>
      <c r="Q253" s="30"/>
      <c r="R253" s="30"/>
      <c r="S253" s="31"/>
      <c r="T253" s="220">
        <f>SUM(O253:S253)</f>
        <v>0</v>
      </c>
      <c r="U253" s="2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4"/>
      <c r="BO253" s="46"/>
      <c r="BP253" s="21"/>
      <c r="BQ253" s="21"/>
      <c r="BR253" s="21"/>
      <c r="BS253" s="21"/>
      <c r="BT253" s="21"/>
      <c r="BU253" s="21"/>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row>
    <row r="254" spans="1:100" ht="15.75" thickBot="1" x14ac:dyDescent="0.3">
      <c r="A254" s="22"/>
      <c r="B254" s="27" t="s">
        <v>24</v>
      </c>
      <c r="C254" s="155"/>
      <c r="D254" s="224" t="s">
        <v>25</v>
      </c>
      <c r="E254" s="225"/>
      <c r="F254" s="215"/>
      <c r="G254" s="216"/>
      <c r="H254" s="216"/>
      <c r="I254" s="216"/>
      <c r="J254" s="217"/>
      <c r="K254" s="24"/>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4"/>
      <c r="BO254" s="46"/>
      <c r="BP254" s="21"/>
      <c r="BQ254" s="21"/>
      <c r="BR254" s="21"/>
      <c r="BS254" s="21"/>
      <c r="BT254" s="21"/>
      <c r="BU254" s="21"/>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row>
    <row r="255" spans="1:100" ht="15.75" thickBot="1" x14ac:dyDescent="0.3">
      <c r="A255" s="22"/>
      <c r="B255" s="35"/>
      <c r="C255" s="157"/>
      <c r="D255" s="158"/>
      <c r="E255" s="159"/>
      <c r="F255" s="159"/>
      <c r="G255" s="159"/>
      <c r="H255" s="160"/>
      <c r="I255" s="161" t="str">
        <f>IF(D255="","",IF(D255&gt;D256,1)+IF(E255&gt;E256,1)+IF(F255&gt;F256,1)+IF(G255&gt;G256,1)+IF(H255&gt;H256,1))</f>
        <v/>
      </c>
      <c r="J255" s="162"/>
      <c r="K255" s="26"/>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4"/>
      <c r="BO255" s="46"/>
      <c r="BP255" s="21"/>
      <c r="BQ255" s="21"/>
      <c r="BR255" s="21"/>
      <c r="BS255" s="21"/>
      <c r="BT255" s="21"/>
      <c r="BU255" s="21"/>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row>
    <row r="256" spans="1:100" ht="15.75" thickBot="1" x14ac:dyDescent="0.3">
      <c r="A256" s="22"/>
      <c r="B256" s="36"/>
      <c r="C256" s="163"/>
      <c r="D256" s="164"/>
      <c r="E256" s="165"/>
      <c r="F256" s="165"/>
      <c r="G256" s="165"/>
      <c r="H256" s="166"/>
      <c r="I256" s="167" t="str">
        <f>IF(D256="","",IF(D256&gt;D255,1)+IF(E256&gt;E255,1)+IF(F256&gt;F255,1)+IF(G256&gt;G255,1)+IF(H256&gt;H255,1))</f>
        <v/>
      </c>
      <c r="J256" s="168"/>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4"/>
      <c r="BO256" s="46"/>
      <c r="BP256" s="21"/>
      <c r="BQ256" s="21"/>
      <c r="BR256" s="21"/>
      <c r="BS256" s="21"/>
      <c r="BT256" s="21"/>
      <c r="BU256" s="21"/>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row>
    <row r="257" spans="1:100" x14ac:dyDescent="0.25">
      <c r="A257" s="22"/>
      <c r="B257" s="218" t="s">
        <v>46</v>
      </c>
      <c r="C257" s="219"/>
      <c r="D257" s="29"/>
      <c r="E257" s="30"/>
      <c r="F257" s="30"/>
      <c r="G257" s="30"/>
      <c r="H257" s="31"/>
      <c r="I257" s="220">
        <f>SUM(D257:H257)</f>
        <v>0</v>
      </c>
      <c r="J257" s="2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4"/>
      <c r="BO257" s="46"/>
      <c r="BP257" s="21"/>
      <c r="BQ257" s="21"/>
      <c r="BR257" s="21"/>
      <c r="BS257" s="21"/>
      <c r="BT257" s="21"/>
      <c r="BU257" s="21"/>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row>
    <row r="258" spans="1:100" ht="15.75" customHeight="1" thickBot="1" x14ac:dyDescent="0.3">
      <c r="A258" s="2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4"/>
      <c r="BO258" s="46"/>
      <c r="BP258" s="27" t="s">
        <v>24</v>
      </c>
      <c r="BQ258" s="155"/>
      <c r="BR258" s="224" t="s">
        <v>25</v>
      </c>
      <c r="BS258" s="225"/>
      <c r="BT258" s="215"/>
      <c r="BU258" s="216"/>
      <c r="BV258" s="216"/>
      <c r="BW258" s="216"/>
      <c r="BX258" s="217"/>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row>
    <row r="259" spans="1:100" ht="15.75" thickBot="1" x14ac:dyDescent="0.3">
      <c r="A259" s="2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4"/>
      <c r="BO259" s="25"/>
      <c r="BP259" s="44">
        <f>IF(BQ259=BF131,BE131,IF(BQ259=BF132,BE132,""))</f>
        <v>0</v>
      </c>
      <c r="BQ259" s="157" t="str">
        <f>IF(BM131="Abd.",BF132,IF(BM132="Abd.",BF131,IF(BM131="Forf.",BF132,IF(BM132="Forf.",BF131,IF(BF131="","",IF(BF132="","",IF(BL131="","",IF(BL132="","",IF(BL131&gt;BL132,BF131,IF(BL131&lt;BL132,BF132,IF(BL131=BL132,"",IF(BL132=BL131,"",))))))))))))</f>
        <v/>
      </c>
      <c r="BR259" s="158"/>
      <c r="BS259" s="159"/>
      <c r="BT259" s="159"/>
      <c r="BU259" s="159"/>
      <c r="BV259" s="160"/>
      <c r="BW259" s="161" t="str">
        <f>IF(BR259="","",IF(BR259&gt;BR260,1)+IF(BS259&gt;BS260,1)+IF(BT259&gt;BT260,1)+IF(BU259&gt;BU260,1)+IF(BV259&gt;BV260,1))</f>
        <v/>
      </c>
      <c r="BX259" s="16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row>
    <row r="260" spans="1:100" ht="15.75" thickBot="1" x14ac:dyDescent="0.3">
      <c r="A260" s="2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4"/>
      <c r="BO260" s="21"/>
      <c r="BP260" s="45">
        <f>IF(BQ260=BF387,BE387,IF(BQ260=BF388,BE388,""))</f>
        <v>0</v>
      </c>
      <c r="BQ260" s="163" t="str">
        <f>IF(BM387="Abd.",BF388,IF(BM388="Abd.",BF387,IF(BM387="Forf.",BF388,IF(BM388="Forf.",BF387,IF(BF387="","",IF(BF388="","",IF(BL387="","",IF(BL388="","",IF(BL387&gt;BL388,BF387,IF(BL387&lt;BL388,BF388,IF(BL387=BL388,"",IF(BL388=BL387,"",))))))))))))</f>
        <v/>
      </c>
      <c r="BR260" s="164"/>
      <c r="BS260" s="165"/>
      <c r="BT260" s="165"/>
      <c r="BU260" s="165"/>
      <c r="BV260" s="166"/>
      <c r="BW260" s="167" t="str">
        <f>IF(BR260="","",IF(BR260&gt;BR259,1)+IF(BS260&gt;BS259,1)+IF(BT260&gt;BT259,1)+IF(BU260&gt;BU259,1)+IF(BV260&gt;BV259,1))</f>
        <v/>
      </c>
      <c r="BX260" s="168"/>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row>
    <row r="261" spans="1:100" x14ac:dyDescent="0.25">
      <c r="A261" s="2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4"/>
      <c r="BO261" s="21"/>
      <c r="BP261" s="218" t="s">
        <v>46</v>
      </c>
      <c r="BQ261" s="219"/>
      <c r="BR261" s="29"/>
      <c r="BS261" s="30"/>
      <c r="BT261" s="30"/>
      <c r="BU261" s="30"/>
      <c r="BV261" s="31"/>
      <c r="BW261" s="220">
        <f>SUM(BR261:BV261)</f>
        <v>0</v>
      </c>
      <c r="BX261" s="221"/>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row>
    <row r="262" spans="1:100" ht="15.75" thickBot="1" x14ac:dyDescent="0.3">
      <c r="A262" s="22"/>
      <c r="B262" s="27" t="s">
        <v>24</v>
      </c>
      <c r="C262" s="155"/>
      <c r="D262" s="224" t="s">
        <v>25</v>
      </c>
      <c r="E262" s="225"/>
      <c r="F262" s="215"/>
      <c r="G262" s="216"/>
      <c r="H262" s="216"/>
      <c r="I262" s="216"/>
      <c r="J262" s="217"/>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4"/>
      <c r="BO262" s="21"/>
      <c r="BP262" s="21"/>
      <c r="BQ262" s="21"/>
      <c r="BR262" s="21"/>
      <c r="BS262" s="21"/>
      <c r="BT262" s="21"/>
      <c r="BU262" s="21"/>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row>
    <row r="263" spans="1:100" ht="15.75" thickBot="1" x14ac:dyDescent="0.3">
      <c r="A263" s="22"/>
      <c r="B263" s="35"/>
      <c r="C263" s="157"/>
      <c r="D263" s="158"/>
      <c r="E263" s="159"/>
      <c r="F263" s="159"/>
      <c r="G263" s="159"/>
      <c r="H263" s="160"/>
      <c r="I263" s="161" t="str">
        <f>IF(D263="","",IF(D263&gt;D264,1)+IF(E263&gt;E264,1)+IF(F263&gt;F264,1)+IF(G263&gt;G264,1)+IF(H263&gt;H264,1))</f>
        <v/>
      </c>
      <c r="J263" s="162"/>
      <c r="K263" s="32"/>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4"/>
      <c r="BO263" s="21"/>
      <c r="BP263" s="21"/>
      <c r="BQ263" s="21"/>
      <c r="BR263" s="21"/>
      <c r="BS263" s="21"/>
      <c r="BT263" s="21"/>
      <c r="BU263" s="21"/>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row>
    <row r="264" spans="1:100" ht="15.75" thickBot="1" x14ac:dyDescent="0.3">
      <c r="A264" s="22"/>
      <c r="B264" s="36"/>
      <c r="C264" s="163"/>
      <c r="D264" s="164"/>
      <c r="E264" s="165"/>
      <c r="F264" s="165"/>
      <c r="G264" s="165"/>
      <c r="H264" s="166"/>
      <c r="I264" s="167" t="str">
        <f>IF(D264="","",IF(D264&gt;D263,1)+IF(E264&gt;E263,1)+IF(F264&gt;F263,1)+IF(G264&gt;G263,1)+IF(H264&gt;H263,1))</f>
        <v/>
      </c>
      <c r="J264" s="168"/>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4"/>
      <c r="BO264" s="21"/>
      <c r="BP264" s="232" t="s">
        <v>60</v>
      </c>
      <c r="BQ264" s="233"/>
      <c r="BR264" s="233"/>
      <c r="BS264" s="233"/>
      <c r="BT264" s="233"/>
      <c r="BU264" s="233"/>
      <c r="BV264" s="233"/>
      <c r="BW264" s="233"/>
      <c r="BX264" s="234"/>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row>
    <row r="265" spans="1:100" x14ac:dyDescent="0.25">
      <c r="A265" s="22"/>
      <c r="B265" s="218" t="s">
        <v>46</v>
      </c>
      <c r="C265" s="219"/>
      <c r="D265" s="29"/>
      <c r="E265" s="30"/>
      <c r="F265" s="30"/>
      <c r="G265" s="30"/>
      <c r="H265" s="31"/>
      <c r="I265" s="220">
        <f>SUM(D265:H265)</f>
        <v>0</v>
      </c>
      <c r="J265" s="221"/>
      <c r="K265" s="24"/>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4"/>
      <c r="BO265" s="21"/>
      <c r="BP265" s="235"/>
      <c r="BQ265" s="236"/>
      <c r="BR265" s="236"/>
      <c r="BS265" s="236"/>
      <c r="BT265" s="236"/>
      <c r="BU265" s="236"/>
      <c r="BV265" s="236"/>
      <c r="BW265" s="236"/>
      <c r="BX265" s="237"/>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row>
    <row r="266" spans="1:100" ht="15.75" thickBot="1" x14ac:dyDescent="0.3">
      <c r="A266" s="22"/>
      <c r="B266" s="21"/>
      <c r="C266" s="21"/>
      <c r="D266" s="21"/>
      <c r="E266" s="21"/>
      <c r="F266" s="21"/>
      <c r="G266" s="21"/>
      <c r="H266" s="21"/>
      <c r="I266" s="21"/>
      <c r="J266" s="21"/>
      <c r="K266" s="24"/>
      <c r="L266" s="21"/>
      <c r="M266" s="27" t="s">
        <v>24</v>
      </c>
      <c r="N266" s="155"/>
      <c r="O266" s="224" t="s">
        <v>25</v>
      </c>
      <c r="P266" s="225"/>
      <c r="Q266" s="215"/>
      <c r="R266" s="216"/>
      <c r="S266" s="216"/>
      <c r="T266" s="216"/>
      <c r="U266" s="217"/>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4"/>
      <c r="BO266" s="21"/>
      <c r="BP266" s="21"/>
      <c r="BQ266" s="21"/>
      <c r="BR266" s="21"/>
      <c r="BS266" s="21"/>
      <c r="BT266" s="21"/>
      <c r="BU266" s="21"/>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row>
    <row r="267" spans="1:100" ht="15.75" thickBot="1" x14ac:dyDescent="0.3">
      <c r="A267" s="22"/>
      <c r="B267" s="21"/>
      <c r="C267" s="21"/>
      <c r="D267" s="21"/>
      <c r="E267" s="21"/>
      <c r="F267" s="21"/>
      <c r="G267" s="21"/>
      <c r="H267" s="21"/>
      <c r="I267" s="21"/>
      <c r="J267" s="21"/>
      <c r="K267" s="24"/>
      <c r="L267" s="25"/>
      <c r="M267" s="44">
        <f>IF(N267=C263,B263,IF(N267=C264,B264,""))</f>
        <v>0</v>
      </c>
      <c r="N267" s="157" t="str">
        <f>IF(J263="Abd.",C264,IF(J264="Abd.",C263,IF(J263="Forf.",C264,IF(J264="Forf.",C263,IF(C263="","",IF(C264="","",IF(I263="","",IF(I264="","",IF(I263&gt;I264,C263,IF(I263&lt;I264,C264,IF(I263=I264,"",IF(I264=I263,"",))))))))))))</f>
        <v/>
      </c>
      <c r="O267" s="158"/>
      <c r="P267" s="159"/>
      <c r="Q267" s="159"/>
      <c r="R267" s="159"/>
      <c r="S267" s="160"/>
      <c r="T267" s="161" t="str">
        <f>IF(O267="","",IF(O267&gt;O268,1)+IF(P267&gt;P268,1)+IF(Q267&gt;Q268,1)+IF(R267&gt;R268,1)+IF(S267&gt;S268,1))</f>
        <v/>
      </c>
      <c r="U267" s="162"/>
      <c r="V267" s="37"/>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4"/>
      <c r="BO267" s="21"/>
      <c r="BP267" s="226" t="str">
        <f>IF(BX259="Abd.",BQ260,IF(BX260="Abd.",BQ259,IF(BX259="Forf.",BQ260,IF(BX260="Forf.",BQ259,IF(BQ259="","",IF(BQ260="","",IF(BW259="","",IF(BW260="","",IF(BW259&gt;BW260,BQ259,IF(BW259&lt;BW260,BQ260,IF(BW259=BW260,"",IF(BW260=BW259,"",))))))))))))</f>
        <v/>
      </c>
      <c r="BQ267" s="227"/>
      <c r="BR267" s="227"/>
      <c r="BS267" s="227"/>
      <c r="BT267" s="227"/>
      <c r="BU267" s="227"/>
      <c r="BV267" s="227"/>
      <c r="BW267" s="227"/>
      <c r="BX267" s="228"/>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row>
    <row r="268" spans="1:100" ht="15.75" thickBot="1" x14ac:dyDescent="0.3">
      <c r="A268" s="22"/>
      <c r="B268" s="21"/>
      <c r="C268" s="21"/>
      <c r="D268" s="21"/>
      <c r="E268" s="21"/>
      <c r="F268" s="21"/>
      <c r="G268" s="21"/>
      <c r="H268" s="21"/>
      <c r="I268" s="21"/>
      <c r="J268" s="21"/>
      <c r="K268" s="24"/>
      <c r="L268" s="21"/>
      <c r="M268" s="45">
        <f>IF(N268=C271,B271,IF(N268=C272,B272,""))</f>
        <v>0</v>
      </c>
      <c r="N268" s="163" t="str">
        <f>IF(J271="Abd.",C272,IF(J272="Abd.",C271,IF(J271="Forf.",C272,IF(J272="Forf.",C271,IF(C271="","",IF(C272="","",IF(I271="","",IF(I272="","",IF(I271&gt;I272,C271,IF(I271&lt;I272,C272,IF(I271=I272,"",IF(I272=I271,"",))))))))))))</f>
        <v/>
      </c>
      <c r="O268" s="164"/>
      <c r="P268" s="165"/>
      <c r="Q268" s="165"/>
      <c r="R268" s="165"/>
      <c r="S268" s="166"/>
      <c r="T268" s="167" t="str">
        <f>IF(O268="","",IF(O268&gt;O267,1)+IF(P268&gt;P267,1)+IF(Q268&gt;Q267,1)+IF(R268&gt;R267,1)+IF(S268&gt;S267,1))</f>
        <v/>
      </c>
      <c r="U268" s="168"/>
      <c r="V268" s="23"/>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4"/>
      <c r="BO268" s="21"/>
      <c r="BP268" s="229"/>
      <c r="BQ268" s="230"/>
      <c r="BR268" s="230"/>
      <c r="BS268" s="230"/>
      <c r="BT268" s="230"/>
      <c r="BU268" s="230"/>
      <c r="BV268" s="230"/>
      <c r="BW268" s="230"/>
      <c r="BX268" s="231"/>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row>
    <row r="269" spans="1:100" x14ac:dyDescent="0.25">
      <c r="A269" s="22"/>
      <c r="B269" s="21"/>
      <c r="C269" s="21"/>
      <c r="D269" s="21"/>
      <c r="E269" s="21"/>
      <c r="F269" s="21"/>
      <c r="G269" s="21"/>
      <c r="H269" s="21"/>
      <c r="I269" s="21"/>
      <c r="J269" s="21"/>
      <c r="K269" s="24"/>
      <c r="L269" s="21"/>
      <c r="M269" s="218" t="s">
        <v>46</v>
      </c>
      <c r="N269" s="219"/>
      <c r="O269" s="29"/>
      <c r="P269" s="30"/>
      <c r="Q269" s="30"/>
      <c r="R269" s="30"/>
      <c r="S269" s="31"/>
      <c r="T269" s="220">
        <f>SUM(O269:S269)</f>
        <v>0</v>
      </c>
      <c r="U269" s="221"/>
      <c r="V269" s="24"/>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4"/>
      <c r="BO269" s="21"/>
      <c r="BP269" s="21"/>
      <c r="BQ269" s="21"/>
      <c r="BR269" s="21"/>
      <c r="BS269" s="21"/>
      <c r="BT269" s="21"/>
      <c r="BU269" s="21"/>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row>
    <row r="270" spans="1:100" ht="15.75" thickBot="1" x14ac:dyDescent="0.3">
      <c r="A270" s="22"/>
      <c r="B270" s="27" t="s">
        <v>24</v>
      </c>
      <c r="C270" s="155"/>
      <c r="D270" s="224" t="s">
        <v>25</v>
      </c>
      <c r="E270" s="225"/>
      <c r="F270" s="215"/>
      <c r="G270" s="216"/>
      <c r="H270" s="216"/>
      <c r="I270" s="216"/>
      <c r="J270" s="217"/>
      <c r="K270" s="24"/>
      <c r="L270" s="21"/>
      <c r="M270" s="21"/>
      <c r="N270" s="21"/>
      <c r="O270" s="21"/>
      <c r="P270" s="21"/>
      <c r="Q270" s="21"/>
      <c r="R270" s="21"/>
      <c r="S270" s="21"/>
      <c r="T270" s="21"/>
      <c r="U270" s="21"/>
      <c r="V270" s="24"/>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4"/>
      <c r="BO270" s="21"/>
      <c r="BP270" s="21"/>
      <c r="BQ270" s="21"/>
      <c r="BR270" s="21"/>
      <c r="BS270" s="21"/>
      <c r="BT270" s="21"/>
      <c r="BU270" s="21"/>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row>
    <row r="271" spans="1:100" ht="15.75" thickBot="1" x14ac:dyDescent="0.3">
      <c r="A271" s="22"/>
      <c r="B271" s="35"/>
      <c r="C271" s="157"/>
      <c r="D271" s="158"/>
      <c r="E271" s="159"/>
      <c r="F271" s="159"/>
      <c r="G271" s="159"/>
      <c r="H271" s="160"/>
      <c r="I271" s="161" t="str">
        <f>IF(D271="","",IF(D271&gt;D272,1)+IF(E271&gt;E272,1)+IF(F271&gt;F272,1)+IF(G271&gt;G272,1)+IF(H271&gt;H272,1))</f>
        <v/>
      </c>
      <c r="J271" s="162"/>
      <c r="K271" s="26"/>
      <c r="L271" s="21"/>
      <c r="M271" s="21"/>
      <c r="N271" s="21"/>
      <c r="O271" s="21"/>
      <c r="P271" s="21"/>
      <c r="Q271" s="21"/>
      <c r="R271" s="21"/>
      <c r="S271" s="21"/>
      <c r="T271" s="21"/>
      <c r="U271" s="21"/>
      <c r="V271" s="24"/>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4"/>
      <c r="BO271" s="21"/>
      <c r="BP271" s="21"/>
      <c r="BQ271" s="21"/>
      <c r="BR271" s="21"/>
      <c r="BS271" s="21"/>
      <c r="BT271" s="21"/>
      <c r="BU271" s="21"/>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row>
    <row r="272" spans="1:100" ht="15.75" thickBot="1" x14ac:dyDescent="0.3">
      <c r="A272" s="22"/>
      <c r="B272" s="36"/>
      <c r="C272" s="163"/>
      <c r="D272" s="164"/>
      <c r="E272" s="165"/>
      <c r="F272" s="165"/>
      <c r="G272" s="165"/>
      <c r="H272" s="166"/>
      <c r="I272" s="167" t="str">
        <f>IF(D272="","",IF(D272&gt;D271,1)+IF(E272&gt;E271,1)+IF(F272&gt;F271,1)+IF(G272&gt;G271,1)+IF(H272&gt;H271,1))</f>
        <v/>
      </c>
      <c r="J272" s="168"/>
      <c r="K272" s="21"/>
      <c r="L272" s="21"/>
      <c r="M272" s="21"/>
      <c r="N272" s="21"/>
      <c r="O272" s="21"/>
      <c r="P272" s="21"/>
      <c r="Q272" s="21"/>
      <c r="R272" s="21"/>
      <c r="S272" s="21"/>
      <c r="T272" s="21"/>
      <c r="U272" s="21"/>
      <c r="V272" s="24"/>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4"/>
      <c r="BO272" s="21"/>
      <c r="BP272" s="21"/>
      <c r="BQ272" s="21"/>
      <c r="BR272" s="21"/>
      <c r="BS272" s="21"/>
      <c r="BT272" s="21"/>
      <c r="BU272" s="21"/>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row>
    <row r="273" spans="1:100" x14ac:dyDescent="0.25">
      <c r="A273" s="22"/>
      <c r="B273" s="218" t="s">
        <v>46</v>
      </c>
      <c r="C273" s="219"/>
      <c r="D273" s="29"/>
      <c r="E273" s="30"/>
      <c r="F273" s="30"/>
      <c r="G273" s="30"/>
      <c r="H273" s="31"/>
      <c r="I273" s="220">
        <f>SUM(D273:H273)</f>
        <v>0</v>
      </c>
      <c r="J273" s="221"/>
      <c r="K273" s="21"/>
      <c r="L273" s="21"/>
      <c r="M273" s="21"/>
      <c r="N273" s="21"/>
      <c r="O273" s="21"/>
      <c r="P273" s="21"/>
      <c r="Q273" s="21"/>
      <c r="R273" s="21"/>
      <c r="S273" s="21"/>
      <c r="T273" s="21"/>
      <c r="U273" s="21"/>
      <c r="V273" s="24"/>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4"/>
      <c r="BO273" s="21"/>
      <c r="BP273" s="21"/>
      <c r="BQ273" s="21"/>
      <c r="BR273" s="21"/>
      <c r="BS273" s="21"/>
      <c r="BT273" s="21"/>
      <c r="BU273" s="21"/>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row>
    <row r="274" spans="1:100" ht="15.75" thickBot="1" x14ac:dyDescent="0.3">
      <c r="A274" s="22"/>
      <c r="B274" s="21"/>
      <c r="C274" s="21"/>
      <c r="D274" s="21"/>
      <c r="E274" s="21"/>
      <c r="F274" s="21"/>
      <c r="G274" s="21"/>
      <c r="H274" s="21"/>
      <c r="I274" s="21"/>
      <c r="J274" s="21"/>
      <c r="K274" s="21"/>
      <c r="L274" s="21"/>
      <c r="M274" s="21"/>
      <c r="N274" s="21"/>
      <c r="O274" s="21"/>
      <c r="P274" s="21"/>
      <c r="Q274" s="21"/>
      <c r="R274" s="21"/>
      <c r="S274" s="21"/>
      <c r="T274" s="21"/>
      <c r="U274" s="21"/>
      <c r="V274" s="24"/>
      <c r="W274" s="21"/>
      <c r="X274" s="27" t="s">
        <v>24</v>
      </c>
      <c r="Y274" s="155"/>
      <c r="Z274" s="224" t="s">
        <v>25</v>
      </c>
      <c r="AA274" s="225"/>
      <c r="AB274" s="215"/>
      <c r="AC274" s="216"/>
      <c r="AD274" s="216"/>
      <c r="AE274" s="216"/>
      <c r="AF274" s="217"/>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4"/>
      <c r="BO274" s="21"/>
      <c r="BP274" s="21"/>
      <c r="BQ274" s="21"/>
      <c r="BR274" s="21"/>
      <c r="BS274" s="21"/>
      <c r="BT274" s="21"/>
      <c r="BU274" s="21"/>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row>
    <row r="275" spans="1:100" ht="15.75" thickBot="1" x14ac:dyDescent="0.3">
      <c r="A275" s="22"/>
      <c r="B275" s="21"/>
      <c r="C275" s="21"/>
      <c r="D275" s="21"/>
      <c r="E275" s="21"/>
      <c r="F275" s="21"/>
      <c r="G275" s="21"/>
      <c r="H275" s="21"/>
      <c r="I275" s="21"/>
      <c r="J275" s="21"/>
      <c r="K275" s="21"/>
      <c r="L275" s="21"/>
      <c r="M275" s="21"/>
      <c r="N275" s="21"/>
      <c r="O275" s="21"/>
      <c r="P275" s="21"/>
      <c r="Q275" s="21"/>
      <c r="R275" s="21"/>
      <c r="S275" s="21"/>
      <c r="T275" s="21"/>
      <c r="U275" s="21"/>
      <c r="V275" s="24"/>
      <c r="W275" s="25"/>
      <c r="X275" s="44">
        <f>IF(Y275=N267,M267,IF(Y275=N268,M268,""))</f>
        <v>0</v>
      </c>
      <c r="Y275" s="157" t="str">
        <f>IF(U267="Abd.",N268,IF(U268="Abd.",N267,IF(U267="Forf.",N268,IF(U268="Forf.",N267,IF(N267="","",IF(N268="","",IF(T267="","",IF(T268="","",IF(T267&gt;T268,N267,IF(T267&lt;T268,N268,IF(T267=T268,"",IF(T268=T267,"",))))))))))))</f>
        <v/>
      </c>
      <c r="Z275" s="158"/>
      <c r="AA275" s="159"/>
      <c r="AB275" s="159"/>
      <c r="AC275" s="159"/>
      <c r="AD275" s="160"/>
      <c r="AE275" s="161" t="str">
        <f>IF(Z275="","",IF(Z275&gt;Z276,1)+IF(AA275&gt;AA276,1)+IF(AB275&gt;AB276,1)+IF(AC275&gt;AC276,1)+IF(AD275&gt;AD276,1))</f>
        <v/>
      </c>
      <c r="AF275" s="162"/>
      <c r="AG275" s="37"/>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4"/>
      <c r="BO275" s="21"/>
      <c r="BP275" s="21"/>
      <c r="BQ275" s="21"/>
      <c r="BR275" s="21"/>
      <c r="BS275" s="21"/>
      <c r="BT275" s="21"/>
      <c r="BU275" s="21"/>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row>
    <row r="276" spans="1:100" ht="15.75" thickBot="1" x14ac:dyDescent="0.3">
      <c r="A276" s="22"/>
      <c r="B276" s="21"/>
      <c r="C276" s="21"/>
      <c r="D276" s="21"/>
      <c r="E276" s="21"/>
      <c r="F276" s="21"/>
      <c r="G276" s="21"/>
      <c r="H276" s="21"/>
      <c r="I276" s="21"/>
      <c r="J276" s="21"/>
      <c r="K276" s="21"/>
      <c r="L276" s="21"/>
      <c r="M276" s="21"/>
      <c r="N276" s="21"/>
      <c r="O276" s="21"/>
      <c r="P276" s="21"/>
      <c r="Q276" s="21"/>
      <c r="R276" s="21"/>
      <c r="S276" s="21"/>
      <c r="T276" s="21"/>
      <c r="U276" s="21"/>
      <c r="V276" s="24"/>
      <c r="W276" s="21"/>
      <c r="X276" s="45">
        <f>IF(Y276=N283,M283,IF(Y276=N284,M284,""))</f>
        <v>0</v>
      </c>
      <c r="Y276" s="163" t="str">
        <f>IF(U283="Abd.",N284,IF(U284="Abd.",N283,IF(U283="Forf.",N284,IF(U284="Forf.",N283,IF(N283="","",IF(N284="","",IF(T283="","",IF(T284="","",IF(T283&gt;T284,N283,IF(T283&lt;T284,N284,IF(T283=T284,"",IF(T284=T283,"",))))))))))))</f>
        <v/>
      </c>
      <c r="Z276" s="164"/>
      <c r="AA276" s="165"/>
      <c r="AB276" s="165"/>
      <c r="AC276" s="165"/>
      <c r="AD276" s="166"/>
      <c r="AE276" s="167" t="str">
        <f>IF(Z276="","",IF(Z276&gt;Z275,1)+IF(AA276&gt;AA275,1)+IF(AB276&gt;AB275,1)+IF(AC276&gt;AC275,1)+IF(AD276&gt;AD275,1))</f>
        <v/>
      </c>
      <c r="AF276" s="168"/>
      <c r="AG276" s="23"/>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4"/>
      <c r="BO276" s="21"/>
      <c r="BP276" s="21"/>
      <c r="BQ276" s="21"/>
      <c r="BR276" s="21"/>
      <c r="BS276" s="21"/>
      <c r="BT276" s="21"/>
      <c r="BU276" s="21"/>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row>
    <row r="277" spans="1:100" x14ac:dyDescent="0.25">
      <c r="A277" s="22"/>
      <c r="B277" s="21"/>
      <c r="C277" s="21"/>
      <c r="D277" s="21"/>
      <c r="E277" s="21"/>
      <c r="F277" s="21"/>
      <c r="G277" s="21"/>
      <c r="H277" s="21"/>
      <c r="I277" s="21"/>
      <c r="J277" s="21"/>
      <c r="K277" s="21"/>
      <c r="L277" s="21"/>
      <c r="M277" s="21"/>
      <c r="N277" s="21"/>
      <c r="O277" s="21"/>
      <c r="P277" s="21"/>
      <c r="Q277" s="21"/>
      <c r="R277" s="21"/>
      <c r="S277" s="21"/>
      <c r="T277" s="21"/>
      <c r="U277" s="21"/>
      <c r="V277" s="24"/>
      <c r="W277" s="21"/>
      <c r="X277" s="218" t="s">
        <v>46</v>
      </c>
      <c r="Y277" s="219"/>
      <c r="Z277" s="29"/>
      <c r="AA277" s="30"/>
      <c r="AB277" s="30"/>
      <c r="AC277" s="30"/>
      <c r="AD277" s="31"/>
      <c r="AE277" s="220">
        <f>SUM(Z277:AD277)</f>
        <v>0</v>
      </c>
      <c r="AF277" s="221"/>
      <c r="AG277" s="24"/>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4"/>
      <c r="BO277" s="21"/>
      <c r="BP277" s="21"/>
      <c r="BQ277" s="21"/>
      <c r="BR277" s="21"/>
      <c r="BS277" s="21"/>
      <c r="BT277" s="21"/>
      <c r="BU277" s="21"/>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row>
    <row r="278" spans="1:100" ht="15.75" thickBot="1" x14ac:dyDescent="0.3">
      <c r="A278" s="22"/>
      <c r="B278" s="27" t="s">
        <v>24</v>
      </c>
      <c r="C278" s="155"/>
      <c r="D278" s="224" t="s">
        <v>25</v>
      </c>
      <c r="E278" s="225"/>
      <c r="F278" s="215"/>
      <c r="G278" s="216"/>
      <c r="H278" s="216"/>
      <c r="I278" s="216"/>
      <c r="J278" s="217"/>
      <c r="K278" s="21"/>
      <c r="L278" s="21"/>
      <c r="M278" s="21"/>
      <c r="N278" s="21"/>
      <c r="O278" s="21"/>
      <c r="P278" s="21"/>
      <c r="Q278" s="21"/>
      <c r="R278" s="21"/>
      <c r="S278" s="21"/>
      <c r="T278" s="21"/>
      <c r="U278" s="21"/>
      <c r="V278" s="24"/>
      <c r="W278" s="21"/>
      <c r="X278" s="21"/>
      <c r="Y278" s="21"/>
      <c r="Z278" s="21"/>
      <c r="AA278" s="21"/>
      <c r="AB278" s="21"/>
      <c r="AC278" s="21"/>
      <c r="AD278" s="21"/>
      <c r="AE278" s="21"/>
      <c r="AF278" s="21"/>
      <c r="AG278" s="24"/>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4"/>
      <c r="BO278" s="21"/>
      <c r="BP278" s="21"/>
      <c r="BQ278" s="21"/>
      <c r="BR278" s="21"/>
      <c r="BS278" s="21"/>
      <c r="BT278" s="21"/>
      <c r="BU278" s="21"/>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row>
    <row r="279" spans="1:100" ht="15.75" thickBot="1" x14ac:dyDescent="0.3">
      <c r="A279" s="22"/>
      <c r="B279" s="35"/>
      <c r="C279" s="157"/>
      <c r="D279" s="158"/>
      <c r="E279" s="159"/>
      <c r="F279" s="159"/>
      <c r="G279" s="159"/>
      <c r="H279" s="160"/>
      <c r="I279" s="161" t="str">
        <f>IF(D279="","",IF(D279&gt;D280,1)+IF(E279&gt;E280,1)+IF(F279&gt;F280,1)+IF(G279&gt;G280,1)+IF(H279&gt;H280,1))</f>
        <v/>
      </c>
      <c r="J279" s="162"/>
      <c r="K279" s="32"/>
      <c r="L279" s="21"/>
      <c r="M279" s="21"/>
      <c r="N279" s="21"/>
      <c r="O279" s="21"/>
      <c r="P279" s="21"/>
      <c r="Q279" s="21"/>
      <c r="R279" s="21"/>
      <c r="S279" s="21"/>
      <c r="T279" s="21"/>
      <c r="U279" s="21"/>
      <c r="V279" s="24"/>
      <c r="W279" s="21"/>
      <c r="X279" s="21"/>
      <c r="Y279" s="21"/>
      <c r="Z279" s="21"/>
      <c r="AA279" s="21"/>
      <c r="AB279" s="21"/>
      <c r="AC279" s="21"/>
      <c r="AD279" s="21"/>
      <c r="AE279" s="21"/>
      <c r="AF279" s="21"/>
      <c r="AG279" s="24"/>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4"/>
      <c r="BO279" s="21"/>
      <c r="BP279" s="21"/>
      <c r="BQ279" s="21"/>
      <c r="BR279" s="21"/>
      <c r="BS279" s="21"/>
      <c r="BT279" s="21"/>
      <c r="BU279" s="21"/>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row>
    <row r="280" spans="1:100" ht="15.75" thickBot="1" x14ac:dyDescent="0.3">
      <c r="A280" s="22"/>
      <c r="B280" s="36"/>
      <c r="C280" s="163"/>
      <c r="D280" s="164"/>
      <c r="E280" s="165"/>
      <c r="F280" s="165"/>
      <c r="G280" s="165"/>
      <c r="H280" s="166"/>
      <c r="I280" s="167" t="str">
        <f>IF(D280="","",IF(D280&gt;D279,1)+IF(E280&gt;E279,1)+IF(F280&gt;F279,1)+IF(G280&gt;G279,1)+IF(H280&gt;H279,1))</f>
        <v/>
      </c>
      <c r="J280" s="168"/>
      <c r="K280" s="23"/>
      <c r="L280" s="21"/>
      <c r="M280" s="21"/>
      <c r="N280" s="21"/>
      <c r="O280" s="21"/>
      <c r="P280" s="21"/>
      <c r="Q280" s="21"/>
      <c r="R280" s="21"/>
      <c r="S280" s="21"/>
      <c r="T280" s="21"/>
      <c r="U280" s="21"/>
      <c r="V280" s="24"/>
      <c r="W280" s="21"/>
      <c r="X280" s="21"/>
      <c r="Y280" s="21"/>
      <c r="Z280" s="21"/>
      <c r="AA280" s="21"/>
      <c r="AB280" s="21"/>
      <c r="AC280" s="21"/>
      <c r="AD280" s="21"/>
      <c r="AE280" s="21"/>
      <c r="AF280" s="21"/>
      <c r="AG280" s="24"/>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4"/>
      <c r="BO280" s="21"/>
      <c r="BP280" s="21"/>
      <c r="BQ280" s="21"/>
      <c r="BR280" s="21"/>
      <c r="BS280" s="21"/>
      <c r="BT280" s="21"/>
      <c r="BU280" s="21"/>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row>
    <row r="281" spans="1:100" x14ac:dyDescent="0.25">
      <c r="A281" s="22"/>
      <c r="B281" s="218" t="s">
        <v>46</v>
      </c>
      <c r="C281" s="219"/>
      <c r="D281" s="29"/>
      <c r="E281" s="30"/>
      <c r="F281" s="30"/>
      <c r="G281" s="30"/>
      <c r="H281" s="31"/>
      <c r="I281" s="220">
        <f>SUM(D281:H281)</f>
        <v>0</v>
      </c>
      <c r="J281" s="221"/>
      <c r="K281" s="24"/>
      <c r="L281" s="21"/>
      <c r="M281" s="21"/>
      <c r="N281" s="21"/>
      <c r="O281" s="21"/>
      <c r="P281" s="21"/>
      <c r="Q281" s="21"/>
      <c r="R281" s="21"/>
      <c r="S281" s="21"/>
      <c r="T281" s="21"/>
      <c r="U281" s="21"/>
      <c r="V281" s="24"/>
      <c r="W281" s="21"/>
      <c r="X281" s="21"/>
      <c r="Y281" s="21"/>
      <c r="Z281" s="21"/>
      <c r="AA281" s="21"/>
      <c r="AB281" s="21"/>
      <c r="AC281" s="21"/>
      <c r="AD281" s="21"/>
      <c r="AE281" s="21"/>
      <c r="AF281" s="21"/>
      <c r="AG281" s="24"/>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4"/>
      <c r="BO281" s="21"/>
      <c r="BP281" s="21"/>
      <c r="BQ281" s="21"/>
      <c r="BR281" s="21"/>
      <c r="BS281" s="21"/>
      <c r="BT281" s="21"/>
      <c r="BU281" s="21"/>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row>
    <row r="282" spans="1:100" ht="15.75" thickBot="1" x14ac:dyDescent="0.3">
      <c r="A282" s="22"/>
      <c r="B282" s="21"/>
      <c r="C282" s="21"/>
      <c r="D282" s="21"/>
      <c r="E282" s="21"/>
      <c r="F282" s="21"/>
      <c r="G282" s="21"/>
      <c r="H282" s="21"/>
      <c r="I282" s="21"/>
      <c r="J282" s="21"/>
      <c r="K282" s="24"/>
      <c r="L282" s="21"/>
      <c r="M282" s="27" t="s">
        <v>24</v>
      </c>
      <c r="N282" s="155"/>
      <c r="O282" s="224" t="s">
        <v>25</v>
      </c>
      <c r="P282" s="225"/>
      <c r="Q282" s="215"/>
      <c r="R282" s="216"/>
      <c r="S282" s="216"/>
      <c r="T282" s="216"/>
      <c r="U282" s="217"/>
      <c r="V282" s="24"/>
      <c r="W282" s="21"/>
      <c r="X282" s="21"/>
      <c r="Y282" s="21"/>
      <c r="Z282" s="21"/>
      <c r="AA282" s="21"/>
      <c r="AB282" s="21"/>
      <c r="AC282" s="21"/>
      <c r="AD282" s="21"/>
      <c r="AE282" s="21"/>
      <c r="AF282" s="21"/>
      <c r="AG282" s="24"/>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4"/>
      <c r="BO282" s="21"/>
      <c r="BP282" s="21"/>
      <c r="BQ282" s="21"/>
      <c r="BR282" s="21"/>
      <c r="BS282" s="21"/>
      <c r="BT282" s="21"/>
      <c r="BU282" s="21"/>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row>
    <row r="283" spans="1:100" ht="15.75" thickBot="1" x14ac:dyDescent="0.3">
      <c r="A283" s="22"/>
      <c r="B283" s="21"/>
      <c r="C283" s="21"/>
      <c r="D283" s="21"/>
      <c r="E283" s="21"/>
      <c r="F283" s="21"/>
      <c r="G283" s="21"/>
      <c r="H283" s="21"/>
      <c r="I283" s="21"/>
      <c r="J283" s="21"/>
      <c r="K283" s="24"/>
      <c r="L283" s="25"/>
      <c r="M283" s="44">
        <f>IF(N283=C279,B279,IF(N283=C280,B280,""))</f>
        <v>0</v>
      </c>
      <c r="N283" s="157" t="str">
        <f>IF(J279="Abd.",C280,IF(J280="Abd.",C279,IF(J279="Forf.",C280,IF(J280="Forf.",C279,IF(C279="","",IF(C280="","",IF(I279="","",IF(I280="","",IF(I279&gt;I280,C279,IF(I279&lt;I280,C280,IF(I279=I280,"",IF(I280=I279,"",))))))))))))</f>
        <v/>
      </c>
      <c r="O283" s="158"/>
      <c r="P283" s="159"/>
      <c r="Q283" s="159"/>
      <c r="R283" s="159"/>
      <c r="S283" s="160"/>
      <c r="T283" s="161" t="str">
        <f>IF(O283="","",IF(O283&gt;O284,1)+IF(P283&gt;P284,1)+IF(Q283&gt;Q284,1)+IF(R283&gt;R284,1)+IF(S283&gt;S284,1))</f>
        <v/>
      </c>
      <c r="U283" s="162"/>
      <c r="V283" s="43"/>
      <c r="W283" s="21"/>
      <c r="X283" s="21"/>
      <c r="Y283" s="21"/>
      <c r="Z283" s="21"/>
      <c r="AA283" s="21"/>
      <c r="AB283" s="21"/>
      <c r="AC283" s="21"/>
      <c r="AD283" s="21"/>
      <c r="AE283" s="21"/>
      <c r="AF283" s="21"/>
      <c r="AG283" s="24"/>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4"/>
      <c r="BO283" s="21"/>
      <c r="BP283" s="21"/>
      <c r="BQ283" s="21"/>
      <c r="BR283" s="21"/>
      <c r="BS283" s="21"/>
      <c r="BT283" s="21"/>
      <c r="BU283" s="21"/>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row>
    <row r="284" spans="1:100" ht="15.75" thickBot="1" x14ac:dyDescent="0.3">
      <c r="A284" s="22"/>
      <c r="B284" s="21"/>
      <c r="C284" s="21"/>
      <c r="D284" s="21"/>
      <c r="E284" s="21"/>
      <c r="F284" s="21"/>
      <c r="G284" s="21"/>
      <c r="H284" s="21"/>
      <c r="I284" s="21"/>
      <c r="J284" s="21"/>
      <c r="K284" s="24"/>
      <c r="L284" s="21"/>
      <c r="M284" s="45">
        <f>IF(N284=C287,B287,IF(N284=C288,B288,""))</f>
        <v>0</v>
      </c>
      <c r="N284" s="163" t="str">
        <f>IF(J287="Abd.",C288,IF(J288="Abd.",C287,IF(J287="Forf.",C288,IF(J288="Forf.",C287,IF(C287="","",IF(C288="","",IF(I287="","",IF(I288="","",IF(I287&gt;I288,C287,IF(I287&lt;I288,C288,IF(I287=I288,"",IF(I288=I287,"",))))))))))))</f>
        <v/>
      </c>
      <c r="O284" s="164"/>
      <c r="P284" s="165"/>
      <c r="Q284" s="165"/>
      <c r="R284" s="165"/>
      <c r="S284" s="166"/>
      <c r="T284" s="167" t="str">
        <f>IF(O284="","",IF(O284&gt;O283,1)+IF(P284&gt;P283,1)+IF(Q284&gt;Q283,1)+IF(R284&gt;R283,1)+IF(S284&gt;S283,1))</f>
        <v/>
      </c>
      <c r="U284" s="168"/>
      <c r="V284" s="21"/>
      <c r="W284" s="21"/>
      <c r="X284" s="21"/>
      <c r="Y284" s="21"/>
      <c r="Z284" s="21"/>
      <c r="AA284" s="21"/>
      <c r="AB284" s="21"/>
      <c r="AC284" s="21"/>
      <c r="AD284" s="21"/>
      <c r="AE284" s="21"/>
      <c r="AF284" s="21"/>
      <c r="AG284" s="24"/>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4"/>
      <c r="BO284" s="21"/>
      <c r="BP284" s="21"/>
      <c r="BQ284" s="21"/>
      <c r="BR284" s="21"/>
      <c r="BS284" s="21"/>
      <c r="BT284" s="21"/>
      <c r="BU284" s="21"/>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row>
    <row r="285" spans="1:100" x14ac:dyDescent="0.25">
      <c r="A285" s="22"/>
      <c r="B285" s="21"/>
      <c r="C285" s="21"/>
      <c r="D285" s="21"/>
      <c r="E285" s="21"/>
      <c r="F285" s="21"/>
      <c r="G285" s="21"/>
      <c r="H285" s="21"/>
      <c r="I285" s="21"/>
      <c r="J285" s="21"/>
      <c r="K285" s="24"/>
      <c r="L285" s="21"/>
      <c r="M285" s="218" t="s">
        <v>46</v>
      </c>
      <c r="N285" s="219"/>
      <c r="O285" s="29"/>
      <c r="P285" s="30"/>
      <c r="Q285" s="30"/>
      <c r="R285" s="30"/>
      <c r="S285" s="31"/>
      <c r="T285" s="220">
        <f>SUM(O285:S285)</f>
        <v>0</v>
      </c>
      <c r="U285" s="221"/>
      <c r="V285" s="21"/>
      <c r="W285" s="21"/>
      <c r="X285" s="21"/>
      <c r="Y285" s="21"/>
      <c r="Z285" s="21"/>
      <c r="AA285" s="21"/>
      <c r="AB285" s="21"/>
      <c r="AC285" s="21"/>
      <c r="AD285" s="21"/>
      <c r="AE285" s="21"/>
      <c r="AF285" s="21"/>
      <c r="AG285" s="24"/>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4"/>
      <c r="BO285" s="21"/>
      <c r="BP285" s="21"/>
      <c r="BQ285" s="21"/>
      <c r="BR285" s="21"/>
      <c r="BS285" s="21"/>
      <c r="BT285" s="21"/>
      <c r="BU285" s="21"/>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row>
    <row r="286" spans="1:100" ht="15.75" thickBot="1" x14ac:dyDescent="0.3">
      <c r="A286" s="22"/>
      <c r="B286" s="27" t="s">
        <v>24</v>
      </c>
      <c r="C286" s="155"/>
      <c r="D286" s="224" t="s">
        <v>25</v>
      </c>
      <c r="E286" s="225"/>
      <c r="F286" s="215"/>
      <c r="G286" s="216"/>
      <c r="H286" s="216"/>
      <c r="I286" s="216"/>
      <c r="J286" s="217"/>
      <c r="K286" s="24"/>
      <c r="L286" s="21"/>
      <c r="M286" s="21"/>
      <c r="N286" s="21"/>
      <c r="O286" s="21"/>
      <c r="P286" s="21"/>
      <c r="Q286" s="21"/>
      <c r="R286" s="21"/>
      <c r="S286" s="21"/>
      <c r="T286" s="21"/>
      <c r="U286" s="21"/>
      <c r="V286" s="21"/>
      <c r="W286" s="21"/>
      <c r="X286" s="21"/>
      <c r="Y286" s="21"/>
      <c r="Z286" s="21"/>
      <c r="AA286" s="21"/>
      <c r="AB286" s="21"/>
      <c r="AC286" s="21"/>
      <c r="AD286" s="21"/>
      <c r="AE286" s="21"/>
      <c r="AF286" s="21"/>
      <c r="AG286" s="24"/>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4"/>
      <c r="BO286" s="21"/>
      <c r="BP286" s="21"/>
      <c r="BQ286" s="21"/>
      <c r="BR286" s="21"/>
      <c r="BS286" s="21"/>
      <c r="BT286" s="21"/>
      <c r="BU286" s="21"/>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row>
    <row r="287" spans="1:100" ht="15.75" thickBot="1" x14ac:dyDescent="0.3">
      <c r="A287" s="22"/>
      <c r="B287" s="35"/>
      <c r="C287" s="157"/>
      <c r="D287" s="158"/>
      <c r="E287" s="159"/>
      <c r="F287" s="159"/>
      <c r="G287" s="159"/>
      <c r="H287" s="160"/>
      <c r="I287" s="161" t="str">
        <f>IF(D287="","",IF(D287&gt;D288,1)+IF(E287&gt;E288,1)+IF(F287&gt;F288,1)+IF(G287&gt;G288,1)+IF(H287&gt;H288,1))</f>
        <v/>
      </c>
      <c r="J287" s="162"/>
      <c r="K287" s="26"/>
      <c r="L287" s="21"/>
      <c r="M287" s="21"/>
      <c r="N287" s="21"/>
      <c r="O287" s="21"/>
      <c r="P287" s="21"/>
      <c r="Q287" s="21"/>
      <c r="R287" s="21"/>
      <c r="S287" s="21"/>
      <c r="T287" s="21"/>
      <c r="U287" s="21"/>
      <c r="V287" s="21"/>
      <c r="W287" s="21"/>
      <c r="X287" s="21"/>
      <c r="Y287" s="21"/>
      <c r="Z287" s="21"/>
      <c r="AA287" s="21"/>
      <c r="AB287" s="21"/>
      <c r="AC287" s="21"/>
      <c r="AD287" s="21"/>
      <c r="AE287" s="21"/>
      <c r="AF287" s="21"/>
      <c r="AG287" s="24"/>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4"/>
      <c r="BO287" s="21"/>
      <c r="BP287" s="21"/>
      <c r="BQ287" s="21"/>
      <c r="BR287" s="21"/>
      <c r="BS287" s="21"/>
      <c r="BT287" s="21"/>
      <c r="BU287" s="21"/>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row>
    <row r="288" spans="1:100" ht="15.75" thickBot="1" x14ac:dyDescent="0.3">
      <c r="A288" s="22"/>
      <c r="B288" s="36"/>
      <c r="C288" s="163"/>
      <c r="D288" s="164"/>
      <c r="E288" s="165"/>
      <c r="F288" s="165"/>
      <c r="G288" s="165"/>
      <c r="H288" s="166"/>
      <c r="I288" s="167" t="str">
        <f>IF(D288="","",IF(D288&gt;D287,1)+IF(E288&gt;E287,1)+IF(F288&gt;F287,1)+IF(G288&gt;G287,1)+IF(H288&gt;H287,1))</f>
        <v/>
      </c>
      <c r="J288" s="168"/>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4"/>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4"/>
      <c r="BO288" s="21"/>
      <c r="BP288" s="21"/>
      <c r="BQ288" s="21"/>
      <c r="BR288" s="21"/>
      <c r="BS288" s="21"/>
      <c r="BT288" s="21"/>
      <c r="BU288" s="21"/>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row>
    <row r="289" spans="1:100" x14ac:dyDescent="0.25">
      <c r="A289" s="22"/>
      <c r="B289" s="218" t="s">
        <v>46</v>
      </c>
      <c r="C289" s="219"/>
      <c r="D289" s="29"/>
      <c r="E289" s="30"/>
      <c r="F289" s="30"/>
      <c r="G289" s="30"/>
      <c r="H289" s="31"/>
      <c r="I289" s="220">
        <f>SUM(D289:H289)</f>
        <v>0</v>
      </c>
      <c r="J289" s="2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4"/>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4"/>
      <c r="BO289" s="21"/>
      <c r="BP289" s="21"/>
      <c r="BQ289" s="21"/>
      <c r="BR289" s="21"/>
      <c r="BS289" s="21"/>
      <c r="BT289" s="21"/>
      <c r="BU289" s="21"/>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row>
    <row r="290" spans="1:100" ht="15.75" thickBot="1" x14ac:dyDescent="0.3">
      <c r="A290" s="2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4"/>
      <c r="AH290" s="21"/>
      <c r="AI290" s="27" t="s">
        <v>24</v>
      </c>
      <c r="AJ290" s="155"/>
      <c r="AK290" s="224" t="s">
        <v>25</v>
      </c>
      <c r="AL290" s="225"/>
      <c r="AM290" s="215"/>
      <c r="AN290" s="216"/>
      <c r="AO290" s="216"/>
      <c r="AP290" s="216"/>
      <c r="AQ290" s="217"/>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4"/>
      <c r="BO290" s="21"/>
      <c r="BP290" s="21"/>
      <c r="BQ290" s="21"/>
      <c r="BR290" s="21"/>
      <c r="BS290" s="21"/>
      <c r="BT290" s="21"/>
      <c r="BU290" s="21"/>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row>
    <row r="291" spans="1:100" ht="15.75" thickBot="1" x14ac:dyDescent="0.3">
      <c r="A291" s="2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4"/>
      <c r="AH291" s="25"/>
      <c r="AI291" s="44">
        <f>IF(AJ291=Y275,X275,IF(AJ291=Y276,X276,""))</f>
        <v>0</v>
      </c>
      <c r="AJ291" s="157" t="str">
        <f>IF(AF275="Abd.",Y276,IF(AF276="Abd.",Y275,IF(AF275="Forf.",Y276,IF(AF276="Forf.",Y275,IF(Y275="","",IF(Y276="","",IF(AE275="","",IF(AE276="","",IF(AE275&gt;AE276,Y275,IF(AE275&lt;AE276,Y276,IF(AE275=AE276,"",IF(AE276=AE275,"",))))))))))))</f>
        <v/>
      </c>
      <c r="AK291" s="158"/>
      <c r="AL291" s="159"/>
      <c r="AM291" s="159"/>
      <c r="AN291" s="159"/>
      <c r="AO291" s="160"/>
      <c r="AP291" s="161" t="str">
        <f>IF(AK291="","",IF(AK291&gt;AK292,1)+IF(AL291&gt;AL292,1)+IF(AM291&gt;AM292,1)+IF(AN291&gt;AN292,1)+IF(AO291&gt;AO292,1))</f>
        <v/>
      </c>
      <c r="AQ291" s="162"/>
      <c r="AR291" s="37"/>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4"/>
      <c r="BO291" s="21"/>
      <c r="BP291" s="21"/>
      <c r="BQ291" s="21"/>
      <c r="BR291" s="21"/>
      <c r="BS291" s="21"/>
      <c r="BT291" s="21"/>
      <c r="BU291" s="21"/>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row>
    <row r="292" spans="1:100" ht="15.75" thickBot="1" x14ac:dyDescent="0.3">
      <c r="A292" s="2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4"/>
      <c r="AH292" s="21"/>
      <c r="AI292" s="45">
        <f>IF(AJ292=Y307,X307,IF(AJ292=Y308,X308,""))</f>
        <v>0</v>
      </c>
      <c r="AJ292" s="163" t="str">
        <f>IF(AF307="Abd.",Y308,IF(AF308="Abd.",Y307,IF(AF307="Forf.",Y308,IF(AF308="Forf.",Y307,IF(Y307="","",IF(Y308="","",IF(AE307="","",IF(AE308="","",IF(AE307&gt;AE308,Y307,IF(AE307&lt;AE308,Y308,IF(AE307=AE308,"",IF(AE308=AE307,"",))))))))))))</f>
        <v/>
      </c>
      <c r="AK292" s="164"/>
      <c r="AL292" s="165"/>
      <c r="AM292" s="165"/>
      <c r="AN292" s="165"/>
      <c r="AO292" s="166"/>
      <c r="AP292" s="167" t="str">
        <f>IF(AK292="","",IF(AK292&gt;AK291,1)+IF(AL292&gt;AL291,1)+IF(AM292&gt;AM291,1)+IF(AN292&gt;AN291,1)+IF(AO292&gt;AO291,1))</f>
        <v/>
      </c>
      <c r="AQ292" s="168"/>
      <c r="AR292" s="23"/>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4"/>
      <c r="BO292" s="21"/>
      <c r="BP292" s="21"/>
      <c r="BQ292" s="21"/>
      <c r="BR292" s="21"/>
      <c r="BS292" s="21"/>
      <c r="BT292" s="21"/>
      <c r="BU292" s="21"/>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row>
    <row r="293" spans="1:100" x14ac:dyDescent="0.25">
      <c r="A293" s="2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4"/>
      <c r="AH293" s="21"/>
      <c r="AI293" s="218" t="s">
        <v>46</v>
      </c>
      <c r="AJ293" s="219"/>
      <c r="AK293" s="29"/>
      <c r="AL293" s="30"/>
      <c r="AM293" s="30"/>
      <c r="AN293" s="30"/>
      <c r="AO293" s="31"/>
      <c r="AP293" s="220">
        <f>SUM(AK293:AO293)</f>
        <v>0</v>
      </c>
      <c r="AQ293" s="221"/>
      <c r="AR293" s="24"/>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4"/>
      <c r="BO293" s="21"/>
      <c r="BP293" s="21"/>
      <c r="BQ293" s="21"/>
      <c r="BR293" s="21"/>
      <c r="BS293" s="21"/>
      <c r="BT293" s="21"/>
      <c r="BU293" s="21"/>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row>
    <row r="294" spans="1:100" ht="15.75" thickBot="1" x14ac:dyDescent="0.3">
      <c r="A294" s="22"/>
      <c r="B294" s="27" t="s">
        <v>24</v>
      </c>
      <c r="C294" s="155"/>
      <c r="D294" s="224" t="s">
        <v>25</v>
      </c>
      <c r="E294" s="225"/>
      <c r="F294" s="215"/>
      <c r="G294" s="216"/>
      <c r="H294" s="216"/>
      <c r="I294" s="216"/>
      <c r="J294" s="217"/>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4"/>
      <c r="AH294" s="21"/>
      <c r="AI294" s="21"/>
      <c r="AJ294" s="21"/>
      <c r="AK294" s="21"/>
      <c r="AL294" s="21"/>
      <c r="AM294" s="21"/>
      <c r="AN294" s="21"/>
      <c r="AO294" s="21"/>
      <c r="AP294" s="21"/>
      <c r="AQ294" s="21"/>
      <c r="AR294" s="24"/>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4"/>
      <c r="BO294" s="21"/>
      <c r="BP294" s="21"/>
      <c r="BQ294" s="21"/>
      <c r="BR294" s="21"/>
      <c r="BS294" s="21"/>
      <c r="BT294" s="21"/>
      <c r="BU294" s="21"/>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row>
    <row r="295" spans="1:100" ht="15.75" thickBot="1" x14ac:dyDescent="0.3">
      <c r="A295" s="22"/>
      <c r="B295" s="35"/>
      <c r="C295" s="157"/>
      <c r="D295" s="158"/>
      <c r="E295" s="159"/>
      <c r="F295" s="159"/>
      <c r="G295" s="159"/>
      <c r="H295" s="160"/>
      <c r="I295" s="161" t="str">
        <f>IF(D295="","",IF(D295&gt;D296,1)+IF(E295&gt;E296,1)+IF(F295&gt;F296,1)+IF(G295&gt;G296,1)+IF(H295&gt;H296,1))</f>
        <v/>
      </c>
      <c r="J295" s="162"/>
      <c r="K295" s="32"/>
      <c r="L295" s="21"/>
      <c r="M295" s="21"/>
      <c r="N295" s="21"/>
      <c r="O295" s="21"/>
      <c r="P295" s="21"/>
      <c r="Q295" s="21"/>
      <c r="R295" s="21"/>
      <c r="S295" s="21"/>
      <c r="T295" s="21"/>
      <c r="U295" s="21"/>
      <c r="V295" s="21"/>
      <c r="W295" s="21"/>
      <c r="X295" s="21"/>
      <c r="Y295" s="21"/>
      <c r="Z295" s="21"/>
      <c r="AA295" s="21"/>
      <c r="AB295" s="21"/>
      <c r="AC295" s="21"/>
      <c r="AD295" s="21"/>
      <c r="AE295" s="21"/>
      <c r="AF295" s="21"/>
      <c r="AG295" s="24"/>
      <c r="AH295" s="21"/>
      <c r="AI295" s="21"/>
      <c r="AJ295" s="21"/>
      <c r="AK295" s="21"/>
      <c r="AL295" s="21"/>
      <c r="AM295" s="21"/>
      <c r="AN295" s="21"/>
      <c r="AO295" s="21"/>
      <c r="AP295" s="21"/>
      <c r="AQ295" s="21"/>
      <c r="AR295" s="24"/>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4"/>
      <c r="BO295" s="21"/>
      <c r="BP295" s="21"/>
      <c r="BQ295" s="21"/>
      <c r="BR295" s="21"/>
      <c r="BS295" s="21"/>
      <c r="BT295" s="21"/>
      <c r="BU295" s="21"/>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row>
    <row r="296" spans="1:100" ht="15.75" thickBot="1" x14ac:dyDescent="0.3">
      <c r="A296" s="22"/>
      <c r="B296" s="36"/>
      <c r="C296" s="163"/>
      <c r="D296" s="164"/>
      <c r="E296" s="165"/>
      <c r="F296" s="165"/>
      <c r="G296" s="165"/>
      <c r="H296" s="166"/>
      <c r="I296" s="167" t="str">
        <f>IF(D296="","",IF(D296&gt;D295,1)+IF(E296&gt;E295,1)+IF(F296&gt;F295,1)+IF(G296&gt;G295,1)+IF(H296&gt;H295,1))</f>
        <v/>
      </c>
      <c r="J296" s="168"/>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4"/>
      <c r="AH296" s="21"/>
      <c r="AI296" s="21"/>
      <c r="AJ296" s="21"/>
      <c r="AK296" s="21"/>
      <c r="AL296" s="21"/>
      <c r="AM296" s="21"/>
      <c r="AN296" s="21"/>
      <c r="AO296" s="21"/>
      <c r="AP296" s="21"/>
      <c r="AQ296" s="21"/>
      <c r="AR296" s="24"/>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4"/>
      <c r="BO296" s="21"/>
      <c r="BP296" s="21"/>
      <c r="BQ296" s="21"/>
      <c r="BR296" s="21"/>
      <c r="BS296" s="21"/>
      <c r="BT296" s="21"/>
      <c r="BU296" s="21"/>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row>
    <row r="297" spans="1:100" x14ac:dyDescent="0.25">
      <c r="A297" s="22"/>
      <c r="B297" s="218" t="s">
        <v>46</v>
      </c>
      <c r="C297" s="219"/>
      <c r="D297" s="29"/>
      <c r="E297" s="30"/>
      <c r="F297" s="30"/>
      <c r="G297" s="30"/>
      <c r="H297" s="31"/>
      <c r="I297" s="220">
        <f>SUM(D297:H297)</f>
        <v>0</v>
      </c>
      <c r="J297" s="221"/>
      <c r="K297" s="24"/>
      <c r="L297" s="21"/>
      <c r="M297" s="21"/>
      <c r="N297" s="21"/>
      <c r="O297" s="21"/>
      <c r="P297" s="21"/>
      <c r="Q297" s="21"/>
      <c r="R297" s="21"/>
      <c r="S297" s="21"/>
      <c r="T297" s="21"/>
      <c r="U297" s="21"/>
      <c r="V297" s="21"/>
      <c r="W297" s="21"/>
      <c r="X297" s="21"/>
      <c r="Y297" s="21"/>
      <c r="Z297" s="21"/>
      <c r="AA297" s="21"/>
      <c r="AB297" s="21"/>
      <c r="AC297" s="21"/>
      <c r="AD297" s="21"/>
      <c r="AE297" s="21"/>
      <c r="AF297" s="21"/>
      <c r="AG297" s="24"/>
      <c r="AH297" s="21"/>
      <c r="AI297" s="21"/>
      <c r="AJ297" s="21"/>
      <c r="AK297" s="21"/>
      <c r="AL297" s="21"/>
      <c r="AM297" s="21"/>
      <c r="AN297" s="21"/>
      <c r="AO297" s="21"/>
      <c r="AP297" s="21"/>
      <c r="AQ297" s="21"/>
      <c r="AR297" s="24"/>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4"/>
      <c r="BO297" s="21"/>
      <c r="BP297" s="21"/>
      <c r="BQ297" s="21"/>
      <c r="BR297" s="21"/>
      <c r="BS297" s="21"/>
      <c r="BT297" s="21"/>
      <c r="BU297" s="21"/>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row>
    <row r="298" spans="1:100" ht="15.75" thickBot="1" x14ac:dyDescent="0.3">
      <c r="A298" s="22"/>
      <c r="B298" s="21"/>
      <c r="C298" s="21"/>
      <c r="D298" s="21"/>
      <c r="E298" s="21"/>
      <c r="F298" s="21"/>
      <c r="G298" s="21"/>
      <c r="H298" s="21"/>
      <c r="I298" s="21"/>
      <c r="J298" s="21"/>
      <c r="K298" s="24"/>
      <c r="L298" s="21"/>
      <c r="M298" s="27" t="s">
        <v>24</v>
      </c>
      <c r="N298" s="155"/>
      <c r="O298" s="224" t="s">
        <v>25</v>
      </c>
      <c r="P298" s="225"/>
      <c r="Q298" s="215"/>
      <c r="R298" s="216"/>
      <c r="S298" s="216"/>
      <c r="T298" s="216"/>
      <c r="U298" s="217"/>
      <c r="V298" s="21"/>
      <c r="W298" s="21"/>
      <c r="X298" s="21"/>
      <c r="Y298" s="21"/>
      <c r="Z298" s="21"/>
      <c r="AA298" s="21"/>
      <c r="AB298" s="21"/>
      <c r="AC298" s="21"/>
      <c r="AD298" s="21"/>
      <c r="AE298" s="21"/>
      <c r="AF298" s="21"/>
      <c r="AG298" s="24"/>
      <c r="AH298" s="21"/>
      <c r="AI298" s="21"/>
      <c r="AJ298" s="21"/>
      <c r="AK298" s="21"/>
      <c r="AL298" s="21"/>
      <c r="AM298" s="21"/>
      <c r="AN298" s="21"/>
      <c r="AO298" s="21"/>
      <c r="AP298" s="21"/>
      <c r="AQ298" s="21"/>
      <c r="AR298" s="24"/>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4"/>
      <c r="BO298" s="21"/>
      <c r="BP298" s="21"/>
      <c r="BQ298" s="21"/>
      <c r="BR298" s="21"/>
      <c r="BS298" s="21"/>
      <c r="BT298" s="21"/>
      <c r="BU298" s="21"/>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row>
    <row r="299" spans="1:100" ht="15.75" thickBot="1" x14ac:dyDescent="0.3">
      <c r="A299" s="22"/>
      <c r="B299" s="21"/>
      <c r="C299" s="21"/>
      <c r="D299" s="21"/>
      <c r="E299" s="21"/>
      <c r="F299" s="21"/>
      <c r="G299" s="21"/>
      <c r="H299" s="21"/>
      <c r="I299" s="21"/>
      <c r="J299" s="21"/>
      <c r="K299" s="24"/>
      <c r="L299" s="25"/>
      <c r="M299" s="44">
        <f>IF(N299=C295,B295,IF(N299=C296,B296,""))</f>
        <v>0</v>
      </c>
      <c r="N299" s="157" t="str">
        <f>IF(J295="Abd.",C296,IF(J296="Abd.",C295,IF(J295="Forf.",C296,IF(J296="Forf.",C295,IF(C295="","",IF(C296="","",IF(I295="","",IF(I296="","",IF(I295&gt;I296,C295,IF(I295&lt;I296,C296,IF(I295=I296,"",IF(I296=I295,"",))))))))))))</f>
        <v/>
      </c>
      <c r="O299" s="158"/>
      <c r="P299" s="159"/>
      <c r="Q299" s="159"/>
      <c r="R299" s="159"/>
      <c r="S299" s="160"/>
      <c r="T299" s="161" t="str">
        <f>IF(O299="","",IF(O299&gt;O300,1)+IF(P299&gt;P300,1)+IF(Q299&gt;Q300,1)+IF(R299&gt;R300,1)+IF(S299&gt;S300,1))</f>
        <v/>
      </c>
      <c r="U299" s="162"/>
      <c r="V299" s="37"/>
      <c r="W299" s="21"/>
      <c r="X299" s="21"/>
      <c r="Y299" s="21"/>
      <c r="Z299" s="21"/>
      <c r="AA299" s="21"/>
      <c r="AB299" s="21"/>
      <c r="AC299" s="21"/>
      <c r="AD299" s="21"/>
      <c r="AE299" s="21"/>
      <c r="AF299" s="21"/>
      <c r="AG299" s="24"/>
      <c r="AH299" s="21"/>
      <c r="AI299" s="21"/>
      <c r="AJ299" s="21"/>
      <c r="AK299" s="21"/>
      <c r="AL299" s="21"/>
      <c r="AM299" s="21"/>
      <c r="AN299" s="21"/>
      <c r="AO299" s="21"/>
      <c r="AP299" s="21"/>
      <c r="AQ299" s="21"/>
      <c r="AR299" s="24"/>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4"/>
      <c r="BO299" s="21"/>
      <c r="BP299" s="21"/>
      <c r="BQ299" s="21"/>
      <c r="BR299" s="21"/>
      <c r="BS299" s="21"/>
      <c r="BT299" s="21"/>
      <c r="BU299" s="21"/>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row>
    <row r="300" spans="1:100" ht="15.75" thickBot="1" x14ac:dyDescent="0.3">
      <c r="A300" s="22"/>
      <c r="B300" s="21"/>
      <c r="C300" s="21"/>
      <c r="D300" s="21"/>
      <c r="E300" s="21"/>
      <c r="F300" s="21"/>
      <c r="G300" s="21"/>
      <c r="H300" s="21"/>
      <c r="I300" s="21"/>
      <c r="J300" s="21"/>
      <c r="K300" s="24"/>
      <c r="L300" s="21"/>
      <c r="M300" s="45">
        <f>IF(N300=C303,B303,IF(N300=C304,B304,""))</f>
        <v>0</v>
      </c>
      <c r="N300" s="163" t="str">
        <f>IF(J303="Abd.",C304,IF(J304="Abd.",C303,IF(J303="Forf.",C304,IF(J304="Forf.",C303,IF(C303="","",IF(C304="","",IF(I303="","",IF(I304="","",IF(I303&gt;I304,C303,IF(I303&lt;I304,C304,IF(I303=I304,"",IF(I304=I303,"",))))))))))))</f>
        <v/>
      </c>
      <c r="O300" s="164"/>
      <c r="P300" s="165"/>
      <c r="Q300" s="165"/>
      <c r="R300" s="165"/>
      <c r="S300" s="166"/>
      <c r="T300" s="167" t="str">
        <f>IF(O300="","",IF(O300&gt;O299,1)+IF(P300&gt;P299,1)+IF(Q300&gt;Q299,1)+IF(R300&gt;R299,1)+IF(S300&gt;S299,1))</f>
        <v/>
      </c>
      <c r="U300" s="168"/>
      <c r="V300" s="23"/>
      <c r="W300" s="21"/>
      <c r="X300" s="21"/>
      <c r="Y300" s="21"/>
      <c r="Z300" s="21"/>
      <c r="AA300" s="21"/>
      <c r="AB300" s="21"/>
      <c r="AC300" s="21"/>
      <c r="AD300" s="21"/>
      <c r="AE300" s="21"/>
      <c r="AF300" s="21"/>
      <c r="AG300" s="24"/>
      <c r="AH300" s="21"/>
      <c r="AI300" s="21"/>
      <c r="AJ300" s="21"/>
      <c r="AK300" s="21"/>
      <c r="AL300" s="21"/>
      <c r="AM300" s="21"/>
      <c r="AN300" s="21"/>
      <c r="AO300" s="21"/>
      <c r="AP300" s="21"/>
      <c r="AQ300" s="21"/>
      <c r="AR300" s="24"/>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4"/>
      <c r="BO300" s="21"/>
      <c r="BP300" s="21"/>
      <c r="BQ300" s="21"/>
      <c r="BR300" s="21"/>
      <c r="BS300" s="21"/>
      <c r="BT300" s="21"/>
      <c r="BU300" s="21"/>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row>
    <row r="301" spans="1:100" x14ac:dyDescent="0.25">
      <c r="A301" s="22"/>
      <c r="B301" s="21"/>
      <c r="C301" s="21"/>
      <c r="D301" s="21"/>
      <c r="E301" s="21"/>
      <c r="F301" s="21"/>
      <c r="G301" s="21"/>
      <c r="H301" s="21"/>
      <c r="I301" s="21"/>
      <c r="J301" s="21"/>
      <c r="K301" s="24"/>
      <c r="L301" s="21"/>
      <c r="M301" s="218" t="s">
        <v>46</v>
      </c>
      <c r="N301" s="219"/>
      <c r="O301" s="29"/>
      <c r="P301" s="30"/>
      <c r="Q301" s="30"/>
      <c r="R301" s="30"/>
      <c r="S301" s="31"/>
      <c r="T301" s="220">
        <f>SUM(O301:S301)</f>
        <v>0</v>
      </c>
      <c r="U301" s="221"/>
      <c r="V301" s="24"/>
      <c r="W301" s="21"/>
      <c r="X301" s="21"/>
      <c r="Y301" s="21"/>
      <c r="Z301" s="21"/>
      <c r="AA301" s="21"/>
      <c r="AB301" s="21"/>
      <c r="AC301" s="21"/>
      <c r="AD301" s="21"/>
      <c r="AE301" s="21"/>
      <c r="AF301" s="21"/>
      <c r="AG301" s="24"/>
      <c r="AH301" s="21"/>
      <c r="AI301" s="21"/>
      <c r="AJ301" s="21"/>
      <c r="AK301" s="21"/>
      <c r="AL301" s="21"/>
      <c r="AM301" s="21"/>
      <c r="AN301" s="21"/>
      <c r="AO301" s="21"/>
      <c r="AP301" s="21"/>
      <c r="AQ301" s="21"/>
      <c r="AR301" s="24"/>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4"/>
      <c r="BO301" s="21"/>
      <c r="BP301" s="21"/>
      <c r="BQ301" s="21"/>
      <c r="BR301" s="21"/>
      <c r="BS301" s="21"/>
      <c r="BT301" s="21"/>
      <c r="BU301" s="21"/>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row>
    <row r="302" spans="1:100" ht="15.75" thickBot="1" x14ac:dyDescent="0.3">
      <c r="A302" s="22"/>
      <c r="B302" s="27" t="s">
        <v>24</v>
      </c>
      <c r="C302" s="155"/>
      <c r="D302" s="224" t="s">
        <v>25</v>
      </c>
      <c r="E302" s="225"/>
      <c r="F302" s="215"/>
      <c r="G302" s="216"/>
      <c r="H302" s="216"/>
      <c r="I302" s="216"/>
      <c r="J302" s="217"/>
      <c r="K302" s="24"/>
      <c r="L302" s="21"/>
      <c r="M302" s="21"/>
      <c r="N302" s="21"/>
      <c r="O302" s="21"/>
      <c r="P302" s="21"/>
      <c r="Q302" s="21"/>
      <c r="R302" s="21"/>
      <c r="S302" s="21"/>
      <c r="T302" s="21"/>
      <c r="U302" s="21"/>
      <c r="V302" s="24"/>
      <c r="W302" s="21"/>
      <c r="X302" s="21"/>
      <c r="Y302" s="21"/>
      <c r="Z302" s="21"/>
      <c r="AA302" s="21"/>
      <c r="AB302" s="21"/>
      <c r="AC302" s="21"/>
      <c r="AD302" s="21"/>
      <c r="AE302" s="21"/>
      <c r="AF302" s="21"/>
      <c r="AG302" s="24"/>
      <c r="AH302" s="21"/>
      <c r="AI302" s="21"/>
      <c r="AJ302" s="21"/>
      <c r="AK302" s="21"/>
      <c r="AL302" s="21"/>
      <c r="AM302" s="21"/>
      <c r="AN302" s="21"/>
      <c r="AO302" s="21"/>
      <c r="AP302" s="21"/>
      <c r="AQ302" s="21"/>
      <c r="AR302" s="24"/>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4"/>
      <c r="BO302" s="21"/>
      <c r="BP302" s="21"/>
      <c r="BQ302" s="21"/>
      <c r="BR302" s="21"/>
      <c r="BS302" s="21"/>
      <c r="BT302" s="21"/>
      <c r="BU302" s="21"/>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row>
    <row r="303" spans="1:100" ht="15.75" thickBot="1" x14ac:dyDescent="0.3">
      <c r="A303" s="22"/>
      <c r="B303" s="35"/>
      <c r="C303" s="157"/>
      <c r="D303" s="158"/>
      <c r="E303" s="159"/>
      <c r="F303" s="159"/>
      <c r="G303" s="159"/>
      <c r="H303" s="160"/>
      <c r="I303" s="161" t="str">
        <f>IF(D303="","",IF(D303&gt;D304,1)+IF(E303&gt;E304,1)+IF(F303&gt;F304,1)+IF(G303&gt;G304,1)+IF(H303&gt;H304,1))</f>
        <v/>
      </c>
      <c r="J303" s="162"/>
      <c r="K303" s="26"/>
      <c r="L303" s="21"/>
      <c r="M303" s="21"/>
      <c r="N303" s="21"/>
      <c r="O303" s="21"/>
      <c r="P303" s="21"/>
      <c r="Q303" s="21"/>
      <c r="R303" s="21"/>
      <c r="S303" s="21"/>
      <c r="T303" s="21"/>
      <c r="U303" s="21"/>
      <c r="V303" s="24"/>
      <c r="W303" s="21"/>
      <c r="X303" s="21"/>
      <c r="Y303" s="21"/>
      <c r="Z303" s="21"/>
      <c r="AA303" s="21"/>
      <c r="AB303" s="21"/>
      <c r="AC303" s="21"/>
      <c r="AD303" s="21"/>
      <c r="AE303" s="21"/>
      <c r="AF303" s="21"/>
      <c r="AG303" s="24"/>
      <c r="AH303" s="21"/>
      <c r="AI303" s="21"/>
      <c r="AJ303" s="21"/>
      <c r="AK303" s="21"/>
      <c r="AL303" s="21"/>
      <c r="AM303" s="21"/>
      <c r="AN303" s="21"/>
      <c r="AO303" s="21"/>
      <c r="AP303" s="21"/>
      <c r="AQ303" s="21"/>
      <c r="AR303" s="24"/>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4"/>
      <c r="BO303" s="21"/>
      <c r="BP303" s="21"/>
      <c r="BQ303" s="21"/>
      <c r="BR303" s="21"/>
      <c r="BS303" s="21"/>
      <c r="BT303" s="21"/>
      <c r="BU303" s="21"/>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row>
    <row r="304" spans="1:100" ht="15.75" thickBot="1" x14ac:dyDescent="0.3">
      <c r="A304" s="22"/>
      <c r="B304" s="36"/>
      <c r="C304" s="163"/>
      <c r="D304" s="164"/>
      <c r="E304" s="165"/>
      <c r="F304" s="165"/>
      <c r="G304" s="165"/>
      <c r="H304" s="166"/>
      <c r="I304" s="167" t="str">
        <f>IF(D304="","",IF(D304&gt;D303,1)+IF(E304&gt;E303,1)+IF(F304&gt;F303,1)+IF(G304&gt;G303,1)+IF(H304&gt;H303,1))</f>
        <v/>
      </c>
      <c r="J304" s="168"/>
      <c r="K304" s="21"/>
      <c r="L304" s="21"/>
      <c r="M304" s="21"/>
      <c r="N304" s="21"/>
      <c r="O304" s="21"/>
      <c r="P304" s="21"/>
      <c r="Q304" s="21"/>
      <c r="R304" s="21"/>
      <c r="S304" s="21"/>
      <c r="T304" s="21"/>
      <c r="U304" s="21"/>
      <c r="V304" s="24"/>
      <c r="W304" s="21"/>
      <c r="X304" s="21"/>
      <c r="Y304" s="21"/>
      <c r="Z304" s="21"/>
      <c r="AA304" s="21"/>
      <c r="AB304" s="21"/>
      <c r="AC304" s="21"/>
      <c r="AD304" s="21"/>
      <c r="AE304" s="21"/>
      <c r="AF304" s="21"/>
      <c r="AG304" s="24"/>
      <c r="AH304" s="21"/>
      <c r="AI304" s="21"/>
      <c r="AJ304" s="21"/>
      <c r="AK304" s="21"/>
      <c r="AL304" s="21"/>
      <c r="AM304" s="21"/>
      <c r="AN304" s="21"/>
      <c r="AO304" s="21"/>
      <c r="AP304" s="21"/>
      <c r="AQ304" s="21"/>
      <c r="AR304" s="24"/>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4"/>
      <c r="BO304" s="21"/>
      <c r="BP304" s="21"/>
      <c r="BQ304" s="21"/>
      <c r="BR304" s="21"/>
      <c r="BS304" s="21"/>
      <c r="BT304" s="21"/>
      <c r="BU304" s="21"/>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row>
    <row r="305" spans="1:100" x14ac:dyDescent="0.25">
      <c r="A305" s="22"/>
      <c r="B305" s="218" t="s">
        <v>46</v>
      </c>
      <c r="C305" s="219"/>
      <c r="D305" s="29"/>
      <c r="E305" s="30"/>
      <c r="F305" s="30"/>
      <c r="G305" s="30"/>
      <c r="H305" s="31"/>
      <c r="I305" s="220">
        <f>SUM(D305:H305)</f>
        <v>0</v>
      </c>
      <c r="J305" s="221"/>
      <c r="K305" s="21"/>
      <c r="L305" s="21"/>
      <c r="M305" s="21"/>
      <c r="N305" s="21"/>
      <c r="O305" s="21"/>
      <c r="P305" s="21"/>
      <c r="Q305" s="21"/>
      <c r="R305" s="21"/>
      <c r="S305" s="21"/>
      <c r="T305" s="21"/>
      <c r="U305" s="21"/>
      <c r="V305" s="24"/>
      <c r="W305" s="21"/>
      <c r="X305" s="21"/>
      <c r="Y305" s="21"/>
      <c r="Z305" s="21"/>
      <c r="AA305" s="21"/>
      <c r="AB305" s="21"/>
      <c r="AC305" s="21"/>
      <c r="AD305" s="21"/>
      <c r="AE305" s="21"/>
      <c r="AF305" s="21"/>
      <c r="AG305" s="24"/>
      <c r="AH305" s="21"/>
      <c r="AI305" s="21"/>
      <c r="AJ305" s="21"/>
      <c r="AK305" s="21"/>
      <c r="AL305" s="21"/>
      <c r="AM305" s="21"/>
      <c r="AN305" s="21"/>
      <c r="AO305" s="21"/>
      <c r="AP305" s="21"/>
      <c r="AQ305" s="21"/>
      <c r="AR305" s="24"/>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4"/>
      <c r="BO305" s="21"/>
      <c r="BP305" s="21"/>
      <c r="BQ305" s="21"/>
      <c r="BR305" s="21"/>
      <c r="BS305" s="21"/>
      <c r="BT305" s="21"/>
      <c r="BU305" s="21"/>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row>
    <row r="306" spans="1:100" ht="15.75" thickBot="1" x14ac:dyDescent="0.3">
      <c r="A306" s="22"/>
      <c r="B306" s="21"/>
      <c r="C306" s="21"/>
      <c r="D306" s="21"/>
      <c r="E306" s="21"/>
      <c r="F306" s="21"/>
      <c r="G306" s="21"/>
      <c r="H306" s="21"/>
      <c r="I306" s="21"/>
      <c r="J306" s="21"/>
      <c r="K306" s="21"/>
      <c r="L306" s="21"/>
      <c r="M306" s="21"/>
      <c r="N306" s="21"/>
      <c r="O306" s="21"/>
      <c r="P306" s="21"/>
      <c r="Q306" s="21"/>
      <c r="R306" s="21"/>
      <c r="S306" s="21"/>
      <c r="T306" s="21"/>
      <c r="U306" s="21"/>
      <c r="V306" s="24"/>
      <c r="W306" s="21"/>
      <c r="X306" s="27" t="s">
        <v>24</v>
      </c>
      <c r="Y306" s="155"/>
      <c r="Z306" s="224" t="s">
        <v>25</v>
      </c>
      <c r="AA306" s="225"/>
      <c r="AB306" s="215"/>
      <c r="AC306" s="216"/>
      <c r="AD306" s="216"/>
      <c r="AE306" s="216"/>
      <c r="AF306" s="217"/>
      <c r="AG306" s="24"/>
      <c r="AH306" s="21"/>
      <c r="AI306" s="21"/>
      <c r="AJ306" s="21"/>
      <c r="AK306" s="21"/>
      <c r="AL306" s="21"/>
      <c r="AM306" s="21"/>
      <c r="AN306" s="21"/>
      <c r="AO306" s="21"/>
      <c r="AP306" s="21"/>
      <c r="AQ306" s="21"/>
      <c r="AR306" s="24"/>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4"/>
      <c r="BO306" s="21"/>
      <c r="BP306" s="21"/>
      <c r="BQ306" s="21"/>
      <c r="BR306" s="21"/>
      <c r="BS306" s="21"/>
      <c r="BT306" s="21"/>
      <c r="BU306" s="21"/>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row>
    <row r="307" spans="1:100" ht="15.75" thickBot="1" x14ac:dyDescent="0.3">
      <c r="A307" s="22"/>
      <c r="B307" s="21"/>
      <c r="C307" s="21"/>
      <c r="D307" s="21"/>
      <c r="E307" s="21"/>
      <c r="F307" s="21"/>
      <c r="G307" s="21"/>
      <c r="H307" s="21"/>
      <c r="I307" s="21"/>
      <c r="J307" s="21"/>
      <c r="K307" s="21"/>
      <c r="L307" s="21"/>
      <c r="M307" s="21"/>
      <c r="N307" s="21"/>
      <c r="O307" s="21"/>
      <c r="P307" s="21"/>
      <c r="Q307" s="21"/>
      <c r="R307" s="21"/>
      <c r="S307" s="21"/>
      <c r="T307" s="21"/>
      <c r="U307" s="21"/>
      <c r="V307" s="24"/>
      <c r="W307" s="25"/>
      <c r="X307" s="44">
        <f>IF(Y307=N299,M299,IF(Y307=N300,M300,""))</f>
        <v>0</v>
      </c>
      <c r="Y307" s="157" t="str">
        <f>IF(U299="Abd.",N300,IF(U300="Abd.",N299,IF(U299="Forf.",N300,IF(U300="Forf.",N299,IF(N299="","",IF(N300="","",IF(T299="","",IF(T300="","",IF(T299&gt;T300,N299,IF(T299&lt;T300,N300,IF(T299=T300,"",IF(T300=T299,"",))))))))))))</f>
        <v/>
      </c>
      <c r="Z307" s="158"/>
      <c r="AA307" s="159"/>
      <c r="AB307" s="159"/>
      <c r="AC307" s="159"/>
      <c r="AD307" s="160"/>
      <c r="AE307" s="161" t="str">
        <f>IF(Z307="","",IF(Z307&gt;Z308,1)+IF(AA307&gt;AA308,1)+IF(AB307&gt;AB308,1)+IF(AC307&gt;AC308,1)+IF(AD307&gt;AD308,1))</f>
        <v/>
      </c>
      <c r="AF307" s="162"/>
      <c r="AG307" s="43"/>
      <c r="AH307" s="21"/>
      <c r="AI307" s="21"/>
      <c r="AJ307" s="21"/>
      <c r="AK307" s="21"/>
      <c r="AL307" s="21"/>
      <c r="AM307" s="21"/>
      <c r="AN307" s="21"/>
      <c r="AO307" s="21"/>
      <c r="AP307" s="21"/>
      <c r="AQ307" s="21"/>
      <c r="AR307" s="24"/>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4"/>
      <c r="BO307" s="21"/>
      <c r="BP307" s="21"/>
      <c r="BQ307" s="21"/>
      <c r="BR307" s="21"/>
      <c r="BS307" s="21"/>
      <c r="BT307" s="21"/>
      <c r="BU307" s="21"/>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row>
    <row r="308" spans="1:100" ht="15.75" thickBot="1" x14ac:dyDescent="0.3">
      <c r="A308" s="22"/>
      <c r="B308" s="21"/>
      <c r="C308" s="21"/>
      <c r="D308" s="21"/>
      <c r="E308" s="21"/>
      <c r="F308" s="21"/>
      <c r="G308" s="21"/>
      <c r="H308" s="21"/>
      <c r="I308" s="21"/>
      <c r="J308" s="21"/>
      <c r="K308" s="21"/>
      <c r="L308" s="21"/>
      <c r="M308" s="21"/>
      <c r="N308" s="21"/>
      <c r="O308" s="21"/>
      <c r="P308" s="21"/>
      <c r="Q308" s="21"/>
      <c r="R308" s="21"/>
      <c r="S308" s="21"/>
      <c r="T308" s="21"/>
      <c r="U308" s="21"/>
      <c r="V308" s="24"/>
      <c r="W308" s="21"/>
      <c r="X308" s="45">
        <f>IF(Y308=N315,M315,IF(Y308=N316,M316,""))</f>
        <v>0</v>
      </c>
      <c r="Y308" s="163" t="str">
        <f>IF(U315="Abd.",N316,IF(U316="Abd.",N315,IF(U315="Forf.",N316,IF(U316="Forf.",N315,IF(N315="","",IF(N316="","",IF(T315="","",IF(T316="","",IF(T315&gt;T316,N315,IF(T315&lt;T316,N316,IF(T315=T316,"",IF(T316=T315,"",))))))))))))</f>
        <v/>
      </c>
      <c r="Z308" s="164"/>
      <c r="AA308" s="165"/>
      <c r="AB308" s="165"/>
      <c r="AC308" s="165"/>
      <c r="AD308" s="166"/>
      <c r="AE308" s="167" t="str">
        <f>IF(Z308="","",IF(Z308&gt;Z307,1)+IF(AA308&gt;AA307,1)+IF(AB308&gt;AB307,1)+IF(AC308&gt;AC307,1)+IF(AD308&gt;AD307,1))</f>
        <v/>
      </c>
      <c r="AF308" s="168"/>
      <c r="AG308" s="21"/>
      <c r="AH308" s="21"/>
      <c r="AI308" s="21"/>
      <c r="AJ308" s="21"/>
      <c r="AK308" s="21"/>
      <c r="AL308" s="21"/>
      <c r="AM308" s="21"/>
      <c r="AN308" s="21"/>
      <c r="AO308" s="21"/>
      <c r="AP308" s="21"/>
      <c r="AQ308" s="21"/>
      <c r="AR308" s="24"/>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4"/>
      <c r="BO308" s="21"/>
      <c r="BP308" s="21"/>
      <c r="BQ308" s="21"/>
      <c r="BR308" s="21"/>
      <c r="BS308" s="21"/>
      <c r="BT308" s="21"/>
      <c r="BU308" s="21"/>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row>
    <row r="309" spans="1:100" x14ac:dyDescent="0.25">
      <c r="A309" s="22"/>
      <c r="B309" s="21"/>
      <c r="C309" s="21"/>
      <c r="D309" s="21"/>
      <c r="E309" s="21"/>
      <c r="F309" s="21"/>
      <c r="G309" s="21"/>
      <c r="H309" s="21"/>
      <c r="I309" s="21"/>
      <c r="J309" s="21"/>
      <c r="K309" s="21"/>
      <c r="L309" s="21"/>
      <c r="M309" s="21"/>
      <c r="N309" s="21"/>
      <c r="O309" s="21"/>
      <c r="P309" s="21"/>
      <c r="Q309" s="21"/>
      <c r="R309" s="21"/>
      <c r="S309" s="21"/>
      <c r="T309" s="21"/>
      <c r="U309" s="21"/>
      <c r="V309" s="24"/>
      <c r="W309" s="21"/>
      <c r="X309" s="218" t="s">
        <v>46</v>
      </c>
      <c r="Y309" s="219"/>
      <c r="Z309" s="29"/>
      <c r="AA309" s="30"/>
      <c r="AB309" s="30"/>
      <c r="AC309" s="30"/>
      <c r="AD309" s="31"/>
      <c r="AE309" s="220">
        <f>SUM(Z309:AD309)</f>
        <v>0</v>
      </c>
      <c r="AF309" s="221"/>
      <c r="AG309" s="21"/>
      <c r="AH309" s="21"/>
      <c r="AI309" s="21"/>
      <c r="AJ309" s="21"/>
      <c r="AK309" s="21"/>
      <c r="AL309" s="21"/>
      <c r="AM309" s="21"/>
      <c r="AN309" s="21"/>
      <c r="AO309" s="21"/>
      <c r="AP309" s="21"/>
      <c r="AQ309" s="21"/>
      <c r="AR309" s="24"/>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4"/>
      <c r="BO309" s="21"/>
      <c r="BP309" s="21"/>
      <c r="BQ309" s="21"/>
      <c r="BR309" s="21"/>
      <c r="BS309" s="21"/>
      <c r="BT309" s="21"/>
      <c r="BU309" s="21"/>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row>
    <row r="310" spans="1:100" ht="15.75" thickBot="1" x14ac:dyDescent="0.3">
      <c r="A310" s="22"/>
      <c r="B310" s="27" t="s">
        <v>24</v>
      </c>
      <c r="C310" s="155"/>
      <c r="D310" s="224" t="s">
        <v>25</v>
      </c>
      <c r="E310" s="225"/>
      <c r="F310" s="215"/>
      <c r="G310" s="216"/>
      <c r="H310" s="216"/>
      <c r="I310" s="216"/>
      <c r="J310" s="217"/>
      <c r="K310" s="21"/>
      <c r="L310" s="21"/>
      <c r="M310" s="21"/>
      <c r="N310" s="21"/>
      <c r="O310" s="21"/>
      <c r="P310" s="21"/>
      <c r="Q310" s="21"/>
      <c r="R310" s="21"/>
      <c r="S310" s="21"/>
      <c r="T310" s="21"/>
      <c r="U310" s="21"/>
      <c r="V310" s="24"/>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4"/>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4"/>
      <c r="BO310" s="21"/>
      <c r="BP310" s="21"/>
      <c r="BQ310" s="21"/>
      <c r="BR310" s="21"/>
      <c r="BS310" s="21"/>
      <c r="BT310" s="21"/>
      <c r="BU310" s="21"/>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row>
    <row r="311" spans="1:100" ht="15.75" thickBot="1" x14ac:dyDescent="0.3">
      <c r="A311" s="22"/>
      <c r="B311" s="35"/>
      <c r="C311" s="157"/>
      <c r="D311" s="158"/>
      <c r="E311" s="159"/>
      <c r="F311" s="159"/>
      <c r="G311" s="159"/>
      <c r="H311" s="160"/>
      <c r="I311" s="161" t="str">
        <f>IF(D311="","",IF(D311&gt;D312,1)+IF(E311&gt;E312,1)+IF(F311&gt;F312,1)+IF(G311&gt;G312,1)+IF(H311&gt;H312,1))</f>
        <v/>
      </c>
      <c r="J311" s="162"/>
      <c r="K311" s="32"/>
      <c r="L311" s="21"/>
      <c r="M311" s="21"/>
      <c r="N311" s="21"/>
      <c r="O311" s="21"/>
      <c r="P311" s="21"/>
      <c r="Q311" s="21"/>
      <c r="R311" s="21"/>
      <c r="S311" s="21"/>
      <c r="T311" s="21"/>
      <c r="U311" s="21"/>
      <c r="V311" s="24"/>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4"/>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4"/>
      <c r="BO311" s="21"/>
      <c r="BP311" s="21"/>
      <c r="BQ311" s="21"/>
      <c r="BR311" s="21"/>
      <c r="BS311" s="21"/>
      <c r="BT311" s="21"/>
      <c r="BU311" s="21"/>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row>
    <row r="312" spans="1:100" ht="15.75" thickBot="1" x14ac:dyDescent="0.3">
      <c r="A312" s="22"/>
      <c r="B312" s="36"/>
      <c r="C312" s="163"/>
      <c r="D312" s="164"/>
      <c r="E312" s="165"/>
      <c r="F312" s="165"/>
      <c r="G312" s="165"/>
      <c r="H312" s="166"/>
      <c r="I312" s="167" t="str">
        <f>IF(D312="","",IF(D312&gt;D311,1)+IF(E312&gt;E311,1)+IF(F312&gt;F311,1)+IF(G312&gt;G311,1)+IF(H312&gt;H311,1))</f>
        <v/>
      </c>
      <c r="J312" s="168"/>
      <c r="K312" s="23"/>
      <c r="L312" s="21"/>
      <c r="M312" s="21"/>
      <c r="N312" s="21"/>
      <c r="O312" s="21"/>
      <c r="P312" s="21"/>
      <c r="Q312" s="21"/>
      <c r="R312" s="21"/>
      <c r="S312" s="21"/>
      <c r="T312" s="21"/>
      <c r="U312" s="21"/>
      <c r="V312" s="24"/>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4"/>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4"/>
      <c r="BO312" s="21"/>
      <c r="BP312" s="21"/>
      <c r="BQ312" s="21"/>
      <c r="BR312" s="21"/>
      <c r="BS312" s="21"/>
      <c r="BT312" s="21"/>
      <c r="BU312" s="21"/>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row>
    <row r="313" spans="1:100" x14ac:dyDescent="0.25">
      <c r="A313" s="22"/>
      <c r="B313" s="218" t="s">
        <v>46</v>
      </c>
      <c r="C313" s="219"/>
      <c r="D313" s="29"/>
      <c r="E313" s="30"/>
      <c r="F313" s="30"/>
      <c r="G313" s="30"/>
      <c r="H313" s="31"/>
      <c r="I313" s="220">
        <f>SUM(D313:H313)</f>
        <v>0</v>
      </c>
      <c r="J313" s="221"/>
      <c r="K313" s="24"/>
      <c r="L313" s="21"/>
      <c r="M313" s="21"/>
      <c r="N313" s="21"/>
      <c r="O313" s="21"/>
      <c r="P313" s="21"/>
      <c r="Q313" s="21"/>
      <c r="R313" s="21"/>
      <c r="S313" s="21"/>
      <c r="T313" s="21"/>
      <c r="U313" s="21"/>
      <c r="V313" s="24"/>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4"/>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4"/>
      <c r="BO313" s="21"/>
      <c r="BP313" s="21"/>
      <c r="BQ313" s="21"/>
      <c r="BR313" s="21"/>
      <c r="BS313" s="21"/>
      <c r="BT313" s="21"/>
      <c r="BU313" s="21"/>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row>
    <row r="314" spans="1:100" ht="15.75" thickBot="1" x14ac:dyDescent="0.3">
      <c r="A314" s="22"/>
      <c r="B314" s="21"/>
      <c r="C314" s="21"/>
      <c r="D314" s="21"/>
      <c r="E314" s="21"/>
      <c r="F314" s="21"/>
      <c r="G314" s="21"/>
      <c r="H314" s="21"/>
      <c r="I314" s="21"/>
      <c r="J314" s="21"/>
      <c r="K314" s="24"/>
      <c r="L314" s="21"/>
      <c r="M314" s="27" t="s">
        <v>24</v>
      </c>
      <c r="N314" s="155"/>
      <c r="O314" s="224" t="s">
        <v>25</v>
      </c>
      <c r="P314" s="225"/>
      <c r="Q314" s="215"/>
      <c r="R314" s="216"/>
      <c r="S314" s="216"/>
      <c r="T314" s="216"/>
      <c r="U314" s="217"/>
      <c r="V314" s="24"/>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4"/>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4"/>
      <c r="BO314" s="21"/>
      <c r="BP314" s="21"/>
      <c r="BQ314" s="21"/>
      <c r="BR314" s="21"/>
      <c r="BS314" s="21"/>
      <c r="BT314" s="21"/>
      <c r="BU314" s="21"/>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row>
    <row r="315" spans="1:100" ht="15.75" thickBot="1" x14ac:dyDescent="0.3">
      <c r="A315" s="22"/>
      <c r="B315" s="21"/>
      <c r="C315" s="21"/>
      <c r="D315" s="21"/>
      <c r="E315" s="21"/>
      <c r="F315" s="21"/>
      <c r="G315" s="21"/>
      <c r="H315" s="21"/>
      <c r="I315" s="21"/>
      <c r="J315" s="21"/>
      <c r="K315" s="24"/>
      <c r="L315" s="25"/>
      <c r="M315" s="44">
        <f>IF(N315=C311,B311,IF(N315=C312,B312,""))</f>
        <v>0</v>
      </c>
      <c r="N315" s="157" t="str">
        <f>IF(J311="Abd.",C312,IF(J312="Abd.",C311,IF(J311="Forf.",C312,IF(J312="Forf.",C311,IF(C311="","",IF(C312="","",IF(I311="","",IF(I312="","",IF(I311&gt;I312,C311,IF(I311&lt;I312,C312,IF(I311=I312,"",IF(I312=I311,"",))))))))))))</f>
        <v/>
      </c>
      <c r="O315" s="158"/>
      <c r="P315" s="159"/>
      <c r="Q315" s="159"/>
      <c r="R315" s="159"/>
      <c r="S315" s="160"/>
      <c r="T315" s="161" t="str">
        <f>IF(O315="","",IF(O315&gt;O316,1)+IF(P315&gt;P316,1)+IF(Q315&gt;Q316,1)+IF(R315&gt;R316,1)+IF(S315&gt;S316,1))</f>
        <v/>
      </c>
      <c r="U315" s="162"/>
      <c r="V315" s="43"/>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4"/>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4"/>
      <c r="BO315" s="21"/>
      <c r="BP315" s="21"/>
      <c r="BQ315" s="21"/>
      <c r="BR315" s="21"/>
      <c r="BS315" s="21"/>
      <c r="BT315" s="21"/>
      <c r="BU315" s="21"/>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row>
    <row r="316" spans="1:100" ht="15.75" thickBot="1" x14ac:dyDescent="0.3">
      <c r="A316" s="22"/>
      <c r="B316" s="21"/>
      <c r="C316" s="21"/>
      <c r="D316" s="21"/>
      <c r="E316" s="21"/>
      <c r="F316" s="21"/>
      <c r="G316" s="21"/>
      <c r="H316" s="21"/>
      <c r="I316" s="21"/>
      <c r="J316" s="21"/>
      <c r="K316" s="24"/>
      <c r="L316" s="21"/>
      <c r="M316" s="45">
        <f>IF(N316=C319,B319,IF(N316=C320,B320,""))</f>
        <v>0</v>
      </c>
      <c r="N316" s="163" t="str">
        <f>IF(J319="Abd.",C320,IF(J320="Abd.",C319,IF(J319="Forf.",C320,IF(J320="Forf.",C319,IF(C319="","",IF(C320="","",IF(I319="","",IF(I320="","",IF(I319&gt;I320,C319,IF(I319&lt;I320,C320,IF(I319=I320,"",IF(I320=I319,"",))))))))))))</f>
        <v/>
      </c>
      <c r="O316" s="164"/>
      <c r="P316" s="165"/>
      <c r="Q316" s="165"/>
      <c r="R316" s="165"/>
      <c r="S316" s="166"/>
      <c r="T316" s="167" t="str">
        <f>IF(O316="","",IF(O316&gt;O315,1)+IF(P316&gt;P315,1)+IF(Q316&gt;Q315,1)+IF(R316&gt;R315,1)+IF(S316&gt;S315,1))</f>
        <v/>
      </c>
      <c r="U316" s="168"/>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4"/>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4"/>
      <c r="BO316" s="21"/>
      <c r="BP316" s="21"/>
      <c r="BQ316" s="21"/>
      <c r="BR316" s="21"/>
      <c r="BS316" s="21"/>
      <c r="BT316" s="21"/>
      <c r="BU316" s="21"/>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row>
    <row r="317" spans="1:100" x14ac:dyDescent="0.25">
      <c r="A317" s="22"/>
      <c r="B317" s="21"/>
      <c r="C317" s="21"/>
      <c r="D317" s="21"/>
      <c r="E317" s="21"/>
      <c r="F317" s="21"/>
      <c r="G317" s="21"/>
      <c r="H317" s="21"/>
      <c r="I317" s="21"/>
      <c r="J317" s="21"/>
      <c r="K317" s="24"/>
      <c r="L317" s="21"/>
      <c r="M317" s="218" t="s">
        <v>46</v>
      </c>
      <c r="N317" s="219"/>
      <c r="O317" s="29"/>
      <c r="P317" s="30"/>
      <c r="Q317" s="30"/>
      <c r="R317" s="30"/>
      <c r="S317" s="31"/>
      <c r="T317" s="220">
        <f>SUM(O317:S317)</f>
        <v>0</v>
      </c>
      <c r="U317" s="2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4"/>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4"/>
      <c r="BO317" s="21"/>
      <c r="BP317" s="21"/>
      <c r="BQ317" s="21"/>
      <c r="BR317" s="21"/>
      <c r="BS317" s="21"/>
      <c r="BT317" s="21"/>
      <c r="BU317" s="21"/>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row>
    <row r="318" spans="1:100" ht="15.75" thickBot="1" x14ac:dyDescent="0.3">
      <c r="A318" s="22"/>
      <c r="B318" s="27" t="s">
        <v>24</v>
      </c>
      <c r="C318" s="155"/>
      <c r="D318" s="224" t="s">
        <v>25</v>
      </c>
      <c r="E318" s="225"/>
      <c r="F318" s="215"/>
      <c r="G318" s="216"/>
      <c r="H318" s="216"/>
      <c r="I318" s="216"/>
      <c r="J318" s="217"/>
      <c r="K318" s="24"/>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4"/>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4"/>
      <c r="BO318" s="21"/>
      <c r="BP318" s="21"/>
      <c r="BQ318" s="21"/>
      <c r="BR318" s="21"/>
      <c r="BS318" s="21"/>
      <c r="BT318" s="21"/>
      <c r="BU318" s="21"/>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row>
    <row r="319" spans="1:100" ht="15.75" thickBot="1" x14ac:dyDescent="0.3">
      <c r="A319" s="22"/>
      <c r="B319" s="35"/>
      <c r="C319" s="157"/>
      <c r="D319" s="158"/>
      <c r="E319" s="159"/>
      <c r="F319" s="159"/>
      <c r="G319" s="159"/>
      <c r="H319" s="160"/>
      <c r="I319" s="161" t="str">
        <f>IF(D319="","",IF(D319&gt;D320,1)+IF(E319&gt;E320,1)+IF(F319&gt;F320,1)+IF(G319&gt;G320,1)+IF(H319&gt;H320,1))</f>
        <v/>
      </c>
      <c r="J319" s="162"/>
      <c r="K319" s="26"/>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4"/>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4"/>
      <c r="BO319" s="21"/>
      <c r="BP319" s="21"/>
      <c r="BQ319" s="21"/>
      <c r="BR319" s="21"/>
      <c r="BS319" s="21"/>
      <c r="BT319" s="21"/>
      <c r="BU319" s="21"/>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row>
    <row r="320" spans="1:100" ht="15.75" thickBot="1" x14ac:dyDescent="0.3">
      <c r="A320" s="22"/>
      <c r="B320" s="36"/>
      <c r="C320" s="163"/>
      <c r="D320" s="164"/>
      <c r="E320" s="165"/>
      <c r="F320" s="165"/>
      <c r="G320" s="165"/>
      <c r="H320" s="166"/>
      <c r="I320" s="167" t="str">
        <f>IF(D320="","",IF(D320&gt;D319,1)+IF(E320&gt;E319,1)+IF(F320&gt;F319,1)+IF(G320&gt;G319,1)+IF(H320&gt;H319,1))</f>
        <v/>
      </c>
      <c r="J320" s="168"/>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4"/>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4"/>
      <c r="BO320" s="21"/>
      <c r="BP320" s="21"/>
      <c r="BQ320" s="21"/>
      <c r="BR320" s="21"/>
      <c r="BS320" s="21"/>
      <c r="BT320" s="21"/>
      <c r="BU320" s="21"/>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row>
    <row r="321" spans="1:100" x14ac:dyDescent="0.25">
      <c r="A321" s="22"/>
      <c r="B321" s="218" t="s">
        <v>46</v>
      </c>
      <c r="C321" s="219"/>
      <c r="D321" s="29"/>
      <c r="E321" s="30"/>
      <c r="F321" s="30"/>
      <c r="G321" s="30"/>
      <c r="H321" s="31"/>
      <c r="I321" s="220">
        <f>SUM(D321:H321)</f>
        <v>0</v>
      </c>
      <c r="J321" s="2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4"/>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4"/>
      <c r="BO321" s="21"/>
      <c r="BP321" s="21"/>
      <c r="BQ321" s="21"/>
      <c r="BR321" s="21"/>
      <c r="BS321" s="21"/>
      <c r="BT321" s="21"/>
      <c r="BU321" s="21"/>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row>
    <row r="322" spans="1:100" ht="15.75" thickBot="1" x14ac:dyDescent="0.3">
      <c r="A322" s="2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4"/>
      <c r="AS322" s="21"/>
      <c r="AT322" s="27" t="s">
        <v>24</v>
      </c>
      <c r="AU322" s="28"/>
      <c r="AV322" s="224" t="s">
        <v>25</v>
      </c>
      <c r="AW322" s="225"/>
      <c r="AX322" s="215"/>
      <c r="AY322" s="216"/>
      <c r="AZ322" s="216"/>
      <c r="BA322" s="216"/>
      <c r="BB322" s="217"/>
      <c r="BC322" s="21"/>
      <c r="BD322" s="21"/>
      <c r="BE322" s="21"/>
      <c r="BF322" s="21"/>
      <c r="BG322" s="21"/>
      <c r="BH322" s="21"/>
      <c r="BI322" s="21"/>
      <c r="BJ322" s="21"/>
      <c r="BK322" s="21"/>
      <c r="BL322" s="21"/>
      <c r="BM322" s="21"/>
      <c r="BN322" s="24"/>
      <c r="BO322" s="21"/>
      <c r="BP322" s="21"/>
      <c r="BQ322" s="21"/>
      <c r="BR322" s="21"/>
      <c r="BS322" s="21"/>
      <c r="BT322" s="21"/>
      <c r="BU322" s="21"/>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row>
    <row r="323" spans="1:100" ht="15.75" thickBot="1" x14ac:dyDescent="0.3">
      <c r="A323" s="2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4"/>
      <c r="AS323" s="25"/>
      <c r="AT323" s="44">
        <f>IF(AU323=AJ291,AI291,IF(AU323=AJ292,AI292,""))</f>
        <v>0</v>
      </c>
      <c r="AU323" s="157" t="str">
        <f>IF(AQ291="Abd.",AJ292,IF(AQ292="Abd.",AJ291,IF(AQ291="Forf.",AJ292,IF(AQ292="Forf.",AJ291,IF(AJ291="","",IF(AJ292="","",IF(AP291="","",IF(AP292="","",IF(AP291&gt;AP292,AJ291,IF(AP291&lt;AP292,AJ292,IF(AP291=AP292,"",IF(AP292=AP291,"",))))))))))))</f>
        <v/>
      </c>
      <c r="AV323" s="158"/>
      <c r="AW323" s="159"/>
      <c r="AX323" s="159"/>
      <c r="AY323" s="159"/>
      <c r="AZ323" s="160"/>
      <c r="BA323" s="161" t="str">
        <f>IF(AV323="","",IF(AV323&gt;AV324,1)+IF(AW323&gt;AW324,1)+IF(AX323&gt;AX324,1)+IF(AY323&gt;AY324,1)+IF(AZ323&gt;AZ324,1))</f>
        <v/>
      </c>
      <c r="BB323" s="162"/>
      <c r="BC323" s="37"/>
      <c r="BD323" s="21"/>
      <c r="BE323" s="21"/>
      <c r="BF323" s="21"/>
      <c r="BG323" s="21"/>
      <c r="BH323" s="21"/>
      <c r="BI323" s="21"/>
      <c r="BJ323" s="21"/>
      <c r="BK323" s="21"/>
      <c r="BL323" s="21"/>
      <c r="BM323" s="21"/>
      <c r="BN323" s="24"/>
      <c r="BO323" s="21"/>
      <c r="BP323" s="21"/>
      <c r="BQ323" s="21"/>
      <c r="BR323" s="21"/>
      <c r="BS323" s="21"/>
      <c r="BT323" s="21"/>
      <c r="BU323" s="21"/>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row>
    <row r="324" spans="1:100" ht="15.75" thickBot="1" x14ac:dyDescent="0.3">
      <c r="A324" s="2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4"/>
      <c r="AS324" s="21"/>
      <c r="AT324" s="45">
        <f>IF(AU324=AJ355,AI355,IF(AU324=AJ356,AI356,""))</f>
        <v>0</v>
      </c>
      <c r="AU324" s="163" t="str">
        <f>IF(AQ355="Abd.",AJ356,IF(AQ356="Abd.",AJ355,IF(AQ355="Forf.",AJ356,IF(AQ356="Forf.",AJ355,IF(AJ355="","",IF(AJ356="","",IF(AP355="","",IF(AP356="","",IF(AP355&gt;AP356,AJ355,IF(AP355&lt;AP356,AJ356,IF(AP355=AP356,"",IF(AP356=AP355,"",))))))))))))</f>
        <v/>
      </c>
      <c r="AV324" s="164"/>
      <c r="AW324" s="165"/>
      <c r="AX324" s="165"/>
      <c r="AY324" s="165"/>
      <c r="AZ324" s="166"/>
      <c r="BA324" s="167" t="str">
        <f>IF(AV324="","",IF(AV324&gt;AV323,1)+IF(AW324&gt;AW323,1)+IF(AX324&gt;AX323,1)+IF(AY324&gt;AY323,1)+IF(AZ324&gt;AZ323,1))</f>
        <v/>
      </c>
      <c r="BB324" s="168"/>
      <c r="BC324" s="23"/>
      <c r="BD324" s="21"/>
      <c r="BE324" s="21"/>
      <c r="BF324" s="21"/>
      <c r="BG324" s="21"/>
      <c r="BH324" s="21"/>
      <c r="BI324" s="21"/>
      <c r="BJ324" s="21"/>
      <c r="BK324" s="21"/>
      <c r="BL324" s="21"/>
      <c r="BM324" s="21"/>
      <c r="BN324" s="24"/>
      <c r="BO324" s="21"/>
      <c r="BP324" s="21"/>
      <c r="BQ324" s="21"/>
      <c r="BR324" s="21"/>
      <c r="BS324" s="21"/>
      <c r="BT324" s="21"/>
      <c r="BU324" s="21"/>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row>
    <row r="325" spans="1:100" x14ac:dyDescent="0.25">
      <c r="A325" s="2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4"/>
      <c r="AS325" s="21"/>
      <c r="AT325" s="218" t="s">
        <v>46</v>
      </c>
      <c r="AU325" s="219"/>
      <c r="AV325" s="29"/>
      <c r="AW325" s="30"/>
      <c r="AX325" s="30"/>
      <c r="AY325" s="30"/>
      <c r="AZ325" s="31"/>
      <c r="BA325" s="220">
        <f>SUM(AV325:AZ325)</f>
        <v>0</v>
      </c>
      <c r="BB325" s="221"/>
      <c r="BC325" s="24"/>
      <c r="BD325" s="21"/>
      <c r="BE325" s="21"/>
      <c r="BF325" s="21"/>
      <c r="BG325" s="21"/>
      <c r="BH325" s="21"/>
      <c r="BI325" s="21"/>
      <c r="BJ325" s="21"/>
      <c r="BK325" s="21"/>
      <c r="BL325" s="21"/>
      <c r="BM325" s="21"/>
      <c r="BN325" s="24"/>
      <c r="BO325" s="21"/>
      <c r="BP325" s="21"/>
      <c r="BQ325" s="21"/>
      <c r="BR325" s="21"/>
      <c r="BS325" s="21"/>
      <c r="BT325" s="21"/>
      <c r="BU325" s="21"/>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row>
    <row r="326" spans="1:100" ht="15.75" thickBot="1" x14ac:dyDescent="0.3">
      <c r="A326" s="22"/>
      <c r="B326" s="27" t="s">
        <v>24</v>
      </c>
      <c r="C326" s="155"/>
      <c r="D326" s="224" t="s">
        <v>25</v>
      </c>
      <c r="E326" s="225"/>
      <c r="F326" s="215"/>
      <c r="G326" s="216"/>
      <c r="H326" s="216"/>
      <c r="I326" s="216"/>
      <c r="J326" s="217"/>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4"/>
      <c r="AS326" s="21"/>
      <c r="AT326" s="21"/>
      <c r="AU326" s="21"/>
      <c r="AV326" s="21"/>
      <c r="AW326" s="21"/>
      <c r="AX326" s="21"/>
      <c r="AY326" s="21"/>
      <c r="AZ326" s="21"/>
      <c r="BA326" s="21"/>
      <c r="BB326" s="21"/>
      <c r="BC326" s="24"/>
      <c r="BD326" s="21"/>
      <c r="BE326" s="21"/>
      <c r="BF326" s="21"/>
      <c r="BG326" s="21"/>
      <c r="BH326" s="21"/>
      <c r="BI326" s="21"/>
      <c r="BJ326" s="21"/>
      <c r="BK326" s="21"/>
      <c r="BL326" s="21"/>
      <c r="BM326" s="21"/>
      <c r="BN326" s="24"/>
      <c r="BO326" s="21"/>
      <c r="BP326" s="21"/>
      <c r="BQ326" s="21"/>
      <c r="BR326" s="21"/>
      <c r="BS326" s="21"/>
      <c r="BT326" s="21"/>
      <c r="BU326" s="21"/>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row>
    <row r="327" spans="1:100" ht="15.75" thickBot="1" x14ac:dyDescent="0.3">
      <c r="A327" s="22"/>
      <c r="B327" s="35"/>
      <c r="C327" s="157"/>
      <c r="D327" s="158"/>
      <c r="E327" s="159"/>
      <c r="F327" s="159"/>
      <c r="G327" s="159"/>
      <c r="H327" s="160"/>
      <c r="I327" s="161" t="str">
        <f>IF(D327="","",IF(D327&gt;D328,1)+IF(E327&gt;E328,1)+IF(F327&gt;F328,1)+IF(G327&gt;G328,1)+IF(H327&gt;H328,1))</f>
        <v/>
      </c>
      <c r="J327" s="162"/>
      <c r="K327" s="32"/>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4"/>
      <c r="AS327" s="21"/>
      <c r="AT327" s="21"/>
      <c r="AU327" s="21"/>
      <c r="AV327" s="21"/>
      <c r="AW327" s="21"/>
      <c r="AX327" s="21"/>
      <c r="AY327" s="21"/>
      <c r="AZ327" s="21"/>
      <c r="BA327" s="21"/>
      <c r="BB327" s="21"/>
      <c r="BC327" s="24"/>
      <c r="BD327" s="21"/>
      <c r="BE327" s="21"/>
      <c r="BF327" s="21"/>
      <c r="BG327" s="21"/>
      <c r="BH327" s="21"/>
      <c r="BI327" s="21"/>
      <c r="BJ327" s="21"/>
      <c r="BK327" s="21"/>
      <c r="BL327" s="21"/>
      <c r="BM327" s="21"/>
      <c r="BN327" s="24"/>
      <c r="BO327" s="21"/>
      <c r="BP327" s="21"/>
      <c r="BQ327" s="21"/>
      <c r="BR327" s="21"/>
      <c r="BS327" s="21"/>
      <c r="BT327" s="21"/>
      <c r="BU327" s="21"/>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row>
    <row r="328" spans="1:100" ht="15.75" thickBot="1" x14ac:dyDescent="0.3">
      <c r="A328" s="22"/>
      <c r="B328" s="36"/>
      <c r="C328" s="163"/>
      <c r="D328" s="164"/>
      <c r="E328" s="165"/>
      <c r="F328" s="165"/>
      <c r="G328" s="165"/>
      <c r="H328" s="166"/>
      <c r="I328" s="167" t="str">
        <f>IF(D328="","",IF(D328&gt;D327,1)+IF(E328&gt;E327,1)+IF(F328&gt;F327,1)+IF(G328&gt;G327,1)+IF(H328&gt;H327,1))</f>
        <v/>
      </c>
      <c r="J328" s="168"/>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4"/>
      <c r="AS328" s="21"/>
      <c r="AT328" s="21"/>
      <c r="AU328" s="21"/>
      <c r="AV328" s="21"/>
      <c r="AW328" s="21"/>
      <c r="AX328" s="21"/>
      <c r="AY328" s="21"/>
      <c r="AZ328" s="21"/>
      <c r="BA328" s="21"/>
      <c r="BB328" s="21"/>
      <c r="BC328" s="24"/>
      <c r="BD328" s="21"/>
      <c r="BE328" s="21"/>
      <c r="BF328" s="21"/>
      <c r="BG328" s="21"/>
      <c r="BH328" s="21"/>
      <c r="BI328" s="21"/>
      <c r="BJ328" s="21"/>
      <c r="BK328" s="21"/>
      <c r="BL328" s="21"/>
      <c r="BM328" s="21"/>
      <c r="BN328" s="24"/>
      <c r="BO328" s="21"/>
      <c r="BP328" s="21"/>
      <c r="BQ328" s="21"/>
      <c r="BR328" s="21"/>
      <c r="BS328" s="21"/>
      <c r="BT328" s="21"/>
      <c r="BU328" s="21"/>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row>
    <row r="329" spans="1:100" x14ac:dyDescent="0.25">
      <c r="A329" s="22"/>
      <c r="B329" s="218" t="s">
        <v>46</v>
      </c>
      <c r="C329" s="219"/>
      <c r="D329" s="29"/>
      <c r="E329" s="30"/>
      <c r="F329" s="30"/>
      <c r="G329" s="30"/>
      <c r="H329" s="31"/>
      <c r="I329" s="220">
        <f>SUM(D329:H329)</f>
        <v>0</v>
      </c>
      <c r="J329" s="221"/>
      <c r="K329" s="24"/>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4"/>
      <c r="AS329" s="21"/>
      <c r="AT329" s="21"/>
      <c r="AU329" s="21"/>
      <c r="AV329" s="21"/>
      <c r="AW329" s="21"/>
      <c r="AX329" s="21"/>
      <c r="AY329" s="21"/>
      <c r="AZ329" s="21"/>
      <c r="BA329" s="21"/>
      <c r="BB329" s="21"/>
      <c r="BC329" s="24"/>
      <c r="BD329" s="21"/>
      <c r="BE329" s="21"/>
      <c r="BF329" s="21"/>
      <c r="BG329" s="21"/>
      <c r="BH329" s="21"/>
      <c r="BI329" s="21"/>
      <c r="BJ329" s="21"/>
      <c r="BK329" s="21"/>
      <c r="BL329" s="21"/>
      <c r="BM329" s="21"/>
      <c r="BN329" s="24"/>
      <c r="BO329" s="21"/>
      <c r="BP329" s="21"/>
      <c r="BQ329" s="21"/>
      <c r="BR329" s="21"/>
      <c r="BS329" s="21"/>
      <c r="BT329" s="21"/>
      <c r="BU329" s="21"/>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row>
    <row r="330" spans="1:100" ht="15.75" thickBot="1" x14ac:dyDescent="0.3">
      <c r="A330" s="22"/>
      <c r="B330" s="21"/>
      <c r="C330" s="21"/>
      <c r="D330" s="21"/>
      <c r="E330" s="21"/>
      <c r="F330" s="21"/>
      <c r="G330" s="21"/>
      <c r="H330" s="21"/>
      <c r="I330" s="21"/>
      <c r="J330" s="21"/>
      <c r="K330" s="24"/>
      <c r="L330" s="21"/>
      <c r="M330" s="27" t="s">
        <v>24</v>
      </c>
      <c r="N330" s="155"/>
      <c r="O330" s="224" t="s">
        <v>25</v>
      </c>
      <c r="P330" s="225"/>
      <c r="Q330" s="215"/>
      <c r="R330" s="216"/>
      <c r="S330" s="216"/>
      <c r="T330" s="216"/>
      <c r="U330" s="217"/>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4"/>
      <c r="AS330" s="21"/>
      <c r="AT330" s="21"/>
      <c r="AU330" s="21"/>
      <c r="AV330" s="21"/>
      <c r="AW330" s="21"/>
      <c r="AX330" s="21"/>
      <c r="AY330" s="21"/>
      <c r="AZ330" s="21"/>
      <c r="BA330" s="21"/>
      <c r="BB330" s="21"/>
      <c r="BC330" s="24"/>
      <c r="BD330" s="21"/>
      <c r="BE330" s="21"/>
      <c r="BF330" s="21"/>
      <c r="BG330" s="21"/>
      <c r="BH330" s="21"/>
      <c r="BI330" s="21"/>
      <c r="BJ330" s="21"/>
      <c r="BK330" s="21"/>
      <c r="BL330" s="21"/>
      <c r="BM330" s="21"/>
      <c r="BN330" s="24"/>
      <c r="BO330" s="21"/>
      <c r="BP330" s="21"/>
      <c r="BQ330" s="21"/>
      <c r="BR330" s="21"/>
      <c r="BS330" s="21"/>
      <c r="BT330" s="21"/>
      <c r="BU330" s="21"/>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row>
    <row r="331" spans="1:100" ht="15.75" thickBot="1" x14ac:dyDescent="0.3">
      <c r="A331" s="22"/>
      <c r="B331" s="21"/>
      <c r="C331" s="21"/>
      <c r="D331" s="21"/>
      <c r="E331" s="21"/>
      <c r="F331" s="21"/>
      <c r="G331" s="21"/>
      <c r="H331" s="21"/>
      <c r="I331" s="21"/>
      <c r="J331" s="21"/>
      <c r="K331" s="24"/>
      <c r="L331" s="25"/>
      <c r="M331" s="44">
        <f>IF(N331=C327,B327,IF(N331=C328,B328,""))</f>
        <v>0</v>
      </c>
      <c r="N331" s="157" t="str">
        <f>IF(J327="Abd.",C328,IF(J328="Abd.",C327,IF(J327="Forf.",C328,IF(J328="Forf.",C327,IF(C327="","",IF(C328="","",IF(I327="","",IF(I328="","",IF(I327&gt;I328,C327,IF(I327&lt;I328,C328,IF(I327=I328,"",IF(I328=I327,"",))))))))))))</f>
        <v/>
      </c>
      <c r="O331" s="158"/>
      <c r="P331" s="159"/>
      <c r="Q331" s="159"/>
      <c r="R331" s="159"/>
      <c r="S331" s="160"/>
      <c r="T331" s="161" t="str">
        <f>IF(O331="","",IF(O331&gt;O332,1)+IF(P331&gt;P332,1)+IF(Q331&gt;Q332,1)+IF(R331&gt;R332,1)+IF(S331&gt;S332,1))</f>
        <v/>
      </c>
      <c r="U331" s="162"/>
      <c r="V331" s="37"/>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4"/>
      <c r="AS331" s="21"/>
      <c r="AT331" s="21"/>
      <c r="AU331" s="21"/>
      <c r="AV331" s="21"/>
      <c r="AW331" s="21"/>
      <c r="AX331" s="21"/>
      <c r="AY331" s="21"/>
      <c r="AZ331" s="21"/>
      <c r="BA331" s="21"/>
      <c r="BB331" s="21"/>
      <c r="BC331" s="24"/>
      <c r="BD331" s="21"/>
      <c r="BE331" s="21"/>
      <c r="BF331" s="21"/>
      <c r="BG331" s="21"/>
      <c r="BH331" s="21"/>
      <c r="BI331" s="21"/>
      <c r="BJ331" s="21"/>
      <c r="BK331" s="21"/>
      <c r="BL331" s="21"/>
      <c r="BM331" s="21"/>
      <c r="BN331" s="24"/>
      <c r="BO331" s="21"/>
      <c r="BP331" s="21"/>
      <c r="BQ331" s="21"/>
      <c r="BR331" s="21"/>
      <c r="BS331" s="21"/>
      <c r="BT331" s="21"/>
      <c r="BU331" s="21"/>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row>
    <row r="332" spans="1:100" ht="15.75" thickBot="1" x14ac:dyDescent="0.3">
      <c r="A332" s="22"/>
      <c r="B332" s="21"/>
      <c r="C332" s="21"/>
      <c r="D332" s="21"/>
      <c r="E332" s="21"/>
      <c r="F332" s="21"/>
      <c r="G332" s="21"/>
      <c r="H332" s="21"/>
      <c r="I332" s="21"/>
      <c r="J332" s="21"/>
      <c r="K332" s="24"/>
      <c r="L332" s="21"/>
      <c r="M332" s="45">
        <f>IF(N332=C335,B335,IF(N332=C336,B336,""))</f>
        <v>0</v>
      </c>
      <c r="N332" s="163" t="str">
        <f>IF(J335="Abd.",C336,IF(J336="Abd.",C335,IF(J335="Forf.",C336,IF(J336="Forf.",C335,IF(C335="","",IF(C336="","",IF(I335="","",IF(I336="","",IF(I335&gt;I336,C335,IF(I335&lt;I336,C336,IF(I335=I336,"",IF(I336=I335,"",))))))))))))</f>
        <v/>
      </c>
      <c r="O332" s="164"/>
      <c r="P332" s="165"/>
      <c r="Q332" s="165"/>
      <c r="R332" s="165"/>
      <c r="S332" s="166"/>
      <c r="T332" s="167" t="str">
        <f>IF(O332="","",IF(O332&gt;O331,1)+IF(P332&gt;P331,1)+IF(Q332&gt;Q331,1)+IF(R332&gt;R331,1)+IF(S332&gt;S331,1))</f>
        <v/>
      </c>
      <c r="U332" s="168"/>
      <c r="V332" s="23"/>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4"/>
      <c r="AS332" s="21"/>
      <c r="AT332" s="21"/>
      <c r="AU332" s="21"/>
      <c r="AV332" s="21"/>
      <c r="AW332" s="21"/>
      <c r="AX332" s="21"/>
      <c r="AY332" s="21"/>
      <c r="AZ332" s="21"/>
      <c r="BA332" s="21"/>
      <c r="BB332" s="21"/>
      <c r="BC332" s="24"/>
      <c r="BD332" s="21"/>
      <c r="BE332" s="21"/>
      <c r="BF332" s="21"/>
      <c r="BG332" s="21"/>
      <c r="BH332" s="21"/>
      <c r="BI332" s="21"/>
      <c r="BJ332" s="21"/>
      <c r="BK332" s="21"/>
      <c r="BL332" s="21"/>
      <c r="BM332" s="21"/>
      <c r="BN332" s="24"/>
      <c r="BO332" s="21"/>
      <c r="BP332" s="21"/>
      <c r="BQ332" s="21"/>
      <c r="BR332" s="21"/>
      <c r="BS332" s="21"/>
      <c r="BT332" s="21"/>
      <c r="BU332" s="21"/>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row>
    <row r="333" spans="1:100" x14ac:dyDescent="0.25">
      <c r="A333" s="22"/>
      <c r="B333" s="21"/>
      <c r="C333" s="21"/>
      <c r="D333" s="21"/>
      <c r="E333" s="21"/>
      <c r="F333" s="21"/>
      <c r="G333" s="21"/>
      <c r="H333" s="21"/>
      <c r="I333" s="21"/>
      <c r="J333" s="21"/>
      <c r="K333" s="24"/>
      <c r="L333" s="21"/>
      <c r="M333" s="218" t="s">
        <v>46</v>
      </c>
      <c r="N333" s="219"/>
      <c r="O333" s="29"/>
      <c r="P333" s="30"/>
      <c r="Q333" s="30"/>
      <c r="R333" s="30"/>
      <c r="S333" s="31"/>
      <c r="T333" s="220">
        <f>SUM(O333:S333)</f>
        <v>0</v>
      </c>
      <c r="U333" s="221"/>
      <c r="V333" s="24"/>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4"/>
      <c r="AS333" s="21"/>
      <c r="AT333" s="21"/>
      <c r="AU333" s="21"/>
      <c r="AV333" s="21"/>
      <c r="AW333" s="21"/>
      <c r="AX333" s="21"/>
      <c r="AY333" s="21"/>
      <c r="AZ333" s="21"/>
      <c r="BA333" s="21"/>
      <c r="BB333" s="21"/>
      <c r="BC333" s="24"/>
      <c r="BD333" s="21"/>
      <c r="BE333" s="21"/>
      <c r="BF333" s="21"/>
      <c r="BG333" s="21"/>
      <c r="BH333" s="21"/>
      <c r="BI333" s="21"/>
      <c r="BJ333" s="21"/>
      <c r="BK333" s="21"/>
      <c r="BL333" s="21"/>
      <c r="BM333" s="21"/>
      <c r="BN333" s="24"/>
      <c r="BO333" s="21"/>
      <c r="BP333" s="21"/>
      <c r="BQ333" s="21"/>
      <c r="BR333" s="21"/>
      <c r="BS333" s="21"/>
      <c r="BT333" s="21"/>
      <c r="BU333" s="21"/>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row>
    <row r="334" spans="1:100" ht="15.75" thickBot="1" x14ac:dyDescent="0.3">
      <c r="A334" s="22"/>
      <c r="B334" s="27" t="s">
        <v>24</v>
      </c>
      <c r="C334" s="155"/>
      <c r="D334" s="224" t="s">
        <v>25</v>
      </c>
      <c r="E334" s="225"/>
      <c r="F334" s="215"/>
      <c r="G334" s="216"/>
      <c r="H334" s="216"/>
      <c r="I334" s="216"/>
      <c r="J334" s="217"/>
      <c r="K334" s="24"/>
      <c r="L334" s="21"/>
      <c r="M334" s="21"/>
      <c r="N334" s="21"/>
      <c r="O334" s="21"/>
      <c r="P334" s="21"/>
      <c r="Q334" s="21"/>
      <c r="R334" s="21"/>
      <c r="S334" s="21"/>
      <c r="T334" s="21"/>
      <c r="U334" s="21"/>
      <c r="V334" s="24"/>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4"/>
      <c r="AS334" s="21"/>
      <c r="AT334" s="21"/>
      <c r="AU334" s="21"/>
      <c r="AV334" s="21"/>
      <c r="AW334" s="21"/>
      <c r="AX334" s="21"/>
      <c r="AY334" s="21"/>
      <c r="AZ334" s="21"/>
      <c r="BA334" s="21"/>
      <c r="BB334" s="21"/>
      <c r="BC334" s="24"/>
      <c r="BD334" s="21"/>
      <c r="BE334" s="21"/>
      <c r="BF334" s="21"/>
      <c r="BG334" s="21"/>
      <c r="BH334" s="21"/>
      <c r="BI334" s="21"/>
      <c r="BJ334" s="21"/>
      <c r="BK334" s="21"/>
      <c r="BL334" s="21"/>
      <c r="BM334" s="21"/>
      <c r="BN334" s="24"/>
      <c r="BO334" s="21"/>
      <c r="BP334" s="21"/>
      <c r="BQ334" s="21"/>
      <c r="BR334" s="21"/>
      <c r="BS334" s="21"/>
      <c r="BT334" s="21"/>
      <c r="BU334" s="21"/>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row>
    <row r="335" spans="1:100" ht="15.75" thickBot="1" x14ac:dyDescent="0.3">
      <c r="A335" s="22"/>
      <c r="B335" s="35"/>
      <c r="C335" s="157"/>
      <c r="D335" s="158"/>
      <c r="E335" s="159"/>
      <c r="F335" s="159"/>
      <c r="G335" s="159"/>
      <c r="H335" s="160"/>
      <c r="I335" s="161" t="str">
        <f>IF(D335="","",IF(D335&gt;D336,1)+IF(E335&gt;E336,1)+IF(F335&gt;F336,1)+IF(G335&gt;G336,1)+IF(H335&gt;H336,1))</f>
        <v/>
      </c>
      <c r="J335" s="162"/>
      <c r="K335" s="26"/>
      <c r="L335" s="21"/>
      <c r="M335" s="21"/>
      <c r="N335" s="21"/>
      <c r="O335" s="21"/>
      <c r="P335" s="21"/>
      <c r="Q335" s="21"/>
      <c r="R335" s="21"/>
      <c r="S335" s="21"/>
      <c r="T335" s="21"/>
      <c r="U335" s="21"/>
      <c r="V335" s="24"/>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4"/>
      <c r="AS335" s="21"/>
      <c r="AT335" s="21"/>
      <c r="AU335" s="21"/>
      <c r="AV335" s="21"/>
      <c r="AW335" s="21"/>
      <c r="AX335" s="21"/>
      <c r="AY335" s="21"/>
      <c r="AZ335" s="21"/>
      <c r="BA335" s="21"/>
      <c r="BB335" s="21"/>
      <c r="BC335" s="24"/>
      <c r="BD335" s="21"/>
      <c r="BE335" s="21"/>
      <c r="BF335" s="21"/>
      <c r="BG335" s="21"/>
      <c r="BH335" s="21"/>
      <c r="BI335" s="21"/>
      <c r="BJ335" s="21"/>
      <c r="BK335" s="21"/>
      <c r="BL335" s="21"/>
      <c r="BM335" s="21"/>
      <c r="BN335" s="24"/>
      <c r="BO335" s="21"/>
      <c r="BP335" s="21"/>
      <c r="BQ335" s="21"/>
      <c r="BR335" s="21"/>
      <c r="BS335" s="21"/>
      <c r="BT335" s="21"/>
      <c r="BU335" s="21"/>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row>
    <row r="336" spans="1:100" ht="15.75" thickBot="1" x14ac:dyDescent="0.3">
      <c r="A336" s="22"/>
      <c r="B336" s="36"/>
      <c r="C336" s="163"/>
      <c r="D336" s="164"/>
      <c r="E336" s="165"/>
      <c r="F336" s="165"/>
      <c r="G336" s="165"/>
      <c r="H336" s="166"/>
      <c r="I336" s="167" t="str">
        <f>IF(D336="","",IF(D336&gt;D335,1)+IF(E336&gt;E335,1)+IF(F336&gt;F335,1)+IF(G336&gt;G335,1)+IF(H336&gt;H335,1))</f>
        <v/>
      </c>
      <c r="J336" s="168"/>
      <c r="K336" s="21"/>
      <c r="L336" s="21"/>
      <c r="M336" s="21"/>
      <c r="N336" s="21"/>
      <c r="O336" s="21"/>
      <c r="P336" s="21"/>
      <c r="Q336" s="21"/>
      <c r="R336" s="21"/>
      <c r="S336" s="21"/>
      <c r="T336" s="21"/>
      <c r="U336" s="21"/>
      <c r="V336" s="24"/>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4"/>
      <c r="AS336" s="21"/>
      <c r="AT336" s="21"/>
      <c r="AU336" s="21"/>
      <c r="AV336" s="21"/>
      <c r="AW336" s="21"/>
      <c r="AX336" s="21"/>
      <c r="AY336" s="21"/>
      <c r="AZ336" s="21"/>
      <c r="BA336" s="21"/>
      <c r="BB336" s="21"/>
      <c r="BC336" s="24"/>
      <c r="BD336" s="21"/>
      <c r="BE336" s="21"/>
      <c r="BF336" s="21"/>
      <c r="BG336" s="21"/>
      <c r="BH336" s="21"/>
      <c r="BI336" s="21"/>
      <c r="BJ336" s="21"/>
      <c r="BK336" s="21"/>
      <c r="BL336" s="21"/>
      <c r="BM336" s="21"/>
      <c r="BN336" s="24"/>
      <c r="BO336" s="21"/>
      <c r="BP336" s="21"/>
      <c r="BQ336" s="21"/>
      <c r="BR336" s="21"/>
      <c r="BS336" s="21"/>
      <c r="BT336" s="21"/>
      <c r="BU336" s="21"/>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row>
    <row r="337" spans="1:100" x14ac:dyDescent="0.25">
      <c r="A337" s="22"/>
      <c r="B337" s="218" t="s">
        <v>46</v>
      </c>
      <c r="C337" s="219"/>
      <c r="D337" s="29"/>
      <c r="E337" s="30"/>
      <c r="F337" s="30"/>
      <c r="G337" s="30"/>
      <c r="H337" s="31"/>
      <c r="I337" s="220">
        <f>SUM(D337:H337)</f>
        <v>0</v>
      </c>
      <c r="J337" s="221"/>
      <c r="K337" s="21"/>
      <c r="L337" s="21"/>
      <c r="M337" s="21"/>
      <c r="N337" s="21"/>
      <c r="O337" s="21"/>
      <c r="P337" s="21"/>
      <c r="Q337" s="21"/>
      <c r="R337" s="21"/>
      <c r="S337" s="21"/>
      <c r="T337" s="21"/>
      <c r="U337" s="21"/>
      <c r="V337" s="24"/>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4"/>
      <c r="AS337" s="21"/>
      <c r="AT337" s="21"/>
      <c r="AU337" s="21"/>
      <c r="AV337" s="21"/>
      <c r="AW337" s="21"/>
      <c r="AX337" s="21"/>
      <c r="AY337" s="21"/>
      <c r="AZ337" s="21"/>
      <c r="BA337" s="21"/>
      <c r="BB337" s="21"/>
      <c r="BC337" s="24"/>
      <c r="BD337" s="21"/>
      <c r="BE337" s="21"/>
      <c r="BF337" s="21"/>
      <c r="BG337" s="21"/>
      <c r="BH337" s="21"/>
      <c r="BI337" s="21"/>
      <c r="BJ337" s="21"/>
      <c r="BK337" s="21"/>
      <c r="BL337" s="21"/>
      <c r="BM337" s="21"/>
      <c r="BN337" s="24"/>
      <c r="BO337" s="21"/>
      <c r="BP337" s="21"/>
      <c r="BQ337" s="21"/>
      <c r="BR337" s="21"/>
      <c r="BS337" s="21"/>
      <c r="BT337" s="21"/>
      <c r="BU337" s="21"/>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row>
    <row r="338" spans="1:100" ht="15.75" thickBot="1" x14ac:dyDescent="0.3">
      <c r="A338" s="22"/>
      <c r="B338" s="21"/>
      <c r="C338" s="21"/>
      <c r="D338" s="21"/>
      <c r="E338" s="21"/>
      <c r="F338" s="21"/>
      <c r="G338" s="21"/>
      <c r="H338" s="21"/>
      <c r="I338" s="21"/>
      <c r="J338" s="21"/>
      <c r="K338" s="21"/>
      <c r="L338" s="21"/>
      <c r="M338" s="21"/>
      <c r="N338" s="21"/>
      <c r="O338" s="21"/>
      <c r="P338" s="21"/>
      <c r="Q338" s="21"/>
      <c r="R338" s="21"/>
      <c r="S338" s="21"/>
      <c r="T338" s="21"/>
      <c r="U338" s="21"/>
      <c r="V338" s="24"/>
      <c r="W338" s="21"/>
      <c r="X338" s="27" t="s">
        <v>24</v>
      </c>
      <c r="Y338" s="155"/>
      <c r="Z338" s="224" t="s">
        <v>25</v>
      </c>
      <c r="AA338" s="225"/>
      <c r="AB338" s="215"/>
      <c r="AC338" s="216"/>
      <c r="AD338" s="216"/>
      <c r="AE338" s="216"/>
      <c r="AF338" s="217"/>
      <c r="AG338" s="21"/>
      <c r="AH338" s="21"/>
      <c r="AI338" s="21"/>
      <c r="AJ338" s="21"/>
      <c r="AK338" s="21"/>
      <c r="AL338" s="21"/>
      <c r="AM338" s="21"/>
      <c r="AN338" s="21"/>
      <c r="AO338" s="21"/>
      <c r="AP338" s="21"/>
      <c r="AQ338" s="21"/>
      <c r="AR338" s="24"/>
      <c r="AS338" s="21"/>
      <c r="AT338" s="21"/>
      <c r="AU338" s="21"/>
      <c r="AV338" s="21"/>
      <c r="AW338" s="21"/>
      <c r="AX338" s="21"/>
      <c r="AY338" s="21"/>
      <c r="AZ338" s="21"/>
      <c r="BA338" s="21"/>
      <c r="BB338" s="21"/>
      <c r="BC338" s="24"/>
      <c r="BD338" s="21"/>
      <c r="BE338" s="21"/>
      <c r="BF338" s="21"/>
      <c r="BG338" s="21"/>
      <c r="BH338" s="21"/>
      <c r="BI338" s="21"/>
      <c r="BJ338" s="21"/>
      <c r="BK338" s="21"/>
      <c r="BL338" s="21"/>
      <c r="BM338" s="21"/>
      <c r="BN338" s="24"/>
      <c r="BO338" s="21"/>
      <c r="BP338" s="21"/>
      <c r="BQ338" s="21"/>
      <c r="BR338" s="21"/>
      <c r="BS338" s="21"/>
      <c r="BT338" s="21"/>
      <c r="BU338" s="21"/>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row>
    <row r="339" spans="1:100" ht="15.75" thickBot="1" x14ac:dyDescent="0.3">
      <c r="A339" s="22"/>
      <c r="B339" s="21"/>
      <c r="C339" s="21"/>
      <c r="D339" s="21"/>
      <c r="E339" s="21"/>
      <c r="F339" s="21"/>
      <c r="G339" s="21"/>
      <c r="H339" s="21"/>
      <c r="I339" s="21"/>
      <c r="J339" s="21"/>
      <c r="K339" s="21"/>
      <c r="L339" s="21"/>
      <c r="M339" s="21"/>
      <c r="N339" s="21"/>
      <c r="O339" s="21"/>
      <c r="P339" s="21"/>
      <c r="Q339" s="21"/>
      <c r="R339" s="21"/>
      <c r="S339" s="21"/>
      <c r="T339" s="21"/>
      <c r="U339" s="21"/>
      <c r="V339" s="24"/>
      <c r="W339" s="25"/>
      <c r="X339" s="44">
        <f>IF(Y339=N331,M331,IF(Y339=N332,M332,""))</f>
        <v>0</v>
      </c>
      <c r="Y339" s="157" t="str">
        <f>IF(U331="Abd.",N332,IF(U332="Abd.",N331,IF(U331="Forf.",N332,IF(U332="Forf.",N331,IF(N331="","",IF(N332="","",IF(T331="","",IF(T332="","",IF(T331&gt;T332,N331,IF(T331&lt;T332,N332,IF(T331=T332,"",IF(T332=T331,"",))))))))))))</f>
        <v/>
      </c>
      <c r="Z339" s="158"/>
      <c r="AA339" s="159"/>
      <c r="AB339" s="159"/>
      <c r="AC339" s="159"/>
      <c r="AD339" s="160"/>
      <c r="AE339" s="161" t="str">
        <f>IF(Z339="","",IF(Z339&gt;Z340,1)+IF(AA339&gt;AA340,1)+IF(AB339&gt;AB340,1)+IF(AC339&gt;AC340,1)+IF(AD339&gt;AD340,1))</f>
        <v/>
      </c>
      <c r="AF339" s="162"/>
      <c r="AG339" s="37"/>
      <c r="AH339" s="21"/>
      <c r="AI339" s="21"/>
      <c r="AJ339" s="21"/>
      <c r="AK339" s="21"/>
      <c r="AL339" s="21"/>
      <c r="AM339" s="21"/>
      <c r="AN339" s="21"/>
      <c r="AO339" s="21"/>
      <c r="AP339" s="21"/>
      <c r="AQ339" s="21"/>
      <c r="AR339" s="24"/>
      <c r="AS339" s="21"/>
      <c r="AT339" s="21"/>
      <c r="AU339" s="21"/>
      <c r="AV339" s="21"/>
      <c r="AW339" s="21"/>
      <c r="AX339" s="21"/>
      <c r="AY339" s="21"/>
      <c r="AZ339" s="21"/>
      <c r="BA339" s="21"/>
      <c r="BB339" s="21"/>
      <c r="BC339" s="24"/>
      <c r="BD339" s="21"/>
      <c r="BE339" s="21"/>
      <c r="BF339" s="21"/>
      <c r="BG339" s="21"/>
      <c r="BH339" s="21"/>
      <c r="BI339" s="21"/>
      <c r="BJ339" s="21"/>
      <c r="BK339" s="21"/>
      <c r="BL339" s="21"/>
      <c r="BM339" s="21"/>
      <c r="BN339" s="24"/>
      <c r="BO339" s="21"/>
      <c r="BP339" s="21"/>
      <c r="BQ339" s="21"/>
      <c r="BR339" s="21"/>
      <c r="BS339" s="21"/>
      <c r="BT339" s="21"/>
      <c r="BU339" s="21"/>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row>
    <row r="340" spans="1:100" ht="15.75" thickBot="1" x14ac:dyDescent="0.3">
      <c r="A340" s="22"/>
      <c r="B340" s="21"/>
      <c r="C340" s="21"/>
      <c r="D340" s="21"/>
      <c r="E340" s="21"/>
      <c r="F340" s="21"/>
      <c r="G340" s="21"/>
      <c r="H340" s="21"/>
      <c r="I340" s="21"/>
      <c r="J340" s="21"/>
      <c r="K340" s="21"/>
      <c r="L340" s="21"/>
      <c r="M340" s="21"/>
      <c r="N340" s="21"/>
      <c r="O340" s="21"/>
      <c r="P340" s="21"/>
      <c r="Q340" s="21"/>
      <c r="R340" s="21"/>
      <c r="S340" s="21"/>
      <c r="T340" s="21"/>
      <c r="U340" s="21"/>
      <c r="V340" s="24"/>
      <c r="W340" s="21"/>
      <c r="X340" s="45">
        <f>IF(Y340=N347,M347,IF(Y340=N348,M348,""))</f>
        <v>0</v>
      </c>
      <c r="Y340" s="163" t="str">
        <f>IF(U347="Abd.",N348,IF(U348="Abd.",N347,IF(U347="Forf.",N348,IF(U348="Forf.",N347,IF(N347="","",IF(N348="","",IF(T347="","",IF(T348="","",IF(T347&gt;T348,N347,IF(T347&lt;T348,N348,IF(T347=T348,"",IF(T348=T347,"",))))))))))))</f>
        <v/>
      </c>
      <c r="Z340" s="164"/>
      <c r="AA340" s="165"/>
      <c r="AB340" s="165"/>
      <c r="AC340" s="165"/>
      <c r="AD340" s="166"/>
      <c r="AE340" s="167" t="str">
        <f>IF(Z340="","",IF(Z340&gt;Z339,1)+IF(AA340&gt;AA339,1)+IF(AB340&gt;AB339,1)+IF(AC340&gt;AC339,1)+IF(AD340&gt;AD339,1))</f>
        <v/>
      </c>
      <c r="AF340" s="168"/>
      <c r="AG340" s="23"/>
      <c r="AH340" s="21"/>
      <c r="AI340" s="21"/>
      <c r="AJ340" s="21"/>
      <c r="AK340" s="21"/>
      <c r="AL340" s="21"/>
      <c r="AM340" s="21"/>
      <c r="AN340" s="21"/>
      <c r="AO340" s="21"/>
      <c r="AP340" s="21"/>
      <c r="AQ340" s="21"/>
      <c r="AR340" s="24"/>
      <c r="AS340" s="21"/>
      <c r="AT340" s="21"/>
      <c r="AU340" s="21"/>
      <c r="AV340" s="21"/>
      <c r="AW340" s="21"/>
      <c r="AX340" s="21"/>
      <c r="AY340" s="21"/>
      <c r="AZ340" s="21"/>
      <c r="BA340" s="21"/>
      <c r="BB340" s="21"/>
      <c r="BC340" s="24"/>
      <c r="BD340" s="21"/>
      <c r="BE340" s="21"/>
      <c r="BF340" s="21"/>
      <c r="BG340" s="21"/>
      <c r="BH340" s="21"/>
      <c r="BI340" s="21"/>
      <c r="BJ340" s="21"/>
      <c r="BK340" s="21"/>
      <c r="BL340" s="21"/>
      <c r="BM340" s="21"/>
      <c r="BN340" s="24"/>
      <c r="BO340" s="21"/>
      <c r="BP340" s="21"/>
      <c r="BQ340" s="21"/>
      <c r="BR340" s="21"/>
      <c r="BS340" s="21"/>
      <c r="BT340" s="21"/>
      <c r="BU340" s="21"/>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row>
    <row r="341" spans="1:100" x14ac:dyDescent="0.25">
      <c r="A341" s="22"/>
      <c r="B341" s="21"/>
      <c r="C341" s="21"/>
      <c r="D341" s="21"/>
      <c r="E341" s="21"/>
      <c r="F341" s="21"/>
      <c r="G341" s="21"/>
      <c r="H341" s="21"/>
      <c r="I341" s="21"/>
      <c r="J341" s="21"/>
      <c r="K341" s="21"/>
      <c r="L341" s="21"/>
      <c r="M341" s="21"/>
      <c r="N341" s="21"/>
      <c r="O341" s="21"/>
      <c r="P341" s="21"/>
      <c r="Q341" s="21"/>
      <c r="R341" s="21"/>
      <c r="S341" s="21"/>
      <c r="T341" s="21"/>
      <c r="U341" s="21"/>
      <c r="V341" s="24"/>
      <c r="W341" s="21"/>
      <c r="X341" s="218" t="s">
        <v>46</v>
      </c>
      <c r="Y341" s="219"/>
      <c r="Z341" s="29"/>
      <c r="AA341" s="30"/>
      <c r="AB341" s="30"/>
      <c r="AC341" s="30"/>
      <c r="AD341" s="31"/>
      <c r="AE341" s="220">
        <f>SUM(Z341:AD341)</f>
        <v>0</v>
      </c>
      <c r="AF341" s="221"/>
      <c r="AG341" s="24"/>
      <c r="AH341" s="21"/>
      <c r="AI341" s="21"/>
      <c r="AJ341" s="21"/>
      <c r="AK341" s="21"/>
      <c r="AL341" s="21"/>
      <c r="AM341" s="21"/>
      <c r="AN341" s="21"/>
      <c r="AO341" s="21"/>
      <c r="AP341" s="21"/>
      <c r="AQ341" s="21"/>
      <c r="AR341" s="24"/>
      <c r="AS341" s="21"/>
      <c r="AT341" s="21"/>
      <c r="AU341" s="21"/>
      <c r="AV341" s="21"/>
      <c r="AW341" s="21"/>
      <c r="AX341" s="21"/>
      <c r="AY341" s="21"/>
      <c r="AZ341" s="21"/>
      <c r="BA341" s="21"/>
      <c r="BB341" s="21"/>
      <c r="BC341" s="24"/>
      <c r="BD341" s="21"/>
      <c r="BE341" s="21"/>
      <c r="BF341" s="21"/>
      <c r="BG341" s="21"/>
      <c r="BH341" s="21"/>
      <c r="BI341" s="21"/>
      <c r="BJ341" s="21"/>
      <c r="BK341" s="21"/>
      <c r="BL341" s="21"/>
      <c r="BM341" s="21"/>
      <c r="BN341" s="24"/>
      <c r="BO341" s="21"/>
      <c r="BP341" s="21"/>
      <c r="BQ341" s="21"/>
      <c r="BR341" s="21"/>
      <c r="BS341" s="21"/>
      <c r="BT341" s="21"/>
      <c r="BU341" s="21"/>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row>
    <row r="342" spans="1:100" ht="15.75" thickBot="1" x14ac:dyDescent="0.3">
      <c r="A342" s="22"/>
      <c r="B342" s="27" t="s">
        <v>24</v>
      </c>
      <c r="C342" s="155"/>
      <c r="D342" s="224" t="s">
        <v>25</v>
      </c>
      <c r="E342" s="225"/>
      <c r="F342" s="215"/>
      <c r="G342" s="216"/>
      <c r="H342" s="216"/>
      <c r="I342" s="216"/>
      <c r="J342" s="217"/>
      <c r="K342" s="21"/>
      <c r="L342" s="21"/>
      <c r="M342" s="21"/>
      <c r="N342" s="21"/>
      <c r="O342" s="21"/>
      <c r="P342" s="21"/>
      <c r="Q342" s="21"/>
      <c r="R342" s="21"/>
      <c r="S342" s="21"/>
      <c r="T342" s="21"/>
      <c r="U342" s="21"/>
      <c r="V342" s="24"/>
      <c r="W342" s="21"/>
      <c r="X342" s="21"/>
      <c r="Y342" s="21"/>
      <c r="Z342" s="21"/>
      <c r="AA342" s="21"/>
      <c r="AB342" s="21"/>
      <c r="AC342" s="21"/>
      <c r="AD342" s="21"/>
      <c r="AE342" s="21"/>
      <c r="AF342" s="21"/>
      <c r="AG342" s="24"/>
      <c r="AH342" s="21"/>
      <c r="AI342" s="21"/>
      <c r="AJ342" s="21"/>
      <c r="AK342" s="21"/>
      <c r="AL342" s="21"/>
      <c r="AM342" s="21"/>
      <c r="AN342" s="21"/>
      <c r="AO342" s="21"/>
      <c r="AP342" s="21"/>
      <c r="AQ342" s="21"/>
      <c r="AR342" s="24"/>
      <c r="AS342" s="21"/>
      <c r="AT342" s="21"/>
      <c r="AU342" s="21"/>
      <c r="AV342" s="21"/>
      <c r="AW342" s="21"/>
      <c r="AX342" s="21"/>
      <c r="AY342" s="21"/>
      <c r="AZ342" s="21"/>
      <c r="BA342" s="21"/>
      <c r="BB342" s="21"/>
      <c r="BC342" s="24"/>
      <c r="BD342" s="21"/>
      <c r="BE342" s="21"/>
      <c r="BF342" s="21"/>
      <c r="BG342" s="21"/>
      <c r="BH342" s="21"/>
      <c r="BI342" s="21"/>
      <c r="BJ342" s="21"/>
      <c r="BK342" s="21"/>
      <c r="BL342" s="21"/>
      <c r="BM342" s="21"/>
      <c r="BN342" s="24"/>
      <c r="BO342" s="21"/>
      <c r="BP342" s="21"/>
      <c r="BQ342" s="21"/>
      <c r="BR342" s="21"/>
      <c r="BS342" s="21"/>
      <c r="BT342" s="21"/>
      <c r="BU342" s="21"/>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row>
    <row r="343" spans="1:100" ht="15.75" thickBot="1" x14ac:dyDescent="0.3">
      <c r="A343" s="22"/>
      <c r="B343" s="35"/>
      <c r="C343" s="157"/>
      <c r="D343" s="158"/>
      <c r="E343" s="159"/>
      <c r="F343" s="159"/>
      <c r="G343" s="159"/>
      <c r="H343" s="160"/>
      <c r="I343" s="161" t="str">
        <f>IF(D343="","",IF(D343&gt;D344,1)+IF(E343&gt;E344,1)+IF(F343&gt;F344,1)+IF(G343&gt;G344,1)+IF(H343&gt;H344,1))</f>
        <v/>
      </c>
      <c r="J343" s="162"/>
      <c r="K343" s="32"/>
      <c r="L343" s="21"/>
      <c r="M343" s="21"/>
      <c r="N343" s="21"/>
      <c r="O343" s="21"/>
      <c r="P343" s="21"/>
      <c r="Q343" s="21"/>
      <c r="R343" s="21"/>
      <c r="S343" s="21"/>
      <c r="T343" s="21"/>
      <c r="U343" s="21"/>
      <c r="V343" s="24"/>
      <c r="W343" s="21"/>
      <c r="X343" s="21"/>
      <c r="Y343" s="21"/>
      <c r="Z343" s="21"/>
      <c r="AA343" s="21"/>
      <c r="AB343" s="21"/>
      <c r="AC343" s="21"/>
      <c r="AD343" s="21"/>
      <c r="AE343" s="21"/>
      <c r="AF343" s="21"/>
      <c r="AG343" s="24"/>
      <c r="AH343" s="21"/>
      <c r="AI343" s="21"/>
      <c r="AJ343" s="21"/>
      <c r="AK343" s="21"/>
      <c r="AL343" s="21"/>
      <c r="AM343" s="21"/>
      <c r="AN343" s="21"/>
      <c r="AO343" s="21"/>
      <c r="AP343" s="21"/>
      <c r="AQ343" s="21"/>
      <c r="AR343" s="24"/>
      <c r="AS343" s="21"/>
      <c r="AT343" s="21"/>
      <c r="AU343" s="21"/>
      <c r="AV343" s="21"/>
      <c r="AW343" s="21"/>
      <c r="AX343" s="21"/>
      <c r="AY343" s="21"/>
      <c r="AZ343" s="21"/>
      <c r="BA343" s="21"/>
      <c r="BB343" s="21"/>
      <c r="BC343" s="24"/>
      <c r="BD343" s="21"/>
      <c r="BE343" s="21"/>
      <c r="BF343" s="21"/>
      <c r="BG343" s="21"/>
      <c r="BH343" s="21"/>
      <c r="BI343" s="21"/>
      <c r="BJ343" s="21"/>
      <c r="BK343" s="21"/>
      <c r="BL343" s="21"/>
      <c r="BM343" s="21"/>
      <c r="BN343" s="24"/>
      <c r="BO343" s="21"/>
      <c r="BP343" s="21"/>
      <c r="BQ343" s="21"/>
      <c r="BR343" s="21"/>
      <c r="BS343" s="21"/>
      <c r="BT343" s="21"/>
      <c r="BU343" s="21"/>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row>
    <row r="344" spans="1:100" ht="15.75" thickBot="1" x14ac:dyDescent="0.3">
      <c r="A344" s="22"/>
      <c r="B344" s="36"/>
      <c r="C344" s="163"/>
      <c r="D344" s="164"/>
      <c r="E344" s="165"/>
      <c r="F344" s="165"/>
      <c r="G344" s="165"/>
      <c r="H344" s="166"/>
      <c r="I344" s="167" t="str">
        <f>IF(D344="","",IF(D344&gt;D343,1)+IF(E344&gt;E343,1)+IF(F344&gt;F343,1)+IF(G344&gt;G343,1)+IF(H344&gt;H343,1))</f>
        <v/>
      </c>
      <c r="J344" s="168"/>
      <c r="K344" s="23"/>
      <c r="L344" s="21"/>
      <c r="M344" s="21"/>
      <c r="N344" s="21"/>
      <c r="O344" s="21"/>
      <c r="P344" s="21"/>
      <c r="Q344" s="21"/>
      <c r="R344" s="21"/>
      <c r="S344" s="21"/>
      <c r="T344" s="21"/>
      <c r="U344" s="21"/>
      <c r="V344" s="24"/>
      <c r="W344" s="21"/>
      <c r="X344" s="21"/>
      <c r="Y344" s="21"/>
      <c r="Z344" s="21"/>
      <c r="AA344" s="21"/>
      <c r="AB344" s="21"/>
      <c r="AC344" s="21"/>
      <c r="AD344" s="21"/>
      <c r="AE344" s="21"/>
      <c r="AF344" s="21"/>
      <c r="AG344" s="24"/>
      <c r="AH344" s="21"/>
      <c r="AI344" s="21"/>
      <c r="AJ344" s="21"/>
      <c r="AK344" s="21"/>
      <c r="AL344" s="21"/>
      <c r="AM344" s="21"/>
      <c r="AN344" s="21"/>
      <c r="AO344" s="21"/>
      <c r="AP344" s="21"/>
      <c r="AQ344" s="21"/>
      <c r="AR344" s="24"/>
      <c r="AS344" s="21"/>
      <c r="AT344" s="21"/>
      <c r="AU344" s="21"/>
      <c r="AV344" s="21"/>
      <c r="AW344" s="21"/>
      <c r="AX344" s="21"/>
      <c r="AY344" s="21"/>
      <c r="AZ344" s="21"/>
      <c r="BA344" s="21"/>
      <c r="BB344" s="21"/>
      <c r="BC344" s="24"/>
      <c r="BD344" s="21"/>
      <c r="BE344" s="21"/>
      <c r="BF344" s="21"/>
      <c r="BG344" s="21"/>
      <c r="BH344" s="21"/>
      <c r="BI344" s="21"/>
      <c r="BJ344" s="21"/>
      <c r="BK344" s="21"/>
      <c r="BL344" s="21"/>
      <c r="BM344" s="21"/>
      <c r="BN344" s="24"/>
      <c r="BO344" s="21"/>
      <c r="BP344" s="21"/>
      <c r="BQ344" s="21"/>
      <c r="BR344" s="21"/>
      <c r="BS344" s="21"/>
      <c r="BT344" s="21"/>
      <c r="BU344" s="21"/>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row>
    <row r="345" spans="1:100" x14ac:dyDescent="0.25">
      <c r="A345" s="22"/>
      <c r="B345" s="218" t="s">
        <v>46</v>
      </c>
      <c r="C345" s="219"/>
      <c r="D345" s="29"/>
      <c r="E345" s="30"/>
      <c r="F345" s="30"/>
      <c r="G345" s="30"/>
      <c r="H345" s="31"/>
      <c r="I345" s="220">
        <f>SUM(D345:H345)</f>
        <v>0</v>
      </c>
      <c r="J345" s="221"/>
      <c r="K345" s="24"/>
      <c r="L345" s="21"/>
      <c r="M345" s="21"/>
      <c r="N345" s="21"/>
      <c r="O345" s="21"/>
      <c r="P345" s="21"/>
      <c r="Q345" s="21"/>
      <c r="R345" s="21"/>
      <c r="S345" s="21"/>
      <c r="T345" s="21"/>
      <c r="U345" s="21"/>
      <c r="V345" s="24"/>
      <c r="W345" s="21"/>
      <c r="X345" s="21"/>
      <c r="Y345" s="21"/>
      <c r="Z345" s="21"/>
      <c r="AA345" s="21"/>
      <c r="AB345" s="21"/>
      <c r="AC345" s="21"/>
      <c r="AD345" s="21"/>
      <c r="AE345" s="21"/>
      <c r="AF345" s="21"/>
      <c r="AG345" s="24"/>
      <c r="AH345" s="21"/>
      <c r="AI345" s="21"/>
      <c r="AJ345" s="21"/>
      <c r="AK345" s="21"/>
      <c r="AL345" s="21"/>
      <c r="AM345" s="21"/>
      <c r="AN345" s="21"/>
      <c r="AO345" s="21"/>
      <c r="AP345" s="21"/>
      <c r="AQ345" s="21"/>
      <c r="AR345" s="24"/>
      <c r="AS345" s="21"/>
      <c r="AT345" s="21"/>
      <c r="AU345" s="21"/>
      <c r="AV345" s="21"/>
      <c r="AW345" s="21"/>
      <c r="AX345" s="21"/>
      <c r="AY345" s="21"/>
      <c r="AZ345" s="21"/>
      <c r="BA345" s="21"/>
      <c r="BB345" s="21"/>
      <c r="BC345" s="24"/>
      <c r="BD345" s="21"/>
      <c r="BE345" s="21"/>
      <c r="BF345" s="21"/>
      <c r="BG345" s="21"/>
      <c r="BH345" s="21"/>
      <c r="BI345" s="21"/>
      <c r="BJ345" s="21"/>
      <c r="BK345" s="21"/>
      <c r="BL345" s="21"/>
      <c r="BM345" s="21"/>
      <c r="BN345" s="24"/>
      <c r="BO345" s="21"/>
      <c r="BP345" s="21"/>
      <c r="BQ345" s="21"/>
      <c r="BR345" s="21"/>
      <c r="BS345" s="21"/>
      <c r="BT345" s="21"/>
      <c r="BU345" s="21"/>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row>
    <row r="346" spans="1:100" ht="15.75" thickBot="1" x14ac:dyDescent="0.3">
      <c r="A346" s="22"/>
      <c r="B346" s="21"/>
      <c r="C346" s="21"/>
      <c r="D346" s="21"/>
      <c r="E346" s="21"/>
      <c r="F346" s="21"/>
      <c r="G346" s="21"/>
      <c r="H346" s="21"/>
      <c r="I346" s="21"/>
      <c r="J346" s="21"/>
      <c r="K346" s="24"/>
      <c r="L346" s="21"/>
      <c r="M346" s="27" t="s">
        <v>24</v>
      </c>
      <c r="N346" s="155"/>
      <c r="O346" s="224" t="s">
        <v>25</v>
      </c>
      <c r="P346" s="225"/>
      <c r="Q346" s="215"/>
      <c r="R346" s="216"/>
      <c r="S346" s="216"/>
      <c r="T346" s="216"/>
      <c r="U346" s="217"/>
      <c r="V346" s="24"/>
      <c r="W346" s="21"/>
      <c r="X346" s="21"/>
      <c r="Y346" s="21"/>
      <c r="Z346" s="21"/>
      <c r="AA346" s="21"/>
      <c r="AB346" s="21"/>
      <c r="AC346" s="21"/>
      <c r="AD346" s="21"/>
      <c r="AE346" s="21"/>
      <c r="AF346" s="21"/>
      <c r="AG346" s="24"/>
      <c r="AH346" s="21"/>
      <c r="AI346" s="21"/>
      <c r="AJ346" s="21"/>
      <c r="AK346" s="21"/>
      <c r="AL346" s="21"/>
      <c r="AM346" s="21"/>
      <c r="AN346" s="21"/>
      <c r="AO346" s="21"/>
      <c r="AP346" s="21"/>
      <c r="AQ346" s="21"/>
      <c r="AR346" s="24"/>
      <c r="AS346" s="21"/>
      <c r="AT346" s="21"/>
      <c r="AU346" s="21"/>
      <c r="AV346" s="21"/>
      <c r="AW346" s="21"/>
      <c r="AX346" s="21"/>
      <c r="AY346" s="21"/>
      <c r="AZ346" s="21"/>
      <c r="BA346" s="21"/>
      <c r="BB346" s="21"/>
      <c r="BC346" s="24"/>
      <c r="BD346" s="21"/>
      <c r="BE346" s="21"/>
      <c r="BF346" s="21"/>
      <c r="BG346" s="21"/>
      <c r="BH346" s="21"/>
      <c r="BI346" s="21"/>
      <c r="BJ346" s="21"/>
      <c r="BK346" s="21"/>
      <c r="BL346" s="21"/>
      <c r="BM346" s="21"/>
      <c r="BN346" s="24"/>
      <c r="BO346" s="21"/>
      <c r="BP346" s="21"/>
      <c r="BQ346" s="21"/>
      <c r="BR346" s="21"/>
      <c r="BS346" s="21"/>
      <c r="BT346" s="21"/>
      <c r="BU346" s="21"/>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row>
    <row r="347" spans="1:100" ht="15.75" thickBot="1" x14ac:dyDescent="0.3">
      <c r="A347" s="22"/>
      <c r="B347" s="21"/>
      <c r="C347" s="21"/>
      <c r="D347" s="21"/>
      <c r="E347" s="21"/>
      <c r="F347" s="21"/>
      <c r="G347" s="21"/>
      <c r="H347" s="21"/>
      <c r="I347" s="21"/>
      <c r="J347" s="21"/>
      <c r="K347" s="24"/>
      <c r="L347" s="25"/>
      <c r="M347" s="44">
        <f>IF(N347=C343,B343,IF(N347=C344,B344,""))</f>
        <v>0</v>
      </c>
      <c r="N347" s="157" t="str">
        <f>IF(J343="Abd.",C344,IF(J344="Abd.",C343,IF(J343="Forf.",C344,IF(J344="Forf.",C343,IF(C343="","",IF(C344="","",IF(I343="","",IF(I344="","",IF(I343&gt;I344,C343,IF(I343&lt;I344,C344,IF(I343=I344,"",IF(I344=I343,"",))))))))))))</f>
        <v/>
      </c>
      <c r="O347" s="158"/>
      <c r="P347" s="159"/>
      <c r="Q347" s="159"/>
      <c r="R347" s="159"/>
      <c r="S347" s="160"/>
      <c r="T347" s="161" t="str">
        <f>IF(O347="","",IF(O347&gt;O348,1)+IF(P347&gt;P348,1)+IF(Q347&gt;Q348,1)+IF(R347&gt;R348,1)+IF(S347&gt;S348,1))</f>
        <v/>
      </c>
      <c r="U347" s="162"/>
      <c r="V347" s="43"/>
      <c r="W347" s="21"/>
      <c r="X347" s="21"/>
      <c r="Y347" s="21"/>
      <c r="Z347" s="21"/>
      <c r="AA347" s="21"/>
      <c r="AB347" s="21"/>
      <c r="AC347" s="21"/>
      <c r="AD347" s="21"/>
      <c r="AE347" s="21"/>
      <c r="AF347" s="21"/>
      <c r="AG347" s="24"/>
      <c r="AH347" s="21"/>
      <c r="AI347" s="21"/>
      <c r="AJ347" s="21"/>
      <c r="AK347" s="21"/>
      <c r="AL347" s="21"/>
      <c r="AM347" s="21"/>
      <c r="AN347" s="21"/>
      <c r="AO347" s="21"/>
      <c r="AP347" s="21"/>
      <c r="AQ347" s="21"/>
      <c r="AR347" s="24"/>
      <c r="AS347" s="21"/>
      <c r="AT347" s="21"/>
      <c r="AU347" s="21"/>
      <c r="AV347" s="21"/>
      <c r="AW347" s="21"/>
      <c r="AX347" s="21"/>
      <c r="AY347" s="21"/>
      <c r="AZ347" s="21"/>
      <c r="BA347" s="21"/>
      <c r="BB347" s="21"/>
      <c r="BC347" s="24"/>
      <c r="BD347" s="21"/>
      <c r="BE347" s="21"/>
      <c r="BF347" s="21"/>
      <c r="BG347" s="21"/>
      <c r="BH347" s="21"/>
      <c r="BI347" s="21"/>
      <c r="BJ347" s="21"/>
      <c r="BK347" s="21"/>
      <c r="BL347" s="21"/>
      <c r="BM347" s="21"/>
      <c r="BN347" s="24"/>
      <c r="BO347" s="21"/>
      <c r="BP347" s="21"/>
      <c r="BQ347" s="21"/>
      <c r="BR347" s="21"/>
      <c r="BS347" s="21"/>
      <c r="BT347" s="21"/>
      <c r="BU347" s="21"/>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row>
    <row r="348" spans="1:100" ht="15.75" thickBot="1" x14ac:dyDescent="0.3">
      <c r="A348" s="22"/>
      <c r="B348" s="21"/>
      <c r="C348" s="21"/>
      <c r="D348" s="21"/>
      <c r="E348" s="21"/>
      <c r="F348" s="21"/>
      <c r="G348" s="21"/>
      <c r="H348" s="21"/>
      <c r="I348" s="21"/>
      <c r="J348" s="21"/>
      <c r="K348" s="24"/>
      <c r="L348" s="21"/>
      <c r="M348" s="45">
        <f>IF(N348=C351,B351,IF(N348=C352,B352,""))</f>
        <v>0</v>
      </c>
      <c r="N348" s="163" t="str">
        <f>IF(J351="Abd.",C352,IF(J352="Abd.",C351,IF(J351="Forf.",C352,IF(J352="Forf.",C351,IF(C351="","",IF(C352="","",IF(I351="","",IF(I352="","",IF(I351&gt;I352,C351,IF(I351&lt;I352,C352,IF(I351=I352,"",IF(I352=I351,"",))))))))))))</f>
        <v/>
      </c>
      <c r="O348" s="164"/>
      <c r="P348" s="165"/>
      <c r="Q348" s="165"/>
      <c r="R348" s="165"/>
      <c r="S348" s="166"/>
      <c r="T348" s="167" t="str">
        <f>IF(O348="","",IF(O348&gt;O347,1)+IF(P348&gt;P347,1)+IF(Q348&gt;Q347,1)+IF(R348&gt;R347,1)+IF(S348&gt;S347,1))</f>
        <v/>
      </c>
      <c r="U348" s="168"/>
      <c r="V348" s="21"/>
      <c r="W348" s="21"/>
      <c r="X348" s="21"/>
      <c r="Y348" s="21"/>
      <c r="Z348" s="21"/>
      <c r="AA348" s="21"/>
      <c r="AB348" s="21"/>
      <c r="AC348" s="21"/>
      <c r="AD348" s="21"/>
      <c r="AE348" s="21"/>
      <c r="AF348" s="21"/>
      <c r="AG348" s="24"/>
      <c r="AH348" s="21"/>
      <c r="AI348" s="21"/>
      <c r="AJ348" s="21"/>
      <c r="AK348" s="21"/>
      <c r="AL348" s="21"/>
      <c r="AM348" s="21"/>
      <c r="AN348" s="21"/>
      <c r="AO348" s="21"/>
      <c r="AP348" s="21"/>
      <c r="AQ348" s="21"/>
      <c r="AR348" s="24"/>
      <c r="AS348" s="21"/>
      <c r="AT348" s="21"/>
      <c r="AU348" s="21"/>
      <c r="AV348" s="21"/>
      <c r="AW348" s="21"/>
      <c r="AX348" s="21"/>
      <c r="AY348" s="21"/>
      <c r="AZ348" s="21"/>
      <c r="BA348" s="21"/>
      <c r="BB348" s="21"/>
      <c r="BC348" s="24"/>
      <c r="BD348" s="21"/>
      <c r="BE348" s="21"/>
      <c r="BF348" s="21"/>
      <c r="BG348" s="21"/>
      <c r="BH348" s="21"/>
      <c r="BI348" s="21"/>
      <c r="BJ348" s="21"/>
      <c r="BK348" s="21"/>
      <c r="BL348" s="21"/>
      <c r="BM348" s="21"/>
      <c r="BN348" s="24"/>
      <c r="BO348" s="21"/>
      <c r="BP348" s="21"/>
      <c r="BQ348" s="21"/>
      <c r="BR348" s="21"/>
      <c r="BS348" s="21"/>
      <c r="BT348" s="21"/>
      <c r="BU348" s="21"/>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row>
    <row r="349" spans="1:100" x14ac:dyDescent="0.25">
      <c r="A349" s="22"/>
      <c r="B349" s="21"/>
      <c r="C349" s="21"/>
      <c r="D349" s="21"/>
      <c r="E349" s="21"/>
      <c r="F349" s="21"/>
      <c r="G349" s="21"/>
      <c r="H349" s="21"/>
      <c r="I349" s="21"/>
      <c r="J349" s="21"/>
      <c r="K349" s="24"/>
      <c r="L349" s="21"/>
      <c r="M349" s="218" t="s">
        <v>46</v>
      </c>
      <c r="N349" s="219"/>
      <c r="O349" s="29"/>
      <c r="P349" s="30"/>
      <c r="Q349" s="30"/>
      <c r="R349" s="30"/>
      <c r="S349" s="31"/>
      <c r="T349" s="220">
        <f>SUM(O349:S349)</f>
        <v>0</v>
      </c>
      <c r="U349" s="221"/>
      <c r="V349" s="21"/>
      <c r="W349" s="21"/>
      <c r="X349" s="21"/>
      <c r="Y349" s="21"/>
      <c r="Z349" s="21"/>
      <c r="AA349" s="21"/>
      <c r="AB349" s="21"/>
      <c r="AC349" s="21"/>
      <c r="AD349" s="21"/>
      <c r="AE349" s="21"/>
      <c r="AF349" s="21"/>
      <c r="AG349" s="24"/>
      <c r="AH349" s="21"/>
      <c r="AI349" s="21"/>
      <c r="AJ349" s="21"/>
      <c r="AK349" s="21"/>
      <c r="AL349" s="21"/>
      <c r="AM349" s="21"/>
      <c r="AN349" s="21"/>
      <c r="AO349" s="21"/>
      <c r="AP349" s="21"/>
      <c r="AQ349" s="21"/>
      <c r="AR349" s="24"/>
      <c r="AS349" s="21"/>
      <c r="AT349" s="21"/>
      <c r="AU349" s="21"/>
      <c r="AV349" s="21"/>
      <c r="AW349" s="21"/>
      <c r="AX349" s="21"/>
      <c r="AY349" s="21"/>
      <c r="AZ349" s="21"/>
      <c r="BA349" s="21"/>
      <c r="BB349" s="21"/>
      <c r="BC349" s="24"/>
      <c r="BD349" s="21"/>
      <c r="BE349" s="21"/>
      <c r="BF349" s="21"/>
      <c r="BG349" s="21"/>
      <c r="BH349" s="21"/>
      <c r="BI349" s="21"/>
      <c r="BJ349" s="21"/>
      <c r="BK349" s="21"/>
      <c r="BL349" s="21"/>
      <c r="BM349" s="21"/>
      <c r="BN349" s="24"/>
      <c r="BO349" s="21"/>
      <c r="BP349" s="21"/>
      <c r="BQ349" s="21"/>
      <c r="BR349" s="21"/>
      <c r="BS349" s="21"/>
      <c r="BT349" s="21"/>
      <c r="BU349" s="21"/>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row>
    <row r="350" spans="1:100" ht="15.75" thickBot="1" x14ac:dyDescent="0.3">
      <c r="A350" s="22"/>
      <c r="B350" s="27" t="s">
        <v>24</v>
      </c>
      <c r="C350" s="155"/>
      <c r="D350" s="224" t="s">
        <v>25</v>
      </c>
      <c r="E350" s="225"/>
      <c r="F350" s="215"/>
      <c r="G350" s="216"/>
      <c r="H350" s="216"/>
      <c r="I350" s="216"/>
      <c r="J350" s="217"/>
      <c r="K350" s="24"/>
      <c r="L350" s="21"/>
      <c r="M350" s="21"/>
      <c r="N350" s="21"/>
      <c r="O350" s="21"/>
      <c r="P350" s="21"/>
      <c r="Q350" s="21"/>
      <c r="R350" s="21"/>
      <c r="S350" s="21"/>
      <c r="T350" s="21"/>
      <c r="U350" s="21"/>
      <c r="V350" s="21"/>
      <c r="W350" s="21"/>
      <c r="X350" s="21"/>
      <c r="Y350" s="21"/>
      <c r="Z350" s="21"/>
      <c r="AA350" s="21"/>
      <c r="AB350" s="21"/>
      <c r="AC350" s="21"/>
      <c r="AD350" s="21"/>
      <c r="AE350" s="21"/>
      <c r="AF350" s="21"/>
      <c r="AG350" s="24"/>
      <c r="AH350" s="21"/>
      <c r="AI350" s="21"/>
      <c r="AJ350" s="21"/>
      <c r="AK350" s="21"/>
      <c r="AL350" s="21"/>
      <c r="AM350" s="21"/>
      <c r="AN350" s="21"/>
      <c r="AO350" s="21"/>
      <c r="AP350" s="21"/>
      <c r="AQ350" s="21"/>
      <c r="AR350" s="24"/>
      <c r="AS350" s="21"/>
      <c r="AT350" s="21"/>
      <c r="AU350" s="21"/>
      <c r="AV350" s="21"/>
      <c r="AW350" s="21"/>
      <c r="AX350" s="21"/>
      <c r="AY350" s="21"/>
      <c r="AZ350" s="21"/>
      <c r="BA350" s="21"/>
      <c r="BB350" s="21"/>
      <c r="BC350" s="24"/>
      <c r="BD350" s="21"/>
      <c r="BE350" s="21"/>
      <c r="BF350" s="21"/>
      <c r="BG350" s="21"/>
      <c r="BH350" s="21"/>
      <c r="BI350" s="21"/>
      <c r="BJ350" s="21"/>
      <c r="BK350" s="21"/>
      <c r="BL350" s="21"/>
      <c r="BM350" s="21"/>
      <c r="BN350" s="24"/>
      <c r="BO350" s="21"/>
      <c r="BP350" s="21"/>
      <c r="BQ350" s="21"/>
      <c r="BR350" s="21"/>
      <c r="BS350" s="21"/>
      <c r="BT350" s="21"/>
      <c r="BU350" s="21"/>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row>
    <row r="351" spans="1:100" ht="15.75" thickBot="1" x14ac:dyDescent="0.3">
      <c r="A351" s="22"/>
      <c r="B351" s="35"/>
      <c r="C351" s="157"/>
      <c r="D351" s="158"/>
      <c r="E351" s="159"/>
      <c r="F351" s="159"/>
      <c r="G351" s="159"/>
      <c r="H351" s="160"/>
      <c r="I351" s="161" t="str">
        <f>IF(D351="","",IF(D351&gt;D352,1)+IF(E351&gt;E352,1)+IF(F351&gt;F352,1)+IF(G351&gt;G352,1)+IF(H351&gt;H352,1))</f>
        <v/>
      </c>
      <c r="J351" s="162"/>
      <c r="K351" s="26"/>
      <c r="L351" s="21"/>
      <c r="M351" s="21"/>
      <c r="N351" s="21"/>
      <c r="O351" s="21"/>
      <c r="P351" s="21"/>
      <c r="Q351" s="21"/>
      <c r="R351" s="21"/>
      <c r="S351" s="21"/>
      <c r="T351" s="21"/>
      <c r="U351" s="21"/>
      <c r="V351" s="21"/>
      <c r="W351" s="21"/>
      <c r="X351" s="21"/>
      <c r="Y351" s="21"/>
      <c r="Z351" s="21"/>
      <c r="AA351" s="21"/>
      <c r="AB351" s="21"/>
      <c r="AC351" s="21"/>
      <c r="AD351" s="21"/>
      <c r="AE351" s="21"/>
      <c r="AF351" s="21"/>
      <c r="AG351" s="24"/>
      <c r="AH351" s="21"/>
      <c r="AI351" s="21"/>
      <c r="AJ351" s="21"/>
      <c r="AK351" s="21"/>
      <c r="AL351" s="21"/>
      <c r="AM351" s="21"/>
      <c r="AN351" s="21"/>
      <c r="AO351" s="21"/>
      <c r="AP351" s="21"/>
      <c r="AQ351" s="21"/>
      <c r="AR351" s="24"/>
      <c r="AS351" s="21"/>
      <c r="AT351" s="21"/>
      <c r="AU351" s="21"/>
      <c r="AV351" s="21"/>
      <c r="AW351" s="21"/>
      <c r="AX351" s="21"/>
      <c r="AY351" s="21"/>
      <c r="AZ351" s="21"/>
      <c r="BA351" s="21"/>
      <c r="BB351" s="21"/>
      <c r="BC351" s="24"/>
      <c r="BD351" s="21"/>
      <c r="BE351" s="21"/>
      <c r="BF351" s="21"/>
      <c r="BG351" s="21"/>
      <c r="BH351" s="21"/>
      <c r="BI351" s="21"/>
      <c r="BJ351" s="21"/>
      <c r="BK351" s="21"/>
      <c r="BL351" s="21"/>
      <c r="BM351" s="21"/>
      <c r="BN351" s="24"/>
      <c r="BO351" s="21"/>
      <c r="BP351" s="21"/>
      <c r="BQ351" s="21"/>
      <c r="BR351" s="21"/>
      <c r="BS351" s="21"/>
      <c r="BT351" s="21"/>
      <c r="BU351" s="21"/>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row>
    <row r="352" spans="1:100" ht="15.75" thickBot="1" x14ac:dyDescent="0.3">
      <c r="A352" s="22"/>
      <c r="B352" s="36"/>
      <c r="C352" s="163"/>
      <c r="D352" s="164"/>
      <c r="E352" s="165"/>
      <c r="F352" s="165"/>
      <c r="G352" s="165"/>
      <c r="H352" s="166"/>
      <c r="I352" s="167" t="str">
        <f>IF(D352="","",IF(D352&gt;D351,1)+IF(E352&gt;E351,1)+IF(F352&gt;F351,1)+IF(G352&gt;G351,1)+IF(H352&gt;H351,1))</f>
        <v/>
      </c>
      <c r="J352" s="168"/>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4"/>
      <c r="AH352" s="21"/>
      <c r="AI352" s="21"/>
      <c r="AJ352" s="21"/>
      <c r="AK352" s="21"/>
      <c r="AL352" s="21"/>
      <c r="AM352" s="21"/>
      <c r="AN352" s="21"/>
      <c r="AO352" s="21"/>
      <c r="AP352" s="21"/>
      <c r="AQ352" s="21"/>
      <c r="AR352" s="24"/>
      <c r="AS352" s="21"/>
      <c r="AT352" s="21"/>
      <c r="AU352" s="21"/>
      <c r="AV352" s="21"/>
      <c r="AW352" s="21"/>
      <c r="AX352" s="21"/>
      <c r="AY352" s="21"/>
      <c r="AZ352" s="21"/>
      <c r="BA352" s="21"/>
      <c r="BB352" s="21"/>
      <c r="BC352" s="24"/>
      <c r="BD352" s="21"/>
      <c r="BE352" s="21"/>
      <c r="BF352" s="21"/>
      <c r="BG352" s="21"/>
      <c r="BH352" s="21"/>
      <c r="BI352" s="21"/>
      <c r="BJ352" s="21"/>
      <c r="BK352" s="21"/>
      <c r="BL352" s="21"/>
      <c r="BM352" s="21"/>
      <c r="BN352" s="24"/>
      <c r="BO352" s="21"/>
      <c r="BP352" s="21"/>
      <c r="BQ352" s="21"/>
      <c r="BR352" s="21"/>
      <c r="BS352" s="21"/>
      <c r="BT352" s="21"/>
      <c r="BU352" s="21"/>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row>
    <row r="353" spans="1:100" x14ac:dyDescent="0.25">
      <c r="A353" s="22"/>
      <c r="B353" s="218" t="s">
        <v>46</v>
      </c>
      <c r="C353" s="219"/>
      <c r="D353" s="29"/>
      <c r="E353" s="30"/>
      <c r="F353" s="30"/>
      <c r="G353" s="30"/>
      <c r="H353" s="31"/>
      <c r="I353" s="220">
        <f>SUM(D353:H353)</f>
        <v>0</v>
      </c>
      <c r="J353" s="2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4"/>
      <c r="AH353" s="21"/>
      <c r="AI353" s="21"/>
      <c r="AJ353" s="21"/>
      <c r="AK353" s="21"/>
      <c r="AL353" s="21"/>
      <c r="AM353" s="21"/>
      <c r="AN353" s="21"/>
      <c r="AO353" s="21"/>
      <c r="AP353" s="21"/>
      <c r="AQ353" s="21"/>
      <c r="AR353" s="24"/>
      <c r="AS353" s="21"/>
      <c r="AT353" s="21"/>
      <c r="AU353" s="21"/>
      <c r="AV353" s="21"/>
      <c r="AW353" s="21"/>
      <c r="AX353" s="21"/>
      <c r="AY353" s="21"/>
      <c r="AZ353" s="21"/>
      <c r="BA353" s="21"/>
      <c r="BB353" s="21"/>
      <c r="BC353" s="24"/>
      <c r="BD353" s="21"/>
      <c r="BE353" s="21"/>
      <c r="BF353" s="21"/>
      <c r="BG353" s="21"/>
      <c r="BH353" s="21"/>
      <c r="BI353" s="21"/>
      <c r="BJ353" s="21"/>
      <c r="BK353" s="21"/>
      <c r="BL353" s="21"/>
      <c r="BM353" s="21"/>
      <c r="BN353" s="24"/>
      <c r="BO353" s="21"/>
      <c r="BP353" s="21"/>
      <c r="BQ353" s="21"/>
      <c r="BR353" s="21"/>
      <c r="BS353" s="21"/>
      <c r="BT353" s="21"/>
      <c r="BU353" s="21"/>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row>
    <row r="354" spans="1:100" ht="15.75" thickBot="1" x14ac:dyDescent="0.3">
      <c r="A354" s="2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4"/>
      <c r="AH354" s="21"/>
      <c r="AI354" s="27" t="s">
        <v>24</v>
      </c>
      <c r="AJ354" s="155"/>
      <c r="AK354" s="224" t="s">
        <v>25</v>
      </c>
      <c r="AL354" s="225"/>
      <c r="AM354" s="215"/>
      <c r="AN354" s="216"/>
      <c r="AO354" s="216"/>
      <c r="AP354" s="216"/>
      <c r="AQ354" s="217"/>
      <c r="AR354" s="24"/>
      <c r="AS354" s="21"/>
      <c r="AT354" s="21"/>
      <c r="AU354" s="21"/>
      <c r="AV354" s="21"/>
      <c r="AW354" s="21"/>
      <c r="AX354" s="21"/>
      <c r="AY354" s="21"/>
      <c r="AZ354" s="21"/>
      <c r="BA354" s="21"/>
      <c r="BB354" s="21"/>
      <c r="BC354" s="24"/>
      <c r="BD354" s="21"/>
      <c r="BE354" s="21"/>
      <c r="BF354" s="21"/>
      <c r="BG354" s="21"/>
      <c r="BH354" s="21"/>
      <c r="BI354" s="21"/>
      <c r="BJ354" s="21"/>
      <c r="BK354" s="21"/>
      <c r="BL354" s="21"/>
      <c r="BM354" s="21"/>
      <c r="BN354" s="24"/>
      <c r="BO354" s="21"/>
      <c r="BP354" s="21"/>
      <c r="BQ354" s="21"/>
      <c r="BR354" s="21"/>
      <c r="BS354" s="21"/>
      <c r="BT354" s="21"/>
      <c r="BU354" s="21"/>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row>
    <row r="355" spans="1:100" ht="15.75" thickBot="1" x14ac:dyDescent="0.3">
      <c r="A355" s="2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4"/>
      <c r="AH355" s="25"/>
      <c r="AI355" s="44">
        <f>IF(AJ355=Y339,X339,IF(AJ355=Y340,X340,""))</f>
        <v>0</v>
      </c>
      <c r="AJ355" s="157" t="str">
        <f>IF(AF339="Abd.",Y340,IF(AF340="Abd.",Y339,IF(AF339="Forf.",Y340,IF(AF340="Forf.",Y339,IF(Y339="","",IF(Y340="","",IF(AE339="","",IF(AE340="","",IF(AE339&gt;AE340,Y339,IF(AE339&lt;AE340,Y340,IF(AE339=AE340,"",IF(AE340=AE339,"",))))))))))))</f>
        <v/>
      </c>
      <c r="AK355" s="158"/>
      <c r="AL355" s="159"/>
      <c r="AM355" s="159"/>
      <c r="AN355" s="159"/>
      <c r="AO355" s="160"/>
      <c r="AP355" s="161" t="str">
        <f>IF(AK355="","",IF(AK355&gt;AK356,1)+IF(AL355&gt;AL356,1)+IF(AM355&gt;AM356,1)+IF(AN355&gt;AN356,1)+IF(AO355&gt;AO356,1))</f>
        <v/>
      </c>
      <c r="AQ355" s="162"/>
      <c r="AR355" s="43"/>
      <c r="AS355" s="21"/>
      <c r="AT355" s="21"/>
      <c r="AU355" s="21"/>
      <c r="AV355" s="21"/>
      <c r="AW355" s="21"/>
      <c r="AX355" s="21"/>
      <c r="AY355" s="21"/>
      <c r="AZ355" s="21"/>
      <c r="BA355" s="21"/>
      <c r="BB355" s="21"/>
      <c r="BC355" s="24"/>
      <c r="BD355" s="21"/>
      <c r="BE355" s="21"/>
      <c r="BF355" s="21"/>
      <c r="BG355" s="21"/>
      <c r="BH355" s="21"/>
      <c r="BI355" s="21"/>
      <c r="BJ355" s="21"/>
      <c r="BK355" s="21"/>
      <c r="BL355" s="21"/>
      <c r="BM355" s="21"/>
      <c r="BN355" s="24"/>
      <c r="BO355" s="21"/>
      <c r="BP355" s="21"/>
      <c r="BQ355" s="21"/>
      <c r="BR355" s="21"/>
      <c r="BS355" s="21"/>
      <c r="BT355" s="21"/>
      <c r="BU355" s="21"/>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row>
    <row r="356" spans="1:100" ht="15.75" thickBot="1" x14ac:dyDescent="0.3">
      <c r="A356" s="2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4"/>
      <c r="AH356" s="21"/>
      <c r="AI356" s="45">
        <f>IF(AJ356=Y371,X371,IF(AJ356=Y372,X372,""))</f>
        <v>0</v>
      </c>
      <c r="AJ356" s="163" t="str">
        <f>IF(AF371="Abd.",Y372,IF(AF372="Abd.",Y371,IF(AF371="Forf.",Y372,IF(AF372="Forf.",Y371,IF(Y371="","",IF(Y372="","",IF(AE371="","",IF(AE372="","",IF(AE371&gt;AE372,Y371,IF(AE371&lt;AE372,Y372,IF(AE371=AE372,"",IF(AE372=AE371,"",))))))))))))</f>
        <v/>
      </c>
      <c r="AK356" s="164"/>
      <c r="AL356" s="165"/>
      <c r="AM356" s="165"/>
      <c r="AN356" s="165"/>
      <c r="AO356" s="166"/>
      <c r="AP356" s="167" t="str">
        <f>IF(AK356="","",IF(AK356&gt;AK355,1)+IF(AL356&gt;AL355,1)+IF(AM356&gt;AM355,1)+IF(AN356&gt;AN355,1)+IF(AO356&gt;AO355,1))</f>
        <v/>
      </c>
      <c r="AQ356" s="168"/>
      <c r="AR356" s="21"/>
      <c r="AS356" s="21"/>
      <c r="AT356" s="21"/>
      <c r="AU356" s="21"/>
      <c r="AV356" s="21"/>
      <c r="AW356" s="21"/>
      <c r="AX356" s="21"/>
      <c r="AY356" s="21"/>
      <c r="AZ356" s="21"/>
      <c r="BA356" s="21"/>
      <c r="BB356" s="21"/>
      <c r="BC356" s="24"/>
      <c r="BD356" s="21"/>
      <c r="BE356" s="21"/>
      <c r="BF356" s="21"/>
      <c r="BG356" s="21"/>
      <c r="BH356" s="21"/>
      <c r="BI356" s="21"/>
      <c r="BJ356" s="21"/>
      <c r="BK356" s="21"/>
      <c r="BL356" s="21"/>
      <c r="BM356" s="21"/>
      <c r="BN356" s="24"/>
      <c r="BO356" s="21"/>
      <c r="BP356" s="21"/>
      <c r="BQ356" s="21"/>
      <c r="BR356" s="21"/>
      <c r="BS356" s="21"/>
      <c r="BT356" s="21"/>
      <c r="BU356" s="21"/>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row>
    <row r="357" spans="1:100" x14ac:dyDescent="0.25">
      <c r="A357" s="2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4"/>
      <c r="AH357" s="21"/>
      <c r="AI357" s="218" t="s">
        <v>46</v>
      </c>
      <c r="AJ357" s="219"/>
      <c r="AK357" s="29"/>
      <c r="AL357" s="30"/>
      <c r="AM357" s="30"/>
      <c r="AN357" s="30"/>
      <c r="AO357" s="31"/>
      <c r="AP357" s="220">
        <f>SUM(AK357:AO357)</f>
        <v>0</v>
      </c>
      <c r="AQ357" s="221"/>
      <c r="AR357" s="21"/>
      <c r="AS357" s="21"/>
      <c r="AT357" s="21"/>
      <c r="AU357" s="21"/>
      <c r="AV357" s="21"/>
      <c r="AW357" s="21"/>
      <c r="AX357" s="21"/>
      <c r="AY357" s="21"/>
      <c r="AZ357" s="21"/>
      <c r="BA357" s="21"/>
      <c r="BB357" s="21"/>
      <c r="BC357" s="24"/>
      <c r="BD357" s="21"/>
      <c r="BE357" s="21"/>
      <c r="BF357" s="21"/>
      <c r="BG357" s="21"/>
      <c r="BH357" s="21"/>
      <c r="BI357" s="21"/>
      <c r="BJ357" s="21"/>
      <c r="BK357" s="21"/>
      <c r="BL357" s="21"/>
      <c r="BM357" s="21"/>
      <c r="BN357" s="24"/>
      <c r="BO357" s="21"/>
      <c r="BP357" s="21"/>
      <c r="BQ357" s="21"/>
      <c r="BR357" s="21"/>
      <c r="BS357" s="21"/>
      <c r="BT357" s="21"/>
      <c r="BU357" s="21"/>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row>
    <row r="358" spans="1:100" ht="15.75" thickBot="1" x14ac:dyDescent="0.3">
      <c r="A358" s="22"/>
      <c r="B358" s="27" t="s">
        <v>24</v>
      </c>
      <c r="C358" s="155"/>
      <c r="D358" s="224" t="s">
        <v>25</v>
      </c>
      <c r="E358" s="225"/>
      <c r="F358" s="215"/>
      <c r="G358" s="216"/>
      <c r="H358" s="216"/>
      <c r="I358" s="216"/>
      <c r="J358" s="217"/>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4"/>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4"/>
      <c r="BD358" s="21"/>
      <c r="BE358" s="21"/>
      <c r="BF358" s="21"/>
      <c r="BG358" s="21"/>
      <c r="BH358" s="21"/>
      <c r="BI358" s="21"/>
      <c r="BJ358" s="21"/>
      <c r="BK358" s="21"/>
      <c r="BL358" s="21"/>
      <c r="BM358" s="21"/>
      <c r="BN358" s="24"/>
      <c r="BO358" s="21"/>
      <c r="BP358" s="21"/>
      <c r="BQ358" s="21"/>
      <c r="BR358" s="21"/>
      <c r="BS358" s="21"/>
      <c r="BT358" s="21"/>
      <c r="BU358" s="21"/>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row>
    <row r="359" spans="1:100" ht="15.75" thickBot="1" x14ac:dyDescent="0.3">
      <c r="A359" s="22"/>
      <c r="B359" s="35"/>
      <c r="C359" s="157"/>
      <c r="D359" s="158"/>
      <c r="E359" s="159"/>
      <c r="F359" s="159"/>
      <c r="G359" s="159"/>
      <c r="H359" s="160"/>
      <c r="I359" s="161" t="str">
        <f>IF(D359="","",IF(D359&gt;D360,1)+IF(E359&gt;E360,1)+IF(F359&gt;F360,1)+IF(G359&gt;G360,1)+IF(H359&gt;H360,1))</f>
        <v/>
      </c>
      <c r="J359" s="162"/>
      <c r="K359" s="32"/>
      <c r="L359" s="21"/>
      <c r="M359" s="21"/>
      <c r="N359" s="21"/>
      <c r="O359" s="21"/>
      <c r="P359" s="21"/>
      <c r="Q359" s="21"/>
      <c r="R359" s="21"/>
      <c r="S359" s="21"/>
      <c r="T359" s="21"/>
      <c r="U359" s="21"/>
      <c r="V359" s="21"/>
      <c r="W359" s="21"/>
      <c r="X359" s="21"/>
      <c r="Y359" s="21"/>
      <c r="Z359" s="21"/>
      <c r="AA359" s="21"/>
      <c r="AB359" s="21"/>
      <c r="AC359" s="21"/>
      <c r="AD359" s="21"/>
      <c r="AE359" s="21"/>
      <c r="AF359" s="21"/>
      <c r="AG359" s="24"/>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4"/>
      <c r="BD359" s="21"/>
      <c r="BE359" s="21"/>
      <c r="BF359" s="21"/>
      <c r="BG359" s="21"/>
      <c r="BH359" s="21"/>
      <c r="BI359" s="21"/>
      <c r="BJ359" s="21"/>
      <c r="BK359" s="21"/>
      <c r="BL359" s="21"/>
      <c r="BM359" s="21"/>
      <c r="BN359" s="24"/>
      <c r="BO359" s="21"/>
      <c r="BP359" s="21"/>
      <c r="BQ359" s="21"/>
      <c r="BR359" s="21"/>
      <c r="BS359" s="21"/>
      <c r="BT359" s="21"/>
      <c r="BU359" s="21"/>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row>
    <row r="360" spans="1:100" ht="15.75" thickBot="1" x14ac:dyDescent="0.3">
      <c r="A360" s="22"/>
      <c r="B360" s="36"/>
      <c r="C360" s="163"/>
      <c r="D360" s="164"/>
      <c r="E360" s="165"/>
      <c r="F360" s="165"/>
      <c r="G360" s="165"/>
      <c r="H360" s="166"/>
      <c r="I360" s="167" t="str">
        <f>IF(D360="","",IF(D360&gt;D359,1)+IF(E360&gt;E359,1)+IF(F360&gt;F359,1)+IF(G360&gt;G359,1)+IF(H360&gt;H359,1))</f>
        <v/>
      </c>
      <c r="J360" s="168"/>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4"/>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4"/>
      <c r="BD360" s="21"/>
      <c r="BE360" s="21"/>
      <c r="BF360" s="21"/>
      <c r="BG360" s="21"/>
      <c r="BH360" s="21"/>
      <c r="BI360" s="21"/>
      <c r="BJ360" s="21"/>
      <c r="BK360" s="21"/>
      <c r="BL360" s="21"/>
      <c r="BM360" s="21"/>
      <c r="BN360" s="24"/>
      <c r="BO360" s="21"/>
      <c r="BP360" s="21"/>
      <c r="BQ360" s="21"/>
      <c r="BR360" s="21"/>
      <c r="BS360" s="21"/>
      <c r="BT360" s="21"/>
      <c r="BU360" s="21"/>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row>
    <row r="361" spans="1:100" x14ac:dyDescent="0.25">
      <c r="A361" s="22"/>
      <c r="B361" s="218" t="s">
        <v>46</v>
      </c>
      <c r="C361" s="219"/>
      <c r="D361" s="29"/>
      <c r="E361" s="30"/>
      <c r="F361" s="30"/>
      <c r="G361" s="30"/>
      <c r="H361" s="31"/>
      <c r="I361" s="220">
        <f>SUM(D361:H361)</f>
        <v>0</v>
      </c>
      <c r="J361" s="221"/>
      <c r="K361" s="24"/>
      <c r="L361" s="21"/>
      <c r="M361" s="21"/>
      <c r="N361" s="21"/>
      <c r="O361" s="21"/>
      <c r="P361" s="21"/>
      <c r="Q361" s="21"/>
      <c r="R361" s="21"/>
      <c r="S361" s="21"/>
      <c r="T361" s="21"/>
      <c r="U361" s="21"/>
      <c r="V361" s="21"/>
      <c r="W361" s="21"/>
      <c r="X361" s="21"/>
      <c r="Y361" s="21"/>
      <c r="Z361" s="21"/>
      <c r="AA361" s="21"/>
      <c r="AB361" s="21"/>
      <c r="AC361" s="21"/>
      <c r="AD361" s="21"/>
      <c r="AE361" s="21"/>
      <c r="AF361" s="21"/>
      <c r="AG361" s="24"/>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4"/>
      <c r="BD361" s="21"/>
      <c r="BE361" s="21"/>
      <c r="BF361" s="21"/>
      <c r="BG361" s="21"/>
      <c r="BH361" s="21"/>
      <c r="BI361" s="21"/>
      <c r="BJ361" s="21"/>
      <c r="BK361" s="21"/>
      <c r="BL361" s="21"/>
      <c r="BM361" s="21"/>
      <c r="BN361" s="24"/>
      <c r="BO361" s="21"/>
      <c r="BP361" s="21"/>
      <c r="BQ361" s="21"/>
      <c r="BR361" s="21"/>
      <c r="BS361" s="21"/>
      <c r="BT361" s="21"/>
      <c r="BU361" s="21"/>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row>
    <row r="362" spans="1:100" ht="15.75" thickBot="1" x14ac:dyDescent="0.3">
      <c r="A362" s="22"/>
      <c r="B362" s="21"/>
      <c r="C362" s="21"/>
      <c r="D362" s="21"/>
      <c r="E362" s="21"/>
      <c r="F362" s="21"/>
      <c r="G362" s="21"/>
      <c r="H362" s="21"/>
      <c r="I362" s="21"/>
      <c r="J362" s="21"/>
      <c r="K362" s="24"/>
      <c r="L362" s="21"/>
      <c r="M362" s="27" t="s">
        <v>24</v>
      </c>
      <c r="N362" s="155"/>
      <c r="O362" s="224" t="s">
        <v>25</v>
      </c>
      <c r="P362" s="225"/>
      <c r="Q362" s="215"/>
      <c r="R362" s="216"/>
      <c r="S362" s="216"/>
      <c r="T362" s="216"/>
      <c r="U362" s="217"/>
      <c r="V362" s="21"/>
      <c r="W362" s="21"/>
      <c r="X362" s="21"/>
      <c r="Y362" s="21"/>
      <c r="Z362" s="21"/>
      <c r="AA362" s="21"/>
      <c r="AB362" s="21"/>
      <c r="AC362" s="21"/>
      <c r="AD362" s="21"/>
      <c r="AE362" s="21"/>
      <c r="AF362" s="21"/>
      <c r="AG362" s="24"/>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4"/>
      <c r="BD362" s="21"/>
      <c r="BE362" s="21"/>
      <c r="BF362" s="21"/>
      <c r="BG362" s="21"/>
      <c r="BH362" s="21"/>
      <c r="BI362" s="21"/>
      <c r="BJ362" s="21"/>
      <c r="BK362" s="21"/>
      <c r="BL362" s="21"/>
      <c r="BM362" s="21"/>
      <c r="BN362" s="24"/>
      <c r="BO362" s="21"/>
      <c r="BP362" s="21"/>
      <c r="BQ362" s="21"/>
      <c r="BR362" s="21"/>
      <c r="BS362" s="21"/>
      <c r="BT362" s="21"/>
      <c r="BU362" s="21"/>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row>
    <row r="363" spans="1:100" ht="15.75" thickBot="1" x14ac:dyDescent="0.3">
      <c r="A363" s="22"/>
      <c r="B363" s="21"/>
      <c r="C363" s="21"/>
      <c r="D363" s="21"/>
      <c r="E363" s="21"/>
      <c r="F363" s="21"/>
      <c r="G363" s="21"/>
      <c r="H363" s="21"/>
      <c r="I363" s="21"/>
      <c r="J363" s="21"/>
      <c r="K363" s="24"/>
      <c r="L363" s="25"/>
      <c r="M363" s="44">
        <f>IF(N363=C359,B359,IF(N363=C360,B360,""))</f>
        <v>0</v>
      </c>
      <c r="N363" s="157" t="str">
        <f>IF(J359="Abd.",C360,IF(J360="Abd.",C359,IF(J359="Forf.",C360,IF(J360="Forf.",C359,IF(C359="","",IF(C360="","",IF(I359="","",IF(I360="","",IF(I359&gt;I360,C359,IF(I359&lt;I360,C360,IF(I359=I360,"",IF(I360=I359,"",))))))))))))</f>
        <v/>
      </c>
      <c r="O363" s="158"/>
      <c r="P363" s="159"/>
      <c r="Q363" s="159"/>
      <c r="R363" s="159"/>
      <c r="S363" s="160"/>
      <c r="T363" s="161" t="str">
        <f>IF(O363="","",IF(O363&gt;O364,1)+IF(P363&gt;P364,1)+IF(Q363&gt;Q364,1)+IF(R363&gt;R364,1)+IF(S363&gt;S364,1))</f>
        <v/>
      </c>
      <c r="U363" s="162"/>
      <c r="V363" s="37"/>
      <c r="W363" s="21"/>
      <c r="X363" s="21"/>
      <c r="Y363" s="21"/>
      <c r="Z363" s="21"/>
      <c r="AA363" s="21"/>
      <c r="AB363" s="21"/>
      <c r="AC363" s="21"/>
      <c r="AD363" s="21"/>
      <c r="AE363" s="21"/>
      <c r="AF363" s="21"/>
      <c r="AG363" s="24"/>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4"/>
      <c r="BD363" s="21"/>
      <c r="BE363" s="21"/>
      <c r="BF363" s="21"/>
      <c r="BG363" s="21"/>
      <c r="BH363" s="21"/>
      <c r="BI363" s="21"/>
      <c r="BJ363" s="21"/>
      <c r="BK363" s="21"/>
      <c r="BL363" s="21"/>
      <c r="BM363" s="21"/>
      <c r="BN363" s="24"/>
      <c r="BO363" s="21"/>
      <c r="BP363" s="21"/>
      <c r="BQ363" s="21"/>
      <c r="BR363" s="21"/>
      <c r="BS363" s="21"/>
      <c r="BT363" s="21"/>
      <c r="BU363" s="21"/>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row>
    <row r="364" spans="1:100" ht="15.75" thickBot="1" x14ac:dyDescent="0.3">
      <c r="A364" s="22"/>
      <c r="B364" s="21"/>
      <c r="C364" s="21"/>
      <c r="D364" s="21"/>
      <c r="E364" s="21"/>
      <c r="F364" s="21"/>
      <c r="G364" s="21"/>
      <c r="H364" s="21"/>
      <c r="I364" s="21"/>
      <c r="J364" s="21"/>
      <c r="K364" s="24"/>
      <c r="L364" s="21"/>
      <c r="M364" s="45">
        <f>IF(N364=C367,B367,IF(N364=C368,B368,""))</f>
        <v>0</v>
      </c>
      <c r="N364" s="163" t="str">
        <f>IF(J367="Abd.",C368,IF(J368="Abd.",C367,IF(J367="Forf.",C368,IF(J368="Forf.",C367,IF(C367="","",IF(C368="","",IF(I367="","",IF(I368="","",IF(I367&gt;I368,C367,IF(I367&lt;I368,C368,IF(I367=I368,"",IF(I368=I367,"",))))))))))))</f>
        <v/>
      </c>
      <c r="O364" s="164"/>
      <c r="P364" s="165"/>
      <c r="Q364" s="165"/>
      <c r="R364" s="165"/>
      <c r="S364" s="166"/>
      <c r="T364" s="167" t="str">
        <f>IF(O364="","",IF(O364&gt;O363,1)+IF(P364&gt;P363,1)+IF(Q364&gt;Q363,1)+IF(R364&gt;R363,1)+IF(S364&gt;S363,1))</f>
        <v/>
      </c>
      <c r="U364" s="168"/>
      <c r="V364" s="23"/>
      <c r="W364" s="21"/>
      <c r="X364" s="21"/>
      <c r="Y364" s="21"/>
      <c r="Z364" s="21"/>
      <c r="AA364" s="21"/>
      <c r="AB364" s="21"/>
      <c r="AC364" s="21"/>
      <c r="AD364" s="21"/>
      <c r="AE364" s="21"/>
      <c r="AF364" s="21"/>
      <c r="AG364" s="24"/>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4"/>
      <c r="BD364" s="21"/>
      <c r="BE364" s="21"/>
      <c r="BF364" s="21"/>
      <c r="BG364" s="21"/>
      <c r="BH364" s="21"/>
      <c r="BI364" s="21"/>
      <c r="BJ364" s="21"/>
      <c r="BK364" s="21"/>
      <c r="BL364" s="21"/>
      <c r="BM364" s="21"/>
      <c r="BN364" s="24"/>
      <c r="BO364" s="21"/>
      <c r="BP364" s="21"/>
      <c r="BQ364" s="21"/>
      <c r="BR364" s="21"/>
      <c r="BS364" s="21"/>
      <c r="BT364" s="21"/>
      <c r="BU364" s="21"/>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row>
    <row r="365" spans="1:100" x14ac:dyDescent="0.25">
      <c r="A365" s="22"/>
      <c r="B365" s="21"/>
      <c r="C365" s="21"/>
      <c r="D365" s="21"/>
      <c r="E365" s="21"/>
      <c r="F365" s="21"/>
      <c r="G365" s="21"/>
      <c r="H365" s="21"/>
      <c r="I365" s="21"/>
      <c r="J365" s="21"/>
      <c r="K365" s="24"/>
      <c r="L365" s="21"/>
      <c r="M365" s="218" t="s">
        <v>46</v>
      </c>
      <c r="N365" s="219"/>
      <c r="O365" s="29"/>
      <c r="P365" s="30"/>
      <c r="Q365" s="30"/>
      <c r="R365" s="30"/>
      <c r="S365" s="31"/>
      <c r="T365" s="220">
        <f>SUM(O365:S365)</f>
        <v>0</v>
      </c>
      <c r="U365" s="221"/>
      <c r="V365" s="24"/>
      <c r="W365" s="21"/>
      <c r="X365" s="21"/>
      <c r="Y365" s="21"/>
      <c r="Z365" s="21"/>
      <c r="AA365" s="21"/>
      <c r="AB365" s="21"/>
      <c r="AC365" s="21"/>
      <c r="AD365" s="21"/>
      <c r="AE365" s="21"/>
      <c r="AF365" s="21"/>
      <c r="AG365" s="24"/>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4"/>
      <c r="BD365" s="21"/>
      <c r="BE365" s="21"/>
      <c r="BF365" s="21"/>
      <c r="BG365" s="21"/>
      <c r="BH365" s="21"/>
      <c r="BI365" s="21"/>
      <c r="BJ365" s="21"/>
      <c r="BK365" s="21"/>
      <c r="BL365" s="21"/>
      <c r="BM365" s="21"/>
      <c r="BN365" s="24"/>
      <c r="BO365" s="21"/>
      <c r="BP365" s="21"/>
      <c r="BQ365" s="21"/>
      <c r="BR365" s="21"/>
      <c r="BS365" s="21"/>
      <c r="BT365" s="21"/>
      <c r="BU365" s="21"/>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row>
    <row r="366" spans="1:100" ht="15.75" thickBot="1" x14ac:dyDescent="0.3">
      <c r="A366" s="22"/>
      <c r="B366" s="27" t="s">
        <v>24</v>
      </c>
      <c r="C366" s="155"/>
      <c r="D366" s="224" t="s">
        <v>25</v>
      </c>
      <c r="E366" s="225"/>
      <c r="F366" s="215"/>
      <c r="G366" s="216"/>
      <c r="H366" s="216"/>
      <c r="I366" s="216"/>
      <c r="J366" s="217"/>
      <c r="K366" s="24"/>
      <c r="L366" s="21"/>
      <c r="M366" s="21"/>
      <c r="N366" s="21"/>
      <c r="O366" s="21"/>
      <c r="P366" s="21"/>
      <c r="Q366" s="21"/>
      <c r="R366" s="21"/>
      <c r="S366" s="21"/>
      <c r="T366" s="21"/>
      <c r="U366" s="21"/>
      <c r="V366" s="24"/>
      <c r="W366" s="21"/>
      <c r="X366" s="21"/>
      <c r="Y366" s="21"/>
      <c r="Z366" s="21"/>
      <c r="AA366" s="21"/>
      <c r="AB366" s="21"/>
      <c r="AC366" s="21"/>
      <c r="AD366" s="21"/>
      <c r="AE366" s="21"/>
      <c r="AF366" s="21"/>
      <c r="AG366" s="24"/>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4"/>
      <c r="BD366" s="21"/>
      <c r="BE366" s="21"/>
      <c r="BF366" s="21"/>
      <c r="BG366" s="21"/>
      <c r="BH366" s="21"/>
      <c r="BI366" s="21"/>
      <c r="BJ366" s="21"/>
      <c r="BK366" s="21"/>
      <c r="BL366" s="21"/>
      <c r="BM366" s="21"/>
      <c r="BN366" s="24"/>
      <c r="BO366" s="21"/>
      <c r="BP366" s="21"/>
      <c r="BQ366" s="21"/>
      <c r="BR366" s="21"/>
      <c r="BS366" s="21"/>
      <c r="BT366" s="21"/>
      <c r="BU366" s="21"/>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row>
    <row r="367" spans="1:100" ht="15.75" thickBot="1" x14ac:dyDescent="0.3">
      <c r="A367" s="22"/>
      <c r="B367" s="35"/>
      <c r="C367" s="157"/>
      <c r="D367" s="158"/>
      <c r="E367" s="159"/>
      <c r="F367" s="159"/>
      <c r="G367" s="159"/>
      <c r="H367" s="160"/>
      <c r="I367" s="161" t="str">
        <f>IF(D367="","",IF(D367&gt;D368,1)+IF(E367&gt;E368,1)+IF(F367&gt;F368,1)+IF(G367&gt;G368,1)+IF(H367&gt;H368,1))</f>
        <v/>
      </c>
      <c r="J367" s="162"/>
      <c r="K367" s="26"/>
      <c r="L367" s="21"/>
      <c r="M367" s="21"/>
      <c r="N367" s="21"/>
      <c r="O367" s="21"/>
      <c r="P367" s="21"/>
      <c r="Q367" s="21"/>
      <c r="R367" s="21"/>
      <c r="S367" s="21"/>
      <c r="T367" s="21"/>
      <c r="U367" s="21"/>
      <c r="V367" s="24"/>
      <c r="W367" s="21"/>
      <c r="X367" s="21"/>
      <c r="Y367" s="21"/>
      <c r="Z367" s="21"/>
      <c r="AA367" s="21"/>
      <c r="AB367" s="21"/>
      <c r="AC367" s="21"/>
      <c r="AD367" s="21"/>
      <c r="AE367" s="21"/>
      <c r="AF367" s="21"/>
      <c r="AG367" s="24"/>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4"/>
      <c r="BD367" s="21"/>
      <c r="BE367" s="21"/>
      <c r="BF367" s="21"/>
      <c r="BG367" s="21"/>
      <c r="BH367" s="21"/>
      <c r="BI367" s="21"/>
      <c r="BJ367" s="21"/>
      <c r="BK367" s="21"/>
      <c r="BL367" s="21"/>
      <c r="BM367" s="21"/>
      <c r="BN367" s="24"/>
      <c r="BO367" s="21"/>
      <c r="BP367" s="21"/>
      <c r="BQ367" s="21"/>
      <c r="BR367" s="21"/>
      <c r="BS367" s="21"/>
      <c r="BT367" s="21"/>
      <c r="BU367" s="21"/>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row>
    <row r="368" spans="1:100" ht="15.75" thickBot="1" x14ac:dyDescent="0.3">
      <c r="A368" s="22"/>
      <c r="B368" s="36"/>
      <c r="C368" s="163"/>
      <c r="D368" s="164"/>
      <c r="E368" s="165"/>
      <c r="F368" s="165"/>
      <c r="G368" s="165"/>
      <c r="H368" s="166"/>
      <c r="I368" s="167" t="str">
        <f>IF(D368="","",IF(D368&gt;D367,1)+IF(E368&gt;E367,1)+IF(F368&gt;F367,1)+IF(G368&gt;G367,1)+IF(H368&gt;H367,1))</f>
        <v/>
      </c>
      <c r="J368" s="168"/>
      <c r="K368" s="21"/>
      <c r="L368" s="21"/>
      <c r="M368" s="21"/>
      <c r="N368" s="21"/>
      <c r="O368" s="21"/>
      <c r="P368" s="21"/>
      <c r="Q368" s="21"/>
      <c r="R368" s="21"/>
      <c r="S368" s="21"/>
      <c r="T368" s="21"/>
      <c r="U368" s="21"/>
      <c r="V368" s="24"/>
      <c r="W368" s="21"/>
      <c r="X368" s="21"/>
      <c r="Y368" s="21"/>
      <c r="Z368" s="21"/>
      <c r="AA368" s="21"/>
      <c r="AB368" s="21"/>
      <c r="AC368" s="21"/>
      <c r="AD368" s="21"/>
      <c r="AE368" s="21"/>
      <c r="AF368" s="21"/>
      <c r="AG368" s="24"/>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4"/>
      <c r="BD368" s="21"/>
      <c r="BE368" s="21"/>
      <c r="BF368" s="21"/>
      <c r="BG368" s="21"/>
      <c r="BH368" s="21"/>
      <c r="BI368" s="21"/>
      <c r="BJ368" s="21"/>
      <c r="BK368" s="21"/>
      <c r="BL368" s="21"/>
      <c r="BM368" s="21"/>
      <c r="BN368" s="24"/>
      <c r="BO368" s="21"/>
      <c r="BP368" s="21"/>
      <c r="BQ368" s="21"/>
      <c r="BR368" s="21"/>
      <c r="BS368" s="21"/>
      <c r="BT368" s="21"/>
      <c r="BU368" s="21"/>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row>
    <row r="369" spans="1:100" x14ac:dyDescent="0.25">
      <c r="A369" s="22"/>
      <c r="B369" s="218" t="s">
        <v>46</v>
      </c>
      <c r="C369" s="219"/>
      <c r="D369" s="29"/>
      <c r="E369" s="30"/>
      <c r="F369" s="30"/>
      <c r="G369" s="30"/>
      <c r="H369" s="31"/>
      <c r="I369" s="220">
        <f>SUM(D369:H369)</f>
        <v>0</v>
      </c>
      <c r="J369" s="221"/>
      <c r="K369" s="21"/>
      <c r="L369" s="21"/>
      <c r="M369" s="21"/>
      <c r="N369" s="21"/>
      <c r="O369" s="21"/>
      <c r="P369" s="21"/>
      <c r="Q369" s="21"/>
      <c r="R369" s="21"/>
      <c r="S369" s="21"/>
      <c r="T369" s="21"/>
      <c r="U369" s="21"/>
      <c r="V369" s="24"/>
      <c r="W369" s="21"/>
      <c r="X369" s="21"/>
      <c r="Y369" s="21"/>
      <c r="Z369" s="21"/>
      <c r="AA369" s="21"/>
      <c r="AB369" s="21"/>
      <c r="AC369" s="21"/>
      <c r="AD369" s="21"/>
      <c r="AE369" s="21"/>
      <c r="AF369" s="21"/>
      <c r="AG369" s="24"/>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4"/>
      <c r="BD369" s="21"/>
      <c r="BE369" s="21"/>
      <c r="BF369" s="21"/>
      <c r="BG369" s="21"/>
      <c r="BH369" s="21"/>
      <c r="BI369" s="21"/>
      <c r="BJ369" s="21"/>
      <c r="BK369" s="21"/>
      <c r="BL369" s="21"/>
      <c r="BM369" s="21"/>
      <c r="BN369" s="24"/>
      <c r="BO369" s="21"/>
      <c r="BP369" s="21"/>
      <c r="BQ369" s="21"/>
      <c r="BR369" s="21"/>
      <c r="BS369" s="21"/>
      <c r="BT369" s="21"/>
      <c r="BU369" s="21"/>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row>
    <row r="370" spans="1:100" ht="15.75" thickBot="1" x14ac:dyDescent="0.3">
      <c r="A370" s="22"/>
      <c r="B370" s="21"/>
      <c r="C370" s="21"/>
      <c r="D370" s="21"/>
      <c r="E370" s="21"/>
      <c r="F370" s="21"/>
      <c r="G370" s="21"/>
      <c r="H370" s="21"/>
      <c r="I370" s="21"/>
      <c r="J370" s="21"/>
      <c r="K370" s="21"/>
      <c r="L370" s="21"/>
      <c r="M370" s="21"/>
      <c r="N370" s="21"/>
      <c r="O370" s="21"/>
      <c r="P370" s="21"/>
      <c r="Q370" s="21"/>
      <c r="R370" s="21"/>
      <c r="S370" s="21"/>
      <c r="T370" s="21"/>
      <c r="U370" s="21"/>
      <c r="V370" s="24"/>
      <c r="W370" s="21"/>
      <c r="X370" s="27" t="s">
        <v>24</v>
      </c>
      <c r="Y370" s="155"/>
      <c r="Z370" s="224" t="s">
        <v>25</v>
      </c>
      <c r="AA370" s="225"/>
      <c r="AB370" s="215"/>
      <c r="AC370" s="216"/>
      <c r="AD370" s="216"/>
      <c r="AE370" s="216"/>
      <c r="AF370" s="217"/>
      <c r="AG370" s="24"/>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4"/>
      <c r="BD370" s="21"/>
      <c r="BE370" s="21"/>
      <c r="BF370" s="21"/>
      <c r="BG370" s="21"/>
      <c r="BH370" s="21"/>
      <c r="BI370" s="21"/>
      <c r="BJ370" s="21"/>
      <c r="BK370" s="21"/>
      <c r="BL370" s="21"/>
      <c r="BM370" s="21"/>
      <c r="BN370" s="24"/>
      <c r="BO370" s="21"/>
      <c r="BP370" s="21"/>
      <c r="BQ370" s="21"/>
      <c r="BR370" s="21"/>
      <c r="BS370" s="21"/>
      <c r="BT370" s="21"/>
      <c r="BU370" s="21"/>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row>
    <row r="371" spans="1:100" ht="15.75" thickBot="1" x14ac:dyDescent="0.3">
      <c r="A371" s="22"/>
      <c r="B371" s="21"/>
      <c r="C371" s="21"/>
      <c r="D371" s="21"/>
      <c r="E371" s="21"/>
      <c r="F371" s="21"/>
      <c r="G371" s="21"/>
      <c r="H371" s="21"/>
      <c r="I371" s="21"/>
      <c r="J371" s="21"/>
      <c r="K371" s="21"/>
      <c r="L371" s="21"/>
      <c r="M371" s="21"/>
      <c r="N371" s="21"/>
      <c r="O371" s="21"/>
      <c r="P371" s="21"/>
      <c r="Q371" s="21"/>
      <c r="R371" s="21"/>
      <c r="S371" s="21"/>
      <c r="T371" s="21"/>
      <c r="U371" s="21"/>
      <c r="V371" s="24"/>
      <c r="W371" s="25"/>
      <c r="X371" s="44">
        <f>IF(Y371=N363,M363,IF(Y371=N364,M364,""))</f>
        <v>0</v>
      </c>
      <c r="Y371" s="157" t="str">
        <f>IF(U363="Abd.",N364,IF(U364="Abd.",N363,IF(U363="Forf.",N364,IF(U364="Forf.",N363,IF(N363="","",IF(N364="","",IF(T363="","",IF(T364="","",IF(T363&gt;T364,N363,IF(T363&lt;T364,N364,IF(T363=T364,"",IF(T364=T363,"",))))))))))))</f>
        <v/>
      </c>
      <c r="Z371" s="158"/>
      <c r="AA371" s="159"/>
      <c r="AB371" s="159"/>
      <c r="AC371" s="159"/>
      <c r="AD371" s="160"/>
      <c r="AE371" s="161" t="str">
        <f>IF(Z371="","",IF(Z371&gt;Z372,1)+IF(AA371&gt;AA372,1)+IF(AB371&gt;AB372,1)+IF(AC371&gt;AC372,1)+IF(AD371&gt;AD372,1))</f>
        <v/>
      </c>
      <c r="AF371" s="162"/>
      <c r="AG371" s="43"/>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4"/>
      <c r="BD371" s="21"/>
      <c r="BE371" s="21"/>
      <c r="BF371" s="21"/>
      <c r="BG371" s="21"/>
      <c r="BH371" s="21"/>
      <c r="BI371" s="21"/>
      <c r="BJ371" s="21"/>
      <c r="BK371" s="21"/>
      <c r="BL371" s="21"/>
      <c r="BM371" s="21"/>
      <c r="BN371" s="24"/>
      <c r="BO371" s="21"/>
      <c r="BP371" s="21"/>
      <c r="BQ371" s="21"/>
      <c r="BR371" s="21"/>
      <c r="BS371" s="21"/>
      <c r="BT371" s="21"/>
      <c r="BU371" s="21"/>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row>
    <row r="372" spans="1:100" ht="15.75" thickBot="1" x14ac:dyDescent="0.3">
      <c r="A372" s="22"/>
      <c r="B372" s="21"/>
      <c r="C372" s="21"/>
      <c r="D372" s="21"/>
      <c r="E372" s="21"/>
      <c r="F372" s="21"/>
      <c r="G372" s="21"/>
      <c r="H372" s="21"/>
      <c r="I372" s="21"/>
      <c r="J372" s="21"/>
      <c r="K372" s="21"/>
      <c r="L372" s="21"/>
      <c r="M372" s="21"/>
      <c r="N372" s="21"/>
      <c r="O372" s="21"/>
      <c r="P372" s="21"/>
      <c r="Q372" s="21"/>
      <c r="R372" s="21"/>
      <c r="S372" s="21"/>
      <c r="T372" s="21"/>
      <c r="U372" s="21"/>
      <c r="V372" s="24"/>
      <c r="W372" s="21"/>
      <c r="X372" s="45">
        <f>IF(Y372=N379,M379,IF(Y372=N380,M380,""))</f>
        <v>0</v>
      </c>
      <c r="Y372" s="163" t="str">
        <f>IF(U379="Abd.",N380,IF(U380="Abd.",N379,IF(U379="Forf.",N380,IF(U380="Forf.",N379,IF(N379="","",IF(N380="","",IF(T379="","",IF(T380="","",IF(T379&gt;T380,N379,IF(T379&lt;T380,N380,IF(T379=T380,"",IF(T380=T379,"",))))))))))))</f>
        <v/>
      </c>
      <c r="Z372" s="164"/>
      <c r="AA372" s="165"/>
      <c r="AB372" s="165"/>
      <c r="AC372" s="165"/>
      <c r="AD372" s="166"/>
      <c r="AE372" s="167" t="str">
        <f>IF(Z372="","",IF(Z372&gt;Z371,1)+IF(AA372&gt;AA371,1)+IF(AB372&gt;AB371,1)+IF(AC372&gt;AC371,1)+IF(AD372&gt;AD371,1))</f>
        <v/>
      </c>
      <c r="AF372" s="168"/>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4"/>
      <c r="BD372" s="21"/>
      <c r="BE372" s="21"/>
      <c r="BF372" s="21"/>
      <c r="BG372" s="21"/>
      <c r="BH372" s="21"/>
      <c r="BI372" s="21"/>
      <c r="BJ372" s="21"/>
      <c r="BK372" s="21"/>
      <c r="BL372" s="21"/>
      <c r="BM372" s="21"/>
      <c r="BN372" s="24"/>
      <c r="BO372" s="21"/>
      <c r="BP372" s="21"/>
      <c r="BQ372" s="21"/>
      <c r="BR372" s="21"/>
      <c r="BS372" s="21"/>
      <c r="BT372" s="21"/>
      <c r="BU372" s="21"/>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row>
    <row r="373" spans="1:100" x14ac:dyDescent="0.25">
      <c r="A373" s="22"/>
      <c r="B373" s="21"/>
      <c r="C373" s="21"/>
      <c r="D373" s="21"/>
      <c r="E373" s="21"/>
      <c r="F373" s="21"/>
      <c r="G373" s="21"/>
      <c r="H373" s="21"/>
      <c r="I373" s="21"/>
      <c r="J373" s="21"/>
      <c r="K373" s="21"/>
      <c r="L373" s="21"/>
      <c r="M373" s="21"/>
      <c r="N373" s="21"/>
      <c r="O373" s="21"/>
      <c r="P373" s="21"/>
      <c r="Q373" s="21"/>
      <c r="R373" s="21"/>
      <c r="S373" s="21"/>
      <c r="T373" s="21"/>
      <c r="U373" s="21"/>
      <c r="V373" s="24"/>
      <c r="W373" s="21"/>
      <c r="X373" s="218" t="s">
        <v>46</v>
      </c>
      <c r="Y373" s="219"/>
      <c r="Z373" s="29"/>
      <c r="AA373" s="30"/>
      <c r="AB373" s="30"/>
      <c r="AC373" s="30"/>
      <c r="AD373" s="31"/>
      <c r="AE373" s="220">
        <f>SUM(Z373:AD373)</f>
        <v>0</v>
      </c>
      <c r="AF373" s="2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4"/>
      <c r="BD373" s="21"/>
      <c r="BE373" s="21"/>
      <c r="BF373" s="21"/>
      <c r="BG373" s="21"/>
      <c r="BH373" s="21"/>
      <c r="BI373" s="21"/>
      <c r="BJ373" s="21"/>
      <c r="BK373" s="21"/>
      <c r="BL373" s="21"/>
      <c r="BM373" s="21"/>
      <c r="BN373" s="24"/>
      <c r="BO373" s="21"/>
      <c r="BP373" s="21"/>
      <c r="BQ373" s="21"/>
      <c r="BR373" s="21"/>
      <c r="BS373" s="21"/>
      <c r="BT373" s="21"/>
      <c r="BU373" s="21"/>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row>
    <row r="374" spans="1:100" ht="15.75" thickBot="1" x14ac:dyDescent="0.3">
      <c r="A374" s="22"/>
      <c r="B374" s="27" t="s">
        <v>24</v>
      </c>
      <c r="C374" s="155"/>
      <c r="D374" s="224" t="s">
        <v>25</v>
      </c>
      <c r="E374" s="225"/>
      <c r="F374" s="215"/>
      <c r="G374" s="216"/>
      <c r="H374" s="216"/>
      <c r="I374" s="216"/>
      <c r="J374" s="217"/>
      <c r="K374" s="21"/>
      <c r="L374" s="21"/>
      <c r="M374" s="21"/>
      <c r="N374" s="21"/>
      <c r="O374" s="21"/>
      <c r="P374" s="21"/>
      <c r="Q374" s="21"/>
      <c r="R374" s="21"/>
      <c r="S374" s="21"/>
      <c r="T374" s="21"/>
      <c r="U374" s="21"/>
      <c r="V374" s="24"/>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4"/>
      <c r="BD374" s="21"/>
      <c r="BE374" s="21"/>
      <c r="BF374" s="21"/>
      <c r="BG374" s="21"/>
      <c r="BH374" s="21"/>
      <c r="BI374" s="21"/>
      <c r="BJ374" s="21"/>
      <c r="BK374" s="21"/>
      <c r="BL374" s="21"/>
      <c r="BM374" s="21"/>
      <c r="BN374" s="24"/>
      <c r="BO374" s="21"/>
      <c r="BP374" s="21"/>
      <c r="BQ374" s="21"/>
      <c r="BR374" s="21"/>
      <c r="BS374" s="21"/>
      <c r="BT374" s="21"/>
      <c r="BU374" s="21"/>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row>
    <row r="375" spans="1:100" ht="15.75" thickBot="1" x14ac:dyDescent="0.3">
      <c r="A375" s="22"/>
      <c r="B375" s="35"/>
      <c r="C375" s="157"/>
      <c r="D375" s="158"/>
      <c r="E375" s="159"/>
      <c r="F375" s="159"/>
      <c r="G375" s="159"/>
      <c r="H375" s="160"/>
      <c r="I375" s="161" t="str">
        <f>IF(D375="","",IF(D375&gt;D376,1)+IF(E375&gt;E376,1)+IF(F375&gt;F376,1)+IF(G375&gt;G376,1)+IF(H375&gt;H376,1))</f>
        <v/>
      </c>
      <c r="J375" s="162"/>
      <c r="K375" s="32"/>
      <c r="L375" s="21"/>
      <c r="M375" s="21"/>
      <c r="N375" s="21"/>
      <c r="O375" s="21"/>
      <c r="P375" s="21"/>
      <c r="Q375" s="21"/>
      <c r="R375" s="21"/>
      <c r="S375" s="21"/>
      <c r="T375" s="21"/>
      <c r="U375" s="21"/>
      <c r="V375" s="24"/>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4"/>
      <c r="BD375" s="21"/>
      <c r="BE375" s="21"/>
      <c r="BF375" s="21"/>
      <c r="BG375" s="21"/>
      <c r="BH375" s="21"/>
      <c r="BI375" s="21"/>
      <c r="BJ375" s="21"/>
      <c r="BK375" s="21"/>
      <c r="BL375" s="21"/>
      <c r="BM375" s="21"/>
      <c r="BN375" s="24"/>
      <c r="BO375" s="21"/>
      <c r="BP375" s="21"/>
      <c r="BQ375" s="21"/>
      <c r="BR375" s="21"/>
      <c r="BS375" s="21"/>
      <c r="BT375" s="21"/>
      <c r="BU375" s="21"/>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row>
    <row r="376" spans="1:100" ht="15.75" thickBot="1" x14ac:dyDescent="0.3">
      <c r="A376" s="22"/>
      <c r="B376" s="36"/>
      <c r="C376" s="163"/>
      <c r="D376" s="164"/>
      <c r="E376" s="165"/>
      <c r="F376" s="165"/>
      <c r="G376" s="165"/>
      <c r="H376" s="166"/>
      <c r="I376" s="167" t="str">
        <f>IF(D376="","",IF(D376&gt;D375,1)+IF(E376&gt;E375,1)+IF(F376&gt;F375,1)+IF(G376&gt;G375,1)+IF(H376&gt;H375,1))</f>
        <v/>
      </c>
      <c r="J376" s="168"/>
      <c r="K376" s="23"/>
      <c r="L376" s="21"/>
      <c r="M376" s="21"/>
      <c r="N376" s="21"/>
      <c r="O376" s="21"/>
      <c r="P376" s="21"/>
      <c r="Q376" s="21"/>
      <c r="R376" s="21"/>
      <c r="S376" s="21"/>
      <c r="T376" s="21"/>
      <c r="U376" s="21"/>
      <c r="V376" s="24"/>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4"/>
      <c r="BD376" s="21"/>
      <c r="BE376" s="21"/>
      <c r="BF376" s="21"/>
      <c r="BG376" s="21"/>
      <c r="BH376" s="21"/>
      <c r="BI376" s="21"/>
      <c r="BJ376" s="21"/>
      <c r="BK376" s="21"/>
      <c r="BL376" s="21"/>
      <c r="BM376" s="21"/>
      <c r="BN376" s="24"/>
      <c r="BO376" s="21"/>
      <c r="BP376" s="21"/>
      <c r="BQ376" s="21"/>
      <c r="BR376" s="21"/>
      <c r="BS376" s="21"/>
      <c r="BT376" s="21"/>
      <c r="BU376" s="21"/>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row>
    <row r="377" spans="1:100" x14ac:dyDescent="0.25">
      <c r="A377" s="22"/>
      <c r="B377" s="218" t="s">
        <v>46</v>
      </c>
      <c r="C377" s="219"/>
      <c r="D377" s="29"/>
      <c r="E377" s="30"/>
      <c r="F377" s="30"/>
      <c r="G377" s="30"/>
      <c r="H377" s="31"/>
      <c r="I377" s="220">
        <f>SUM(D377:H377)</f>
        <v>0</v>
      </c>
      <c r="J377" s="221"/>
      <c r="K377" s="24"/>
      <c r="L377" s="21"/>
      <c r="M377" s="21"/>
      <c r="N377" s="21"/>
      <c r="O377" s="21"/>
      <c r="P377" s="21"/>
      <c r="Q377" s="21"/>
      <c r="R377" s="21"/>
      <c r="S377" s="21"/>
      <c r="T377" s="21"/>
      <c r="U377" s="21"/>
      <c r="V377" s="24"/>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4"/>
      <c r="BD377" s="21"/>
      <c r="BE377" s="21"/>
      <c r="BF377" s="21"/>
      <c r="BG377" s="21"/>
      <c r="BH377" s="21"/>
      <c r="BI377" s="21"/>
      <c r="BJ377" s="21"/>
      <c r="BK377" s="21"/>
      <c r="BL377" s="21"/>
      <c r="BM377" s="21"/>
      <c r="BN377" s="24"/>
      <c r="BO377" s="21"/>
      <c r="BP377" s="21"/>
      <c r="BQ377" s="21"/>
      <c r="BR377" s="21"/>
      <c r="BS377" s="21"/>
      <c r="BT377" s="21"/>
      <c r="BU377" s="21"/>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row>
    <row r="378" spans="1:100" ht="15.75" thickBot="1" x14ac:dyDescent="0.3">
      <c r="A378" s="22"/>
      <c r="B378" s="21"/>
      <c r="C378" s="21"/>
      <c r="D378" s="21"/>
      <c r="E378" s="21"/>
      <c r="F378" s="21"/>
      <c r="G378" s="21"/>
      <c r="H378" s="21"/>
      <c r="I378" s="21"/>
      <c r="J378" s="21"/>
      <c r="K378" s="24"/>
      <c r="L378" s="21"/>
      <c r="M378" s="27" t="s">
        <v>24</v>
      </c>
      <c r="N378" s="155"/>
      <c r="O378" s="224" t="s">
        <v>25</v>
      </c>
      <c r="P378" s="225"/>
      <c r="Q378" s="215"/>
      <c r="R378" s="216"/>
      <c r="S378" s="216"/>
      <c r="T378" s="216"/>
      <c r="U378" s="217"/>
      <c r="V378" s="24"/>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4"/>
      <c r="BD378" s="21"/>
      <c r="BE378" s="21"/>
      <c r="BF378" s="21"/>
      <c r="BG378" s="21"/>
      <c r="BH378" s="21"/>
      <c r="BI378" s="21"/>
      <c r="BJ378" s="21"/>
      <c r="BK378" s="21"/>
      <c r="BL378" s="21"/>
      <c r="BM378" s="21"/>
      <c r="BN378" s="24"/>
      <c r="BO378" s="21"/>
      <c r="BP378" s="21"/>
      <c r="BQ378" s="21"/>
      <c r="BR378" s="21"/>
      <c r="BS378" s="21"/>
      <c r="BT378" s="21"/>
      <c r="BU378" s="21"/>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row>
    <row r="379" spans="1:100" ht="15.75" thickBot="1" x14ac:dyDescent="0.3">
      <c r="A379" s="22"/>
      <c r="B379" s="21"/>
      <c r="C379" s="21"/>
      <c r="D379" s="21"/>
      <c r="E379" s="21"/>
      <c r="F379" s="21"/>
      <c r="G379" s="21"/>
      <c r="H379" s="21"/>
      <c r="I379" s="21"/>
      <c r="J379" s="21"/>
      <c r="K379" s="24"/>
      <c r="L379" s="25"/>
      <c r="M379" s="44">
        <f>IF(N379=C375,B375,IF(N379=C376,B376,""))</f>
        <v>0</v>
      </c>
      <c r="N379" s="157" t="str">
        <f>IF(J375="Abd.",C376,IF(J376="Abd.",C375,IF(J375="Forf.",C376,IF(J376="Forf.",C375,IF(C375="","",IF(C376="","",IF(I375="","",IF(I376="","",IF(I375&gt;I376,C375,IF(I375&lt;I376,C376,IF(I375=I376,"",IF(I376=I375,"",))))))))))))</f>
        <v/>
      </c>
      <c r="O379" s="158"/>
      <c r="P379" s="159"/>
      <c r="Q379" s="159"/>
      <c r="R379" s="159"/>
      <c r="S379" s="160"/>
      <c r="T379" s="161" t="str">
        <f>IF(O379="","",IF(O379&gt;O380,1)+IF(P379&gt;P380,1)+IF(Q379&gt;Q380,1)+IF(R379&gt;R380,1)+IF(S379&gt;S380,1))</f>
        <v/>
      </c>
      <c r="U379" s="162"/>
      <c r="V379" s="43"/>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4"/>
      <c r="BD379" s="21"/>
      <c r="BE379" s="21"/>
      <c r="BF379" s="21"/>
      <c r="BG379" s="21"/>
      <c r="BH379" s="21"/>
      <c r="BI379" s="21"/>
      <c r="BJ379" s="21"/>
      <c r="BK379" s="21"/>
      <c r="BL379" s="21"/>
      <c r="BM379" s="21"/>
      <c r="BN379" s="24"/>
      <c r="BO379" s="21"/>
      <c r="BP379" s="21"/>
      <c r="BQ379" s="21"/>
      <c r="BR379" s="21"/>
      <c r="BS379" s="21"/>
      <c r="BT379" s="21"/>
      <c r="BU379" s="21"/>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row>
    <row r="380" spans="1:100" ht="15.75" thickBot="1" x14ac:dyDescent="0.3">
      <c r="A380" s="22"/>
      <c r="B380" s="21"/>
      <c r="C380" s="21"/>
      <c r="D380" s="21"/>
      <c r="E380" s="21"/>
      <c r="F380" s="21"/>
      <c r="G380" s="21"/>
      <c r="H380" s="21"/>
      <c r="I380" s="21"/>
      <c r="J380" s="21"/>
      <c r="K380" s="24"/>
      <c r="L380" s="21"/>
      <c r="M380" s="45">
        <f>IF(N380=C383,B383,IF(N380=C384,B384,""))</f>
        <v>0</v>
      </c>
      <c r="N380" s="163" t="str">
        <f>IF(J383="Abd.",C384,IF(J384="Abd.",C383,IF(J383="Forf.",C384,IF(J384="Forf.",C383,IF(C383="","",IF(C384="","",IF(I383="","",IF(I384="","",IF(I383&gt;I384,C383,IF(I383&lt;I384,C384,IF(I383=I384,"",IF(I384=I383,"",))))))))))))</f>
        <v/>
      </c>
      <c r="O380" s="164"/>
      <c r="P380" s="165"/>
      <c r="Q380" s="165"/>
      <c r="R380" s="165"/>
      <c r="S380" s="166"/>
      <c r="T380" s="167" t="str">
        <f>IF(O380="","",IF(O380&gt;O379,1)+IF(P380&gt;P379,1)+IF(Q380&gt;Q379,1)+IF(R380&gt;R379,1)+IF(S380&gt;S379,1))</f>
        <v/>
      </c>
      <c r="U380" s="168"/>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4"/>
      <c r="BD380" s="21"/>
      <c r="BE380" s="21"/>
      <c r="BF380" s="21"/>
      <c r="BG380" s="21"/>
      <c r="BH380" s="21"/>
      <c r="BI380" s="21"/>
      <c r="BJ380" s="21"/>
      <c r="BK380" s="21"/>
      <c r="BL380" s="21"/>
      <c r="BM380" s="21"/>
      <c r="BN380" s="24"/>
      <c r="BO380" s="21"/>
      <c r="BP380" s="21"/>
      <c r="BQ380" s="21"/>
      <c r="BR380" s="21"/>
      <c r="BS380" s="21"/>
      <c r="BT380" s="21"/>
      <c r="BU380" s="21"/>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row>
    <row r="381" spans="1:100" x14ac:dyDescent="0.25">
      <c r="A381" s="22"/>
      <c r="B381" s="21"/>
      <c r="C381" s="21"/>
      <c r="D381" s="21"/>
      <c r="E381" s="21"/>
      <c r="F381" s="21"/>
      <c r="G381" s="21"/>
      <c r="H381" s="21"/>
      <c r="I381" s="21"/>
      <c r="J381" s="21"/>
      <c r="K381" s="24"/>
      <c r="L381" s="21"/>
      <c r="M381" s="218" t="s">
        <v>46</v>
      </c>
      <c r="N381" s="219"/>
      <c r="O381" s="29"/>
      <c r="P381" s="30"/>
      <c r="Q381" s="30"/>
      <c r="R381" s="30"/>
      <c r="S381" s="31"/>
      <c r="T381" s="220">
        <f>SUM(O381:S381)</f>
        <v>0</v>
      </c>
      <c r="U381" s="2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4"/>
      <c r="BD381" s="21"/>
      <c r="BE381" s="21"/>
      <c r="BF381" s="21"/>
      <c r="BG381" s="21"/>
      <c r="BH381" s="21"/>
      <c r="BI381" s="21"/>
      <c r="BJ381" s="21"/>
      <c r="BK381" s="21"/>
      <c r="BL381" s="21"/>
      <c r="BM381" s="21"/>
      <c r="BN381" s="24"/>
      <c r="BO381" s="21"/>
      <c r="BP381" s="21"/>
      <c r="BQ381" s="21"/>
      <c r="BR381" s="21"/>
      <c r="BS381" s="21"/>
      <c r="BT381" s="21"/>
      <c r="BU381" s="21"/>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row>
    <row r="382" spans="1:100" ht="15.75" thickBot="1" x14ac:dyDescent="0.3">
      <c r="A382" s="22"/>
      <c r="B382" s="27" t="s">
        <v>24</v>
      </c>
      <c r="C382" s="155"/>
      <c r="D382" s="224" t="s">
        <v>25</v>
      </c>
      <c r="E382" s="225"/>
      <c r="F382" s="215"/>
      <c r="G382" s="216"/>
      <c r="H382" s="216"/>
      <c r="I382" s="216"/>
      <c r="J382" s="217"/>
      <c r="K382" s="24"/>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4"/>
      <c r="BD382" s="21"/>
      <c r="BE382" s="21"/>
      <c r="BF382" s="21"/>
      <c r="BG382" s="21"/>
      <c r="BH382" s="21"/>
      <c r="BI382" s="21"/>
      <c r="BJ382" s="21"/>
      <c r="BK382" s="21"/>
      <c r="BL382" s="21"/>
      <c r="BM382" s="21"/>
      <c r="BN382" s="24"/>
      <c r="BO382" s="21"/>
      <c r="BP382" s="21"/>
      <c r="BQ382" s="21"/>
      <c r="BR382" s="21"/>
      <c r="BS382" s="21"/>
      <c r="BT382" s="21"/>
      <c r="BU382" s="21"/>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row>
    <row r="383" spans="1:100" ht="15.75" thickBot="1" x14ac:dyDescent="0.3">
      <c r="A383" s="22"/>
      <c r="B383" s="35"/>
      <c r="C383" s="157"/>
      <c r="D383" s="158"/>
      <c r="E383" s="159"/>
      <c r="F383" s="159"/>
      <c r="G383" s="159"/>
      <c r="H383" s="160"/>
      <c r="I383" s="161" t="str">
        <f>IF(D383="","",IF(D383&gt;D384,1)+IF(E383&gt;E384,1)+IF(F383&gt;F384,1)+IF(G383&gt;G384,1)+IF(H383&gt;H384,1))</f>
        <v/>
      </c>
      <c r="J383" s="162"/>
      <c r="K383" s="26"/>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4"/>
      <c r="BD383" s="21"/>
      <c r="BE383" s="21"/>
      <c r="BF383" s="21"/>
      <c r="BG383" s="21"/>
      <c r="BH383" s="21"/>
      <c r="BI383" s="21"/>
      <c r="BJ383" s="21"/>
      <c r="BK383" s="21"/>
      <c r="BL383" s="21"/>
      <c r="BM383" s="21"/>
      <c r="BN383" s="24"/>
      <c r="BO383" s="21"/>
      <c r="BP383" s="21"/>
      <c r="BQ383" s="21"/>
      <c r="BR383" s="21"/>
      <c r="BS383" s="21"/>
      <c r="BT383" s="21"/>
      <c r="BU383" s="21"/>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row>
    <row r="384" spans="1:100" ht="15.75" thickBot="1" x14ac:dyDescent="0.3">
      <c r="A384" s="22"/>
      <c r="B384" s="36"/>
      <c r="C384" s="163"/>
      <c r="D384" s="164"/>
      <c r="E384" s="165"/>
      <c r="F384" s="165"/>
      <c r="G384" s="165"/>
      <c r="H384" s="166"/>
      <c r="I384" s="167" t="str">
        <f>IF(D384="","",IF(D384&gt;D383,1)+IF(E384&gt;E383,1)+IF(F384&gt;F383,1)+IF(G384&gt;G383,1)+IF(H384&gt;H383,1))</f>
        <v/>
      </c>
      <c r="J384" s="168"/>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4"/>
      <c r="BD384" s="21"/>
      <c r="BE384" s="21"/>
      <c r="BF384" s="21"/>
      <c r="BG384" s="21"/>
      <c r="BH384" s="21"/>
      <c r="BI384" s="21"/>
      <c r="BJ384" s="21"/>
      <c r="BK384" s="21"/>
      <c r="BL384" s="21"/>
      <c r="BM384" s="21"/>
      <c r="BN384" s="24"/>
      <c r="BO384" s="21"/>
      <c r="BP384" s="21"/>
      <c r="BQ384" s="21"/>
      <c r="BR384" s="21"/>
      <c r="BS384" s="21"/>
      <c r="BT384" s="21"/>
      <c r="BU384" s="21"/>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row>
    <row r="385" spans="1:100" x14ac:dyDescent="0.25">
      <c r="A385" s="22"/>
      <c r="B385" s="218" t="s">
        <v>46</v>
      </c>
      <c r="C385" s="219"/>
      <c r="D385" s="29"/>
      <c r="E385" s="30"/>
      <c r="F385" s="30"/>
      <c r="G385" s="30"/>
      <c r="H385" s="31"/>
      <c r="I385" s="220">
        <f>SUM(D385:H385)</f>
        <v>0</v>
      </c>
      <c r="J385" s="2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4"/>
      <c r="BD385" s="21"/>
      <c r="BE385" s="21"/>
      <c r="BF385" s="21"/>
      <c r="BG385" s="21"/>
      <c r="BH385" s="21"/>
      <c r="BI385" s="21"/>
      <c r="BJ385" s="21"/>
      <c r="BK385" s="21"/>
      <c r="BL385" s="21"/>
      <c r="BM385" s="21"/>
      <c r="BN385" s="24"/>
      <c r="BO385" s="21"/>
      <c r="BP385" s="21"/>
      <c r="BQ385" s="21"/>
      <c r="BR385" s="21"/>
      <c r="BS385" s="21"/>
      <c r="BT385" s="21"/>
      <c r="BU385" s="21"/>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row>
    <row r="386" spans="1:100" ht="15.75" thickBot="1" x14ac:dyDescent="0.3">
      <c r="A386" s="2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4"/>
      <c r="BD386" s="21"/>
      <c r="BE386" s="27" t="s">
        <v>24</v>
      </c>
      <c r="BF386" s="155"/>
      <c r="BG386" s="224" t="s">
        <v>25</v>
      </c>
      <c r="BH386" s="225"/>
      <c r="BI386" s="215"/>
      <c r="BJ386" s="216"/>
      <c r="BK386" s="216"/>
      <c r="BL386" s="216"/>
      <c r="BM386" s="217"/>
      <c r="BN386" s="24"/>
      <c r="BO386" s="21"/>
      <c r="BP386" s="21"/>
      <c r="BQ386" s="21"/>
      <c r="BR386" s="21"/>
      <c r="BS386" s="21"/>
      <c r="BT386" s="21"/>
      <c r="BU386" s="21"/>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row>
    <row r="387" spans="1:100" ht="15.75" thickBot="1" x14ac:dyDescent="0.3">
      <c r="A387" s="2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4"/>
      <c r="BD387" s="32"/>
      <c r="BE387" s="44">
        <f>IF(BF387=AU323,AT323,IF(BF387=AU324,AT324,""))</f>
        <v>0</v>
      </c>
      <c r="BF387" s="157" t="str">
        <f>IF(BB323="Abd.",AU324,IF(BB324="Abd.",AU323,IF(BB323="Forf.",AU324,IF(BB324="Forf.",AU323,IF(AU323="","",IF(AU324="","",IF(BA323="","",IF(BA324="","",IF(BA323&gt;BA324,AU323,IF(BA323&lt;BA324,AU324,IF(BA323=BA324,"",IF(BA324=BA323,"",))))))))))))</f>
        <v/>
      </c>
      <c r="BG387" s="158"/>
      <c r="BH387" s="159"/>
      <c r="BI387" s="159"/>
      <c r="BJ387" s="159"/>
      <c r="BK387" s="160"/>
      <c r="BL387" s="161" t="str">
        <f>IF(BG387="","",IF(BG387&gt;BG388,1)+IF(BH387&gt;BH388,1)+IF(BI387&gt;BI388,1)+IF(BJ387&gt;BJ388,1)+IF(BK387&gt;BK388,1))</f>
        <v/>
      </c>
      <c r="BM387" s="162"/>
      <c r="BN387" s="43"/>
      <c r="BO387" s="21"/>
      <c r="BP387" s="21"/>
      <c r="BQ387" s="21"/>
      <c r="BR387" s="21"/>
      <c r="BS387" s="21"/>
      <c r="BT387" s="21"/>
      <c r="BU387" s="21"/>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row>
    <row r="388" spans="1:100" ht="15.75" thickBot="1" x14ac:dyDescent="0.3">
      <c r="A388" s="2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4"/>
      <c r="BD388" s="21"/>
      <c r="BE388" s="45">
        <f>IF(BF388=AU451,AT451,IF(BF388=AU452,AT452,""))</f>
        <v>0</v>
      </c>
      <c r="BF388" s="163" t="str">
        <f>IF(BB451="Abd.",AU452,IF(BB452="Abd.",AU451,IF(BB451="Forf.",AU452,IF(BB452="Forf.",AU451,IF(AU451="","",IF(AU452="","",IF(BA451="","",IF(BA452="","",IF(BA451&gt;BA452,AU451,IF(BA451&lt;BA452,AU452,IF(BA451=BA452,"",IF(BA452=BA451,"",))))))))))))</f>
        <v/>
      </c>
      <c r="BG388" s="164"/>
      <c r="BH388" s="165"/>
      <c r="BI388" s="165"/>
      <c r="BJ388" s="165"/>
      <c r="BK388" s="166"/>
      <c r="BL388" s="167" t="str">
        <f>IF(BG388="","",IF(BG388&gt;BG387,1)+IF(BH388&gt;BH387,1)+IF(BI388&gt;BI387,1)+IF(BJ388&gt;BJ387,1)+IF(BK388&gt;BK387,1))</f>
        <v/>
      </c>
      <c r="BM388" s="168"/>
      <c r="BN388" s="21"/>
      <c r="BO388" s="21"/>
      <c r="BP388" s="21"/>
      <c r="BQ388" s="21"/>
      <c r="BR388" s="21"/>
      <c r="BS388" s="21"/>
      <c r="BT388" s="21"/>
      <c r="BU388" s="21"/>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row>
    <row r="389" spans="1:100" x14ac:dyDescent="0.25">
      <c r="A389" s="2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4"/>
      <c r="BD389" s="21"/>
      <c r="BE389" s="218" t="s">
        <v>46</v>
      </c>
      <c r="BF389" s="219"/>
      <c r="BG389" s="29"/>
      <c r="BH389" s="30"/>
      <c r="BI389" s="30"/>
      <c r="BJ389" s="30"/>
      <c r="BK389" s="31"/>
      <c r="BL389" s="220">
        <f>SUM(BG389:BK389)</f>
        <v>0</v>
      </c>
      <c r="BM389" s="221"/>
      <c r="BN389" s="21"/>
      <c r="BO389" s="21"/>
      <c r="BP389" s="21"/>
      <c r="BQ389" s="21"/>
      <c r="BR389" s="21"/>
      <c r="BS389" s="21"/>
      <c r="BT389" s="21"/>
      <c r="BU389" s="21"/>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row>
    <row r="390" spans="1:100" ht="15.75" thickBot="1" x14ac:dyDescent="0.3">
      <c r="A390" s="22"/>
      <c r="B390" s="27" t="s">
        <v>24</v>
      </c>
      <c r="C390" s="155"/>
      <c r="D390" s="224" t="s">
        <v>25</v>
      </c>
      <c r="E390" s="225"/>
      <c r="F390" s="215"/>
      <c r="G390" s="216"/>
      <c r="H390" s="216"/>
      <c r="I390" s="216"/>
      <c r="J390" s="217"/>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4"/>
      <c r="BD390" s="21"/>
      <c r="BE390" s="21"/>
      <c r="BF390" s="21"/>
      <c r="BG390" s="21"/>
      <c r="BH390" s="21"/>
      <c r="BI390" s="21"/>
      <c r="BJ390" s="21"/>
      <c r="BK390" s="21"/>
      <c r="BL390" s="21"/>
      <c r="BM390" s="21"/>
      <c r="BN390" s="21"/>
      <c r="BO390" s="21"/>
      <c r="BP390" s="21"/>
      <c r="BQ390" s="21"/>
      <c r="BR390" s="21"/>
      <c r="BS390" s="21"/>
      <c r="BT390" s="21"/>
      <c r="BU390" s="21"/>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row>
    <row r="391" spans="1:100" ht="15.75" thickBot="1" x14ac:dyDescent="0.3">
      <c r="A391" s="22"/>
      <c r="B391" s="35"/>
      <c r="C391" s="157"/>
      <c r="D391" s="158"/>
      <c r="E391" s="159"/>
      <c r="F391" s="159"/>
      <c r="G391" s="159"/>
      <c r="H391" s="160"/>
      <c r="I391" s="161" t="str">
        <f>IF(D391="","",IF(D391&gt;D392,1)+IF(E391&gt;E392,1)+IF(F391&gt;F392,1)+IF(G391&gt;G392,1)+IF(H391&gt;H392,1))</f>
        <v/>
      </c>
      <c r="J391" s="162"/>
      <c r="K391" s="32"/>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4"/>
      <c r="BD391" s="21"/>
      <c r="BE391" s="21"/>
      <c r="BF391" s="21"/>
      <c r="BG391" s="21"/>
      <c r="BH391" s="21"/>
      <c r="BI391" s="21"/>
      <c r="BJ391" s="21"/>
      <c r="BK391" s="21"/>
      <c r="BL391" s="21"/>
      <c r="BM391" s="21"/>
      <c r="BN391" s="21"/>
      <c r="BO391" s="21"/>
      <c r="BP391" s="21"/>
      <c r="BQ391" s="21"/>
      <c r="BR391" s="21"/>
      <c r="BS391" s="21"/>
      <c r="BT391" s="21"/>
      <c r="BU391" s="21"/>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row>
    <row r="392" spans="1:100" ht="15.75" thickBot="1" x14ac:dyDescent="0.3">
      <c r="A392" s="22"/>
      <c r="B392" s="36"/>
      <c r="C392" s="163"/>
      <c r="D392" s="164"/>
      <c r="E392" s="165"/>
      <c r="F392" s="165"/>
      <c r="G392" s="165"/>
      <c r="H392" s="166"/>
      <c r="I392" s="167" t="str">
        <f>IF(D392="","",IF(D392&gt;D391,1)+IF(E392&gt;E391,1)+IF(F392&gt;F391,1)+IF(G392&gt;G391,1)+IF(H392&gt;H391,1))</f>
        <v/>
      </c>
      <c r="J392" s="168"/>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4"/>
      <c r="BD392" s="21"/>
      <c r="BE392" s="21"/>
      <c r="BF392" s="21"/>
      <c r="BG392" s="21"/>
      <c r="BH392" s="21"/>
      <c r="BI392" s="21"/>
      <c r="BJ392" s="21"/>
      <c r="BK392" s="21"/>
      <c r="BL392" s="21"/>
      <c r="BM392" s="21"/>
      <c r="BN392" s="21"/>
      <c r="BO392" s="21"/>
      <c r="BP392" s="21"/>
      <c r="BQ392" s="21"/>
      <c r="BR392" s="21"/>
      <c r="BS392" s="21"/>
      <c r="BT392" s="21"/>
      <c r="BU392" s="21"/>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row>
    <row r="393" spans="1:100" x14ac:dyDescent="0.25">
      <c r="A393" s="22"/>
      <c r="B393" s="218" t="s">
        <v>46</v>
      </c>
      <c r="C393" s="219"/>
      <c r="D393" s="29"/>
      <c r="E393" s="30"/>
      <c r="F393" s="30"/>
      <c r="G393" s="30"/>
      <c r="H393" s="31"/>
      <c r="I393" s="220">
        <f>SUM(D393:H393)</f>
        <v>0</v>
      </c>
      <c r="J393" s="221"/>
      <c r="K393" s="24"/>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4"/>
      <c r="BD393" s="21"/>
      <c r="BE393" s="21"/>
      <c r="BF393" s="21"/>
      <c r="BG393" s="21"/>
      <c r="BH393" s="21"/>
      <c r="BI393" s="21"/>
      <c r="BJ393" s="21"/>
      <c r="BK393" s="21"/>
      <c r="BL393" s="21"/>
      <c r="BM393" s="21"/>
      <c r="BN393" s="21"/>
      <c r="BO393" s="21"/>
      <c r="BP393" s="21"/>
      <c r="BQ393" s="21"/>
      <c r="BR393" s="21"/>
      <c r="BS393" s="21"/>
      <c r="BT393" s="21"/>
      <c r="BU393" s="21"/>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row>
    <row r="394" spans="1:100" ht="15.75" thickBot="1" x14ac:dyDescent="0.3">
      <c r="A394" s="22"/>
      <c r="B394" s="21"/>
      <c r="C394" s="21"/>
      <c r="D394" s="21"/>
      <c r="E394" s="21"/>
      <c r="F394" s="21"/>
      <c r="G394" s="21"/>
      <c r="H394" s="21"/>
      <c r="I394" s="21"/>
      <c r="J394" s="21"/>
      <c r="K394" s="24"/>
      <c r="L394" s="21"/>
      <c r="M394" s="27" t="s">
        <v>24</v>
      </c>
      <c r="N394" s="155"/>
      <c r="O394" s="224" t="s">
        <v>25</v>
      </c>
      <c r="P394" s="225"/>
      <c r="Q394" s="215"/>
      <c r="R394" s="216"/>
      <c r="S394" s="216"/>
      <c r="T394" s="216"/>
      <c r="U394" s="217"/>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4"/>
      <c r="BD394" s="21"/>
      <c r="BE394" s="21"/>
      <c r="BF394" s="21"/>
      <c r="BG394" s="21"/>
      <c r="BH394" s="21"/>
      <c r="BI394" s="21"/>
      <c r="BJ394" s="21"/>
      <c r="BK394" s="21"/>
      <c r="BL394" s="21"/>
      <c r="BM394" s="21"/>
      <c r="BN394" s="21"/>
      <c r="BO394" s="21"/>
      <c r="BP394" s="21"/>
      <c r="BQ394" s="21"/>
      <c r="BR394" s="21"/>
      <c r="BS394" s="21"/>
      <c r="BT394" s="21"/>
      <c r="BU394" s="21"/>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row>
    <row r="395" spans="1:100" ht="15.75" thickBot="1" x14ac:dyDescent="0.3">
      <c r="A395" s="22"/>
      <c r="B395" s="21"/>
      <c r="C395" s="21"/>
      <c r="D395" s="21"/>
      <c r="E395" s="21"/>
      <c r="F395" s="21"/>
      <c r="G395" s="21"/>
      <c r="H395" s="21"/>
      <c r="I395" s="21"/>
      <c r="J395" s="21"/>
      <c r="K395" s="24"/>
      <c r="L395" s="25"/>
      <c r="M395" s="44">
        <f>IF(N395=C391,B391,IF(N395=C392,B392,""))</f>
        <v>0</v>
      </c>
      <c r="N395" s="157" t="str">
        <f>IF(J391="Abd.",C392,IF(J392="Abd.",C391,IF(J391="Forf.",C392,IF(J392="Forf.",C391,IF(C391="","",IF(C392="","",IF(I391="","",IF(I392="","",IF(I391&gt;I392,C391,IF(I391&lt;I392,C392,IF(I391=I392,"",IF(I392=I391,"",))))))))))))</f>
        <v/>
      </c>
      <c r="O395" s="158"/>
      <c r="P395" s="159"/>
      <c r="Q395" s="159"/>
      <c r="R395" s="159"/>
      <c r="S395" s="160"/>
      <c r="T395" s="161" t="str">
        <f>IF(O395="","",IF(O395&gt;O396,1)+IF(P395&gt;P396,1)+IF(Q395&gt;Q396,1)+IF(R395&gt;R396,1)+IF(S395&gt;S396,1))</f>
        <v/>
      </c>
      <c r="U395" s="162"/>
      <c r="V395" s="37"/>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4"/>
      <c r="BD395" s="21"/>
      <c r="BE395" s="21"/>
      <c r="BF395" s="21"/>
      <c r="BG395" s="21"/>
      <c r="BH395" s="21"/>
      <c r="BI395" s="21"/>
      <c r="BJ395" s="21"/>
      <c r="BK395" s="21"/>
      <c r="BL395" s="21"/>
      <c r="BM395" s="21"/>
      <c r="BN395" s="21"/>
      <c r="BO395" s="21"/>
      <c r="BP395" s="21"/>
      <c r="BQ395" s="21"/>
      <c r="BR395" s="21"/>
      <c r="BS395" s="21"/>
      <c r="BT395" s="21"/>
      <c r="BU395" s="21"/>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row>
    <row r="396" spans="1:100" ht="15.75" thickBot="1" x14ac:dyDescent="0.3">
      <c r="A396" s="22"/>
      <c r="B396" s="21"/>
      <c r="C396" s="21"/>
      <c r="D396" s="21"/>
      <c r="E396" s="21"/>
      <c r="F396" s="21"/>
      <c r="G396" s="21"/>
      <c r="H396" s="21"/>
      <c r="I396" s="21"/>
      <c r="J396" s="21"/>
      <c r="K396" s="24"/>
      <c r="L396" s="21"/>
      <c r="M396" s="45">
        <f>IF(N396=C399,B399,IF(N396=C400,B400,""))</f>
        <v>0</v>
      </c>
      <c r="N396" s="163" t="str">
        <f>IF(J399="Abd.",C400,IF(J400="Abd.",C399,IF(J399="Forf.",C400,IF(J400="Forf.",C399,IF(C399="","",IF(C400="","",IF(I399="","",IF(I400="","",IF(I399&gt;I400,C399,IF(I399&lt;I400,C400,IF(I399=I400,"",IF(I400=I399,"",))))))))))))</f>
        <v/>
      </c>
      <c r="O396" s="164"/>
      <c r="P396" s="165"/>
      <c r="Q396" s="165"/>
      <c r="R396" s="165"/>
      <c r="S396" s="166"/>
      <c r="T396" s="167" t="str">
        <f>IF(O396="","",IF(O396&gt;O395,1)+IF(P396&gt;P395,1)+IF(Q396&gt;Q395,1)+IF(R396&gt;R395,1)+IF(S396&gt;S395,1))</f>
        <v/>
      </c>
      <c r="U396" s="168"/>
      <c r="V396" s="23"/>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4"/>
      <c r="BD396" s="21"/>
      <c r="BE396" s="21"/>
      <c r="BF396" s="21"/>
      <c r="BG396" s="21"/>
      <c r="BH396" s="21"/>
      <c r="BI396" s="21"/>
      <c r="BJ396" s="21"/>
      <c r="BK396" s="21"/>
      <c r="BL396" s="21"/>
      <c r="BM396" s="21"/>
      <c r="BN396" s="21"/>
      <c r="BO396" s="21"/>
      <c r="BP396" s="21"/>
      <c r="BQ396" s="21"/>
      <c r="BR396" s="21"/>
      <c r="BS396" s="21"/>
      <c r="BT396" s="21"/>
      <c r="BU396" s="21"/>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row>
    <row r="397" spans="1:100" x14ac:dyDescent="0.25">
      <c r="A397" s="22"/>
      <c r="B397" s="21"/>
      <c r="C397" s="21"/>
      <c r="D397" s="21"/>
      <c r="E397" s="21"/>
      <c r="F397" s="21"/>
      <c r="G397" s="21"/>
      <c r="H397" s="21"/>
      <c r="I397" s="21"/>
      <c r="J397" s="21"/>
      <c r="K397" s="24"/>
      <c r="L397" s="21"/>
      <c r="M397" s="218" t="s">
        <v>46</v>
      </c>
      <c r="N397" s="219"/>
      <c r="O397" s="29"/>
      <c r="P397" s="30"/>
      <c r="Q397" s="30"/>
      <c r="R397" s="30"/>
      <c r="S397" s="31"/>
      <c r="T397" s="220">
        <f>SUM(O397:S397)</f>
        <v>0</v>
      </c>
      <c r="U397" s="221"/>
      <c r="V397" s="24"/>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4"/>
      <c r="BD397" s="21"/>
      <c r="BE397" s="21"/>
      <c r="BF397" s="21"/>
      <c r="BG397" s="21"/>
      <c r="BH397" s="21"/>
      <c r="BI397" s="21"/>
      <c r="BJ397" s="21"/>
      <c r="BK397" s="21"/>
      <c r="BL397" s="21"/>
      <c r="BM397" s="21"/>
      <c r="BN397" s="21"/>
      <c r="BO397" s="21"/>
      <c r="BP397" s="21"/>
      <c r="BQ397" s="21"/>
      <c r="BR397" s="21"/>
      <c r="BS397" s="21"/>
      <c r="BT397" s="21"/>
      <c r="BU397" s="21"/>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row>
    <row r="398" spans="1:100" ht="15.75" thickBot="1" x14ac:dyDescent="0.3">
      <c r="A398" s="22"/>
      <c r="B398" s="27" t="s">
        <v>24</v>
      </c>
      <c r="C398" s="155"/>
      <c r="D398" s="224" t="s">
        <v>25</v>
      </c>
      <c r="E398" s="225"/>
      <c r="F398" s="215"/>
      <c r="G398" s="216"/>
      <c r="H398" s="216"/>
      <c r="I398" s="216"/>
      <c r="J398" s="217"/>
      <c r="K398" s="24"/>
      <c r="L398" s="21"/>
      <c r="M398" s="21"/>
      <c r="N398" s="21"/>
      <c r="O398" s="21"/>
      <c r="P398" s="21"/>
      <c r="Q398" s="21"/>
      <c r="R398" s="21"/>
      <c r="S398" s="21"/>
      <c r="T398" s="21"/>
      <c r="U398" s="21"/>
      <c r="V398" s="24"/>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4"/>
      <c r="BD398" s="21"/>
      <c r="BE398" s="21"/>
      <c r="BF398" s="21"/>
      <c r="BG398" s="21"/>
      <c r="BH398" s="21"/>
      <c r="BI398" s="21"/>
      <c r="BJ398" s="21"/>
      <c r="BK398" s="21"/>
      <c r="BL398" s="21"/>
      <c r="BM398" s="21"/>
      <c r="BN398" s="21"/>
      <c r="BO398" s="21"/>
      <c r="BP398" s="21"/>
      <c r="BQ398" s="21"/>
      <c r="BR398" s="21"/>
      <c r="BS398" s="21"/>
      <c r="BT398" s="21"/>
      <c r="BU398" s="21"/>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row>
    <row r="399" spans="1:100" ht="15.75" thickBot="1" x14ac:dyDescent="0.3">
      <c r="A399" s="22"/>
      <c r="B399" s="35"/>
      <c r="C399" s="157"/>
      <c r="D399" s="158"/>
      <c r="E399" s="159"/>
      <c r="F399" s="159"/>
      <c r="G399" s="159"/>
      <c r="H399" s="160"/>
      <c r="I399" s="161" t="str">
        <f>IF(D399="","",IF(D399&gt;D400,1)+IF(E399&gt;E400,1)+IF(F399&gt;F400,1)+IF(G399&gt;G400,1)+IF(H399&gt;H400,1))</f>
        <v/>
      </c>
      <c r="J399" s="162"/>
      <c r="K399" s="26"/>
      <c r="L399" s="21"/>
      <c r="M399" s="21"/>
      <c r="N399" s="21"/>
      <c r="O399" s="21"/>
      <c r="P399" s="21"/>
      <c r="Q399" s="21"/>
      <c r="R399" s="21"/>
      <c r="S399" s="21"/>
      <c r="T399" s="21"/>
      <c r="U399" s="21"/>
      <c r="V399" s="24"/>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4"/>
      <c r="BD399" s="21"/>
      <c r="BE399" s="21"/>
      <c r="BF399" s="21"/>
      <c r="BG399" s="21"/>
      <c r="BH399" s="21"/>
      <c r="BI399" s="21"/>
      <c r="BJ399" s="21"/>
      <c r="BK399" s="21"/>
      <c r="BL399" s="21"/>
      <c r="BM399" s="21"/>
      <c r="BN399" s="21"/>
      <c r="BO399" s="21"/>
      <c r="BP399" s="21"/>
      <c r="BQ399" s="21"/>
      <c r="BR399" s="21"/>
      <c r="BS399" s="21"/>
      <c r="BT399" s="21"/>
      <c r="BU399" s="21"/>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row>
    <row r="400" spans="1:100" ht="15.75" thickBot="1" x14ac:dyDescent="0.3">
      <c r="A400" s="22"/>
      <c r="B400" s="36"/>
      <c r="C400" s="163"/>
      <c r="D400" s="164"/>
      <c r="E400" s="165"/>
      <c r="F400" s="165"/>
      <c r="G400" s="165"/>
      <c r="H400" s="166"/>
      <c r="I400" s="167" t="str">
        <f>IF(D400="","",IF(D400&gt;D399,1)+IF(E400&gt;E399,1)+IF(F400&gt;F399,1)+IF(G400&gt;G399,1)+IF(H400&gt;H399,1))</f>
        <v/>
      </c>
      <c r="J400" s="168"/>
      <c r="K400" s="21"/>
      <c r="L400" s="21"/>
      <c r="M400" s="21"/>
      <c r="N400" s="21"/>
      <c r="O400" s="21"/>
      <c r="P400" s="21"/>
      <c r="Q400" s="21"/>
      <c r="R400" s="21"/>
      <c r="S400" s="21"/>
      <c r="T400" s="21"/>
      <c r="U400" s="21"/>
      <c r="V400" s="24"/>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4"/>
      <c r="BD400" s="21"/>
      <c r="BE400" s="21"/>
      <c r="BF400" s="21"/>
      <c r="BG400" s="21"/>
      <c r="BH400" s="21"/>
      <c r="BI400" s="21"/>
      <c r="BJ400" s="21"/>
      <c r="BK400" s="21"/>
      <c r="BL400" s="21"/>
      <c r="BM400" s="21"/>
      <c r="BN400" s="21"/>
      <c r="BO400" s="21"/>
      <c r="BP400" s="21"/>
      <c r="BQ400" s="21"/>
      <c r="BR400" s="21"/>
      <c r="BS400" s="21"/>
      <c r="BT400" s="21"/>
      <c r="BU400" s="21"/>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row>
    <row r="401" spans="1:100" x14ac:dyDescent="0.25">
      <c r="A401" s="22"/>
      <c r="B401" s="218" t="s">
        <v>46</v>
      </c>
      <c r="C401" s="219"/>
      <c r="D401" s="29"/>
      <c r="E401" s="30"/>
      <c r="F401" s="30"/>
      <c r="G401" s="30"/>
      <c r="H401" s="31"/>
      <c r="I401" s="220">
        <f>SUM(D401:H401)</f>
        <v>0</v>
      </c>
      <c r="J401" s="221"/>
      <c r="K401" s="21"/>
      <c r="L401" s="21"/>
      <c r="M401" s="21"/>
      <c r="N401" s="21"/>
      <c r="O401" s="21"/>
      <c r="P401" s="21"/>
      <c r="Q401" s="21"/>
      <c r="R401" s="21"/>
      <c r="S401" s="21"/>
      <c r="T401" s="21"/>
      <c r="U401" s="21"/>
      <c r="V401" s="24"/>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4"/>
      <c r="BD401" s="21"/>
      <c r="BE401" s="21"/>
      <c r="BF401" s="21"/>
      <c r="BG401" s="21"/>
      <c r="BH401" s="21"/>
      <c r="BI401" s="21"/>
      <c r="BJ401" s="21"/>
      <c r="BK401" s="21"/>
      <c r="BL401" s="21"/>
      <c r="BM401" s="21"/>
      <c r="BN401" s="21"/>
      <c r="BO401" s="21"/>
      <c r="BP401" s="21"/>
      <c r="BQ401" s="21"/>
      <c r="BR401" s="21"/>
      <c r="BS401" s="21"/>
      <c r="BT401" s="21"/>
      <c r="BU401" s="21"/>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row>
    <row r="402" spans="1:100" ht="15.75" thickBot="1" x14ac:dyDescent="0.3">
      <c r="A402" s="22"/>
      <c r="B402" s="21"/>
      <c r="C402" s="21"/>
      <c r="D402" s="21"/>
      <c r="E402" s="21"/>
      <c r="F402" s="21"/>
      <c r="G402" s="21"/>
      <c r="H402" s="21"/>
      <c r="I402" s="21"/>
      <c r="J402" s="21"/>
      <c r="K402" s="21"/>
      <c r="L402" s="21"/>
      <c r="M402" s="21"/>
      <c r="N402" s="21"/>
      <c r="O402" s="21"/>
      <c r="P402" s="21"/>
      <c r="Q402" s="21"/>
      <c r="R402" s="21"/>
      <c r="S402" s="21"/>
      <c r="T402" s="21"/>
      <c r="U402" s="21"/>
      <c r="V402" s="24"/>
      <c r="W402" s="21"/>
      <c r="X402" s="27" t="s">
        <v>24</v>
      </c>
      <c r="Y402" s="155"/>
      <c r="Z402" s="224" t="s">
        <v>25</v>
      </c>
      <c r="AA402" s="225"/>
      <c r="AB402" s="215"/>
      <c r="AC402" s="216"/>
      <c r="AD402" s="216"/>
      <c r="AE402" s="216"/>
      <c r="AF402" s="217"/>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4"/>
      <c r="BD402" s="21"/>
      <c r="BE402" s="21"/>
      <c r="BF402" s="21"/>
      <c r="BG402" s="21"/>
      <c r="BH402" s="21"/>
      <c r="BI402" s="21"/>
      <c r="BJ402" s="21"/>
      <c r="BK402" s="21"/>
      <c r="BL402" s="21"/>
      <c r="BM402" s="21"/>
      <c r="BN402" s="21"/>
      <c r="BO402" s="21"/>
      <c r="BP402" s="21"/>
      <c r="BQ402" s="21"/>
      <c r="BR402" s="21"/>
      <c r="BS402" s="21"/>
      <c r="BT402" s="21"/>
      <c r="BU402" s="21"/>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row>
    <row r="403" spans="1:100" ht="15.75" thickBot="1" x14ac:dyDescent="0.3">
      <c r="A403" s="22"/>
      <c r="B403" s="21"/>
      <c r="C403" s="21"/>
      <c r="D403" s="21"/>
      <c r="E403" s="21"/>
      <c r="F403" s="21"/>
      <c r="G403" s="21"/>
      <c r="H403" s="21"/>
      <c r="I403" s="21"/>
      <c r="J403" s="21"/>
      <c r="K403" s="21"/>
      <c r="L403" s="21"/>
      <c r="M403" s="21"/>
      <c r="N403" s="21"/>
      <c r="O403" s="21"/>
      <c r="P403" s="21"/>
      <c r="Q403" s="21"/>
      <c r="R403" s="21"/>
      <c r="S403" s="21"/>
      <c r="T403" s="21"/>
      <c r="U403" s="21"/>
      <c r="V403" s="24"/>
      <c r="W403" s="25"/>
      <c r="X403" s="44">
        <f>IF(Y403=N395,M395,IF(Y403=N396,M396,""))</f>
        <v>0</v>
      </c>
      <c r="Y403" s="157" t="str">
        <f>IF(U395="Abd.",N396,IF(U396="Abd.",N395,IF(U395="Forf.",N396,IF(U396="Forf.",N395,IF(N395="","",IF(N396="","",IF(T395="","",IF(T396="","",IF(T395&gt;T396,N395,IF(T395&lt;T396,N396,IF(T395=T396,"",IF(T396=T395,"",))))))))))))</f>
        <v/>
      </c>
      <c r="Z403" s="158"/>
      <c r="AA403" s="159"/>
      <c r="AB403" s="159"/>
      <c r="AC403" s="159"/>
      <c r="AD403" s="160"/>
      <c r="AE403" s="161" t="str">
        <f>IF(Z403="","",IF(Z403&gt;Z404,1)+IF(AA403&gt;AA404,1)+IF(AB403&gt;AB404,1)+IF(AC403&gt;AC404,1)+IF(AD403&gt;AD404,1))</f>
        <v/>
      </c>
      <c r="AF403" s="162"/>
      <c r="AG403" s="37"/>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4"/>
      <c r="BD403" s="21"/>
      <c r="BE403" s="21"/>
      <c r="BF403" s="21"/>
      <c r="BG403" s="21"/>
      <c r="BH403" s="21"/>
      <c r="BI403" s="21"/>
      <c r="BJ403" s="21"/>
      <c r="BK403" s="21"/>
      <c r="BL403" s="21"/>
      <c r="BM403" s="21"/>
      <c r="BN403" s="21"/>
      <c r="BO403" s="21"/>
      <c r="BP403" s="21"/>
      <c r="BQ403" s="21"/>
      <c r="BR403" s="21"/>
      <c r="BS403" s="21"/>
      <c r="BT403" s="21"/>
      <c r="BU403" s="21"/>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row>
    <row r="404" spans="1:100" ht="15.75" thickBot="1" x14ac:dyDescent="0.3">
      <c r="A404" s="22"/>
      <c r="B404" s="21"/>
      <c r="C404" s="21"/>
      <c r="D404" s="21"/>
      <c r="E404" s="21"/>
      <c r="F404" s="21"/>
      <c r="G404" s="21"/>
      <c r="H404" s="21"/>
      <c r="I404" s="21"/>
      <c r="J404" s="21"/>
      <c r="K404" s="21"/>
      <c r="L404" s="21"/>
      <c r="M404" s="21"/>
      <c r="N404" s="21"/>
      <c r="O404" s="21"/>
      <c r="P404" s="21"/>
      <c r="Q404" s="21"/>
      <c r="R404" s="21"/>
      <c r="S404" s="21"/>
      <c r="T404" s="21"/>
      <c r="U404" s="21"/>
      <c r="V404" s="24"/>
      <c r="W404" s="21"/>
      <c r="X404" s="45">
        <f>IF(Y404=N411,M411,IF(Y404=N412,M412,""))</f>
        <v>0</v>
      </c>
      <c r="Y404" s="163" t="str">
        <f>IF(U411="Abd.",N412,IF(U412="Abd.",N411,IF(U411="Forf.",N412,IF(U412="Forf.",N411,IF(N411="","",IF(N412="","",IF(T411="","",IF(T412="","",IF(T411&gt;T412,N411,IF(T411&lt;T412,N412,IF(T411=T412,"",IF(T412=T411,"",))))))))))))</f>
        <v/>
      </c>
      <c r="Z404" s="164"/>
      <c r="AA404" s="165"/>
      <c r="AB404" s="165"/>
      <c r="AC404" s="165"/>
      <c r="AD404" s="166"/>
      <c r="AE404" s="167" t="str">
        <f>IF(Z404="","",IF(Z404&gt;Z403,1)+IF(AA404&gt;AA403,1)+IF(AB404&gt;AB403,1)+IF(AC404&gt;AC403,1)+IF(AD404&gt;AD403,1))</f>
        <v/>
      </c>
      <c r="AF404" s="168"/>
      <c r="AG404" s="23"/>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4"/>
      <c r="BD404" s="21"/>
      <c r="BE404" s="21"/>
      <c r="BF404" s="21"/>
      <c r="BG404" s="21"/>
      <c r="BH404" s="21"/>
      <c r="BI404" s="21"/>
      <c r="BJ404" s="21"/>
      <c r="BK404" s="21"/>
      <c r="BL404" s="21"/>
      <c r="BM404" s="21"/>
      <c r="BN404" s="21"/>
      <c r="BO404" s="21"/>
      <c r="BP404" s="21"/>
      <c r="BQ404" s="21"/>
      <c r="BR404" s="21"/>
      <c r="BS404" s="21"/>
      <c r="BT404" s="21"/>
      <c r="BU404" s="21"/>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row>
    <row r="405" spans="1:100" x14ac:dyDescent="0.25">
      <c r="A405" s="22"/>
      <c r="B405" s="21"/>
      <c r="C405" s="21"/>
      <c r="D405" s="21"/>
      <c r="E405" s="21"/>
      <c r="F405" s="21"/>
      <c r="G405" s="21"/>
      <c r="H405" s="21"/>
      <c r="I405" s="21"/>
      <c r="J405" s="21"/>
      <c r="K405" s="21"/>
      <c r="L405" s="21"/>
      <c r="M405" s="21"/>
      <c r="N405" s="21"/>
      <c r="O405" s="21"/>
      <c r="P405" s="21"/>
      <c r="Q405" s="21"/>
      <c r="R405" s="21"/>
      <c r="S405" s="21"/>
      <c r="T405" s="21"/>
      <c r="U405" s="21"/>
      <c r="V405" s="24"/>
      <c r="W405" s="21"/>
      <c r="X405" s="218" t="s">
        <v>46</v>
      </c>
      <c r="Y405" s="219"/>
      <c r="Z405" s="29"/>
      <c r="AA405" s="30"/>
      <c r="AB405" s="30"/>
      <c r="AC405" s="30"/>
      <c r="AD405" s="31"/>
      <c r="AE405" s="220">
        <f>SUM(Z405:AD405)</f>
        <v>0</v>
      </c>
      <c r="AF405" s="221"/>
      <c r="AG405" s="24"/>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4"/>
      <c r="BD405" s="21"/>
      <c r="BE405" s="21"/>
      <c r="BF405" s="21"/>
      <c r="BG405" s="21"/>
      <c r="BH405" s="21"/>
      <c r="BI405" s="21"/>
      <c r="BJ405" s="21"/>
      <c r="BK405" s="21"/>
      <c r="BL405" s="21"/>
      <c r="BM405" s="21"/>
      <c r="BN405" s="21"/>
      <c r="BO405" s="21"/>
      <c r="BP405" s="21"/>
      <c r="BQ405" s="21"/>
      <c r="BR405" s="21"/>
      <c r="BS405" s="21"/>
      <c r="BT405" s="21"/>
      <c r="BU405" s="21"/>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row>
    <row r="406" spans="1:100" ht="15.75" thickBot="1" x14ac:dyDescent="0.3">
      <c r="A406" s="22"/>
      <c r="B406" s="27" t="s">
        <v>24</v>
      </c>
      <c r="C406" s="155"/>
      <c r="D406" s="224" t="s">
        <v>25</v>
      </c>
      <c r="E406" s="225"/>
      <c r="F406" s="215"/>
      <c r="G406" s="216"/>
      <c r="H406" s="216"/>
      <c r="I406" s="216"/>
      <c r="J406" s="217"/>
      <c r="K406" s="21"/>
      <c r="L406" s="21"/>
      <c r="M406" s="21"/>
      <c r="N406" s="21"/>
      <c r="O406" s="21"/>
      <c r="P406" s="21"/>
      <c r="Q406" s="21"/>
      <c r="R406" s="21"/>
      <c r="S406" s="21"/>
      <c r="T406" s="21"/>
      <c r="U406" s="21"/>
      <c r="V406" s="24"/>
      <c r="W406" s="21"/>
      <c r="X406" s="21"/>
      <c r="Y406" s="21"/>
      <c r="Z406" s="21"/>
      <c r="AA406" s="21"/>
      <c r="AB406" s="21"/>
      <c r="AC406" s="21"/>
      <c r="AD406" s="21"/>
      <c r="AE406" s="21"/>
      <c r="AF406" s="21"/>
      <c r="AG406" s="24"/>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4"/>
      <c r="BD406" s="21"/>
      <c r="BE406" s="21"/>
      <c r="BF406" s="21"/>
      <c r="BG406" s="21"/>
      <c r="BH406" s="21"/>
      <c r="BI406" s="21"/>
      <c r="BJ406" s="21"/>
      <c r="BK406" s="21"/>
      <c r="BL406" s="21"/>
      <c r="BM406" s="21"/>
      <c r="BN406" s="21"/>
      <c r="BO406" s="21"/>
      <c r="BP406" s="21"/>
      <c r="BQ406" s="21"/>
      <c r="BR406" s="21"/>
      <c r="BS406" s="21"/>
      <c r="BT406" s="21"/>
      <c r="BU406" s="21"/>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row>
    <row r="407" spans="1:100" ht="15.75" thickBot="1" x14ac:dyDescent="0.3">
      <c r="A407" s="22"/>
      <c r="B407" s="35"/>
      <c r="C407" s="157"/>
      <c r="D407" s="158"/>
      <c r="E407" s="159"/>
      <c r="F407" s="159"/>
      <c r="G407" s="159"/>
      <c r="H407" s="160"/>
      <c r="I407" s="161" t="str">
        <f>IF(D407="","",IF(D407&gt;D408,1)+IF(E407&gt;E408,1)+IF(F407&gt;F408,1)+IF(G407&gt;G408,1)+IF(H407&gt;H408,1))</f>
        <v/>
      </c>
      <c r="J407" s="162"/>
      <c r="K407" s="32"/>
      <c r="L407" s="21"/>
      <c r="M407" s="21"/>
      <c r="N407" s="21"/>
      <c r="O407" s="21"/>
      <c r="P407" s="21"/>
      <c r="Q407" s="21"/>
      <c r="R407" s="21"/>
      <c r="S407" s="21"/>
      <c r="T407" s="21"/>
      <c r="U407" s="21"/>
      <c r="V407" s="24"/>
      <c r="W407" s="21"/>
      <c r="X407" s="21"/>
      <c r="Y407" s="21"/>
      <c r="Z407" s="21"/>
      <c r="AA407" s="21"/>
      <c r="AB407" s="21"/>
      <c r="AC407" s="21"/>
      <c r="AD407" s="21"/>
      <c r="AE407" s="21"/>
      <c r="AF407" s="21"/>
      <c r="AG407" s="24"/>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4"/>
      <c r="BD407" s="21"/>
      <c r="BE407" s="21"/>
      <c r="BF407" s="21"/>
      <c r="BG407" s="21"/>
      <c r="BH407" s="21"/>
      <c r="BI407" s="21"/>
      <c r="BJ407" s="21"/>
      <c r="BK407" s="21"/>
      <c r="BL407" s="21"/>
      <c r="BM407" s="21"/>
      <c r="BN407" s="21"/>
      <c r="BO407" s="21"/>
      <c r="BP407" s="21"/>
      <c r="BQ407" s="21"/>
      <c r="BR407" s="21"/>
      <c r="BS407" s="21"/>
      <c r="BT407" s="21"/>
      <c r="BU407" s="21"/>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row>
    <row r="408" spans="1:100" ht="15.75" thickBot="1" x14ac:dyDescent="0.3">
      <c r="A408" s="22"/>
      <c r="B408" s="36"/>
      <c r="C408" s="163"/>
      <c r="D408" s="164"/>
      <c r="E408" s="165"/>
      <c r="F408" s="165"/>
      <c r="G408" s="165"/>
      <c r="H408" s="166"/>
      <c r="I408" s="167" t="str">
        <f>IF(D408="","",IF(D408&gt;D407,1)+IF(E408&gt;E407,1)+IF(F408&gt;F407,1)+IF(G408&gt;G407,1)+IF(H408&gt;H407,1))</f>
        <v/>
      </c>
      <c r="J408" s="168"/>
      <c r="K408" s="23"/>
      <c r="L408" s="21"/>
      <c r="M408" s="21"/>
      <c r="N408" s="21"/>
      <c r="O408" s="21"/>
      <c r="P408" s="21"/>
      <c r="Q408" s="21"/>
      <c r="R408" s="21"/>
      <c r="S408" s="21"/>
      <c r="T408" s="21"/>
      <c r="U408" s="21"/>
      <c r="V408" s="24"/>
      <c r="W408" s="21"/>
      <c r="X408" s="21"/>
      <c r="Y408" s="21"/>
      <c r="Z408" s="21"/>
      <c r="AA408" s="21"/>
      <c r="AB408" s="21"/>
      <c r="AC408" s="21"/>
      <c r="AD408" s="21"/>
      <c r="AE408" s="21"/>
      <c r="AF408" s="21"/>
      <c r="AG408" s="24"/>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4"/>
      <c r="BD408" s="21"/>
      <c r="BE408" s="21"/>
      <c r="BF408" s="21"/>
      <c r="BG408" s="21"/>
      <c r="BH408" s="21"/>
      <c r="BI408" s="21"/>
      <c r="BJ408" s="21"/>
      <c r="BK408" s="21"/>
      <c r="BL408" s="21"/>
      <c r="BM408" s="21"/>
      <c r="BN408" s="21"/>
      <c r="BO408" s="21"/>
      <c r="BP408" s="21"/>
      <c r="BQ408" s="21"/>
      <c r="BR408" s="21"/>
      <c r="BS408" s="21"/>
      <c r="BT408" s="21"/>
      <c r="BU408" s="21"/>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row>
    <row r="409" spans="1:100" x14ac:dyDescent="0.25">
      <c r="A409" s="22"/>
      <c r="B409" s="218" t="s">
        <v>46</v>
      </c>
      <c r="C409" s="219"/>
      <c r="D409" s="29"/>
      <c r="E409" s="30"/>
      <c r="F409" s="30"/>
      <c r="G409" s="30"/>
      <c r="H409" s="31"/>
      <c r="I409" s="220">
        <f>SUM(D409:H409)</f>
        <v>0</v>
      </c>
      <c r="J409" s="221"/>
      <c r="K409" s="24"/>
      <c r="L409" s="21"/>
      <c r="M409" s="21"/>
      <c r="N409" s="21"/>
      <c r="O409" s="21"/>
      <c r="P409" s="21"/>
      <c r="Q409" s="21"/>
      <c r="R409" s="21"/>
      <c r="S409" s="21"/>
      <c r="T409" s="21"/>
      <c r="U409" s="21"/>
      <c r="V409" s="24"/>
      <c r="W409" s="21"/>
      <c r="X409" s="21"/>
      <c r="Y409" s="21"/>
      <c r="Z409" s="21"/>
      <c r="AA409" s="21"/>
      <c r="AB409" s="21"/>
      <c r="AC409" s="21"/>
      <c r="AD409" s="21"/>
      <c r="AE409" s="21"/>
      <c r="AF409" s="21"/>
      <c r="AG409" s="24"/>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4"/>
      <c r="BD409" s="21"/>
      <c r="BE409" s="21"/>
      <c r="BF409" s="21"/>
      <c r="BG409" s="21"/>
      <c r="BH409" s="21"/>
      <c r="BI409" s="21"/>
      <c r="BJ409" s="21"/>
      <c r="BK409" s="21"/>
      <c r="BL409" s="21"/>
      <c r="BM409" s="21"/>
      <c r="BN409" s="21"/>
      <c r="BO409" s="21"/>
      <c r="BP409" s="21"/>
      <c r="BQ409" s="21"/>
      <c r="BR409" s="21"/>
      <c r="BS409" s="21"/>
      <c r="BT409" s="21"/>
      <c r="BU409" s="21"/>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row>
    <row r="410" spans="1:100" ht="15.75" thickBot="1" x14ac:dyDescent="0.3">
      <c r="A410" s="22"/>
      <c r="B410" s="21"/>
      <c r="C410" s="21"/>
      <c r="D410" s="21"/>
      <c r="E410" s="21"/>
      <c r="F410" s="21"/>
      <c r="G410" s="21"/>
      <c r="H410" s="21"/>
      <c r="I410" s="21"/>
      <c r="J410" s="21"/>
      <c r="K410" s="24"/>
      <c r="L410" s="21"/>
      <c r="M410" s="27" t="s">
        <v>24</v>
      </c>
      <c r="N410" s="155"/>
      <c r="O410" s="224" t="s">
        <v>25</v>
      </c>
      <c r="P410" s="225"/>
      <c r="Q410" s="215"/>
      <c r="R410" s="216"/>
      <c r="S410" s="216"/>
      <c r="T410" s="216"/>
      <c r="U410" s="217"/>
      <c r="V410" s="24"/>
      <c r="W410" s="21"/>
      <c r="X410" s="21"/>
      <c r="Y410" s="21"/>
      <c r="Z410" s="21"/>
      <c r="AA410" s="21"/>
      <c r="AB410" s="21"/>
      <c r="AC410" s="21"/>
      <c r="AD410" s="21"/>
      <c r="AE410" s="21"/>
      <c r="AF410" s="21"/>
      <c r="AG410" s="24"/>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4"/>
      <c r="BD410" s="21"/>
      <c r="BE410" s="21"/>
      <c r="BF410" s="21"/>
      <c r="BG410" s="21"/>
      <c r="BH410" s="21"/>
      <c r="BI410" s="21"/>
      <c r="BJ410" s="21"/>
      <c r="BK410" s="21"/>
      <c r="BL410" s="21"/>
      <c r="BM410" s="21"/>
      <c r="BN410" s="21"/>
      <c r="BO410" s="21"/>
      <c r="BP410" s="21"/>
      <c r="BQ410" s="21"/>
      <c r="BR410" s="21"/>
      <c r="BS410" s="21"/>
      <c r="BT410" s="21"/>
      <c r="BU410" s="21"/>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row>
    <row r="411" spans="1:100" ht="15.75" thickBot="1" x14ac:dyDescent="0.3">
      <c r="A411" s="22"/>
      <c r="B411" s="21"/>
      <c r="C411" s="21"/>
      <c r="D411" s="21"/>
      <c r="E411" s="21"/>
      <c r="F411" s="21"/>
      <c r="G411" s="21"/>
      <c r="H411" s="21"/>
      <c r="I411" s="21"/>
      <c r="J411" s="21"/>
      <c r="K411" s="24"/>
      <c r="L411" s="25"/>
      <c r="M411" s="44">
        <f>IF(N411=C407,B407,IF(N411=C408,B408,""))</f>
        <v>0</v>
      </c>
      <c r="N411" s="157" t="str">
        <f>IF(J407="Abd.",C408,IF(J408="Abd.",C407,IF(J407="Forf.",C408,IF(J408="Forf.",C407,IF(C407="","",IF(C408="","",IF(I407="","",IF(I408="","",IF(I407&gt;I408,C407,IF(I407&lt;I408,C408,IF(I407=I408,"",IF(I408=I407,"",))))))))))))</f>
        <v/>
      </c>
      <c r="O411" s="158"/>
      <c r="P411" s="159"/>
      <c r="Q411" s="159"/>
      <c r="R411" s="159"/>
      <c r="S411" s="160"/>
      <c r="T411" s="161" t="str">
        <f>IF(O411="","",IF(O411&gt;O412,1)+IF(P411&gt;P412,1)+IF(Q411&gt;Q412,1)+IF(R411&gt;R412,1)+IF(S411&gt;S412,1))</f>
        <v/>
      </c>
      <c r="U411" s="162"/>
      <c r="V411" s="43"/>
      <c r="W411" s="21"/>
      <c r="X411" s="21"/>
      <c r="Y411" s="21"/>
      <c r="Z411" s="21"/>
      <c r="AA411" s="21"/>
      <c r="AB411" s="21"/>
      <c r="AC411" s="21"/>
      <c r="AD411" s="21"/>
      <c r="AE411" s="21"/>
      <c r="AF411" s="21"/>
      <c r="AG411" s="24"/>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4"/>
      <c r="BD411" s="21"/>
      <c r="BE411" s="21"/>
      <c r="BF411" s="21"/>
      <c r="BG411" s="21"/>
      <c r="BH411" s="21"/>
      <c r="BI411" s="21"/>
      <c r="BJ411" s="21"/>
      <c r="BK411" s="21"/>
      <c r="BL411" s="21"/>
      <c r="BM411" s="21"/>
      <c r="BN411" s="21"/>
      <c r="BO411" s="21"/>
      <c r="BP411" s="21"/>
      <c r="BQ411" s="21"/>
      <c r="BR411" s="21"/>
      <c r="BS411" s="21"/>
      <c r="BT411" s="21"/>
      <c r="BU411" s="21"/>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row>
    <row r="412" spans="1:100" ht="15.75" thickBot="1" x14ac:dyDescent="0.3">
      <c r="A412" s="22"/>
      <c r="B412" s="21"/>
      <c r="C412" s="21"/>
      <c r="D412" s="21"/>
      <c r="E412" s="21"/>
      <c r="F412" s="21"/>
      <c r="G412" s="21"/>
      <c r="H412" s="21"/>
      <c r="I412" s="21"/>
      <c r="J412" s="21"/>
      <c r="K412" s="24"/>
      <c r="L412" s="21"/>
      <c r="M412" s="45">
        <f>IF(N412=C415,B415,IF(N412=C416,B416,""))</f>
        <v>0</v>
      </c>
      <c r="N412" s="163" t="str">
        <f>IF(J415="Abd.",C416,IF(J416="Abd.",C415,IF(J415="Forf.",C416,IF(J416="Forf.",C415,IF(C415="","",IF(C416="","",IF(I415="","",IF(I416="","",IF(I415&gt;I416,C415,IF(I415&lt;I416,C416,IF(I415=I416,"",IF(I416=I415,"",))))))))))))</f>
        <v/>
      </c>
      <c r="O412" s="164"/>
      <c r="P412" s="165"/>
      <c r="Q412" s="165"/>
      <c r="R412" s="165"/>
      <c r="S412" s="166"/>
      <c r="T412" s="167" t="str">
        <f>IF(O412="","",IF(O412&gt;O411,1)+IF(P412&gt;P411,1)+IF(Q412&gt;Q411,1)+IF(R412&gt;R411,1)+IF(S412&gt;S411,1))</f>
        <v/>
      </c>
      <c r="U412" s="168"/>
      <c r="V412" s="21"/>
      <c r="W412" s="21"/>
      <c r="X412" s="21"/>
      <c r="Y412" s="21"/>
      <c r="Z412" s="21"/>
      <c r="AA412" s="21"/>
      <c r="AB412" s="21"/>
      <c r="AC412" s="21"/>
      <c r="AD412" s="21"/>
      <c r="AE412" s="21"/>
      <c r="AF412" s="21"/>
      <c r="AG412" s="24"/>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4"/>
      <c r="BD412" s="21"/>
      <c r="BE412" s="21"/>
      <c r="BF412" s="21"/>
      <c r="BG412" s="21"/>
      <c r="BH412" s="21"/>
      <c r="BI412" s="21"/>
      <c r="BJ412" s="21"/>
      <c r="BK412" s="21"/>
      <c r="BL412" s="21"/>
      <c r="BM412" s="21"/>
      <c r="BN412" s="21"/>
      <c r="BO412" s="21"/>
      <c r="BP412" s="21"/>
      <c r="BQ412" s="21"/>
      <c r="BR412" s="21"/>
      <c r="BS412" s="21"/>
      <c r="BT412" s="21"/>
      <c r="BU412" s="21"/>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row>
    <row r="413" spans="1:100" x14ac:dyDescent="0.25">
      <c r="A413" s="22"/>
      <c r="B413" s="21"/>
      <c r="C413" s="21"/>
      <c r="D413" s="21"/>
      <c r="E413" s="21"/>
      <c r="F413" s="21"/>
      <c r="G413" s="21"/>
      <c r="H413" s="21"/>
      <c r="I413" s="21"/>
      <c r="J413" s="21"/>
      <c r="K413" s="24"/>
      <c r="L413" s="21"/>
      <c r="M413" s="218" t="s">
        <v>46</v>
      </c>
      <c r="N413" s="219"/>
      <c r="O413" s="29"/>
      <c r="P413" s="30"/>
      <c r="Q413" s="30"/>
      <c r="R413" s="30"/>
      <c r="S413" s="31"/>
      <c r="T413" s="220">
        <f>SUM(O413:S413)</f>
        <v>0</v>
      </c>
      <c r="U413" s="221"/>
      <c r="V413" s="21"/>
      <c r="W413" s="21"/>
      <c r="X413" s="21"/>
      <c r="Y413" s="21"/>
      <c r="Z413" s="21"/>
      <c r="AA413" s="21"/>
      <c r="AB413" s="21"/>
      <c r="AC413" s="21"/>
      <c r="AD413" s="21"/>
      <c r="AE413" s="21"/>
      <c r="AF413" s="21"/>
      <c r="AG413" s="24"/>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4"/>
      <c r="BD413" s="21"/>
      <c r="BE413" s="21"/>
      <c r="BF413" s="21"/>
      <c r="BG413" s="21"/>
      <c r="BH413" s="21"/>
      <c r="BI413" s="21"/>
      <c r="BJ413" s="21"/>
      <c r="BK413" s="21"/>
      <c r="BL413" s="21"/>
      <c r="BM413" s="21"/>
      <c r="BN413" s="21"/>
      <c r="BO413" s="21"/>
      <c r="BP413" s="21"/>
      <c r="BQ413" s="21"/>
      <c r="BR413" s="21"/>
      <c r="BS413" s="21"/>
      <c r="BT413" s="21"/>
      <c r="BU413" s="21"/>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row>
    <row r="414" spans="1:100" ht="15.75" thickBot="1" x14ac:dyDescent="0.3">
      <c r="A414" s="22"/>
      <c r="B414" s="27" t="s">
        <v>24</v>
      </c>
      <c r="C414" s="155"/>
      <c r="D414" s="224" t="s">
        <v>25</v>
      </c>
      <c r="E414" s="225"/>
      <c r="F414" s="215"/>
      <c r="G414" s="216"/>
      <c r="H414" s="216"/>
      <c r="I414" s="216"/>
      <c r="J414" s="217"/>
      <c r="K414" s="24"/>
      <c r="L414" s="21"/>
      <c r="M414" s="21"/>
      <c r="N414" s="21"/>
      <c r="O414" s="21"/>
      <c r="P414" s="21"/>
      <c r="Q414" s="21"/>
      <c r="R414" s="21"/>
      <c r="S414" s="21"/>
      <c r="T414" s="21"/>
      <c r="U414" s="21"/>
      <c r="V414" s="21"/>
      <c r="W414" s="21"/>
      <c r="X414" s="21"/>
      <c r="Y414" s="21"/>
      <c r="Z414" s="21"/>
      <c r="AA414" s="21"/>
      <c r="AB414" s="21"/>
      <c r="AC414" s="21"/>
      <c r="AD414" s="21"/>
      <c r="AE414" s="21"/>
      <c r="AF414" s="21"/>
      <c r="AG414" s="24"/>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4"/>
      <c r="BD414" s="21"/>
      <c r="BE414" s="21"/>
      <c r="BF414" s="21"/>
      <c r="BG414" s="21"/>
      <c r="BH414" s="21"/>
      <c r="BI414" s="21"/>
      <c r="BJ414" s="21"/>
      <c r="BK414" s="21"/>
      <c r="BL414" s="21"/>
      <c r="BM414" s="21"/>
      <c r="BN414" s="21"/>
      <c r="BO414" s="21"/>
      <c r="BP414" s="21"/>
      <c r="BQ414" s="21"/>
      <c r="BR414" s="21"/>
      <c r="BS414" s="21"/>
      <c r="BT414" s="21"/>
      <c r="BU414" s="21"/>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row>
    <row r="415" spans="1:100" ht="15.75" thickBot="1" x14ac:dyDescent="0.3">
      <c r="A415" s="22"/>
      <c r="B415" s="35"/>
      <c r="C415" s="157"/>
      <c r="D415" s="158"/>
      <c r="E415" s="159"/>
      <c r="F415" s="159"/>
      <c r="G415" s="159"/>
      <c r="H415" s="160"/>
      <c r="I415" s="161" t="str">
        <f>IF(D415="","",IF(D415&gt;D416,1)+IF(E415&gt;E416,1)+IF(F415&gt;F416,1)+IF(G415&gt;G416,1)+IF(H415&gt;H416,1))</f>
        <v/>
      </c>
      <c r="J415" s="162"/>
      <c r="K415" s="26"/>
      <c r="L415" s="21"/>
      <c r="M415" s="21"/>
      <c r="N415" s="21"/>
      <c r="O415" s="21"/>
      <c r="P415" s="21"/>
      <c r="Q415" s="21"/>
      <c r="R415" s="21"/>
      <c r="S415" s="21"/>
      <c r="T415" s="21"/>
      <c r="U415" s="21"/>
      <c r="V415" s="21"/>
      <c r="W415" s="21"/>
      <c r="X415" s="21"/>
      <c r="Y415" s="21"/>
      <c r="Z415" s="21"/>
      <c r="AA415" s="21"/>
      <c r="AB415" s="21"/>
      <c r="AC415" s="21"/>
      <c r="AD415" s="21"/>
      <c r="AE415" s="21"/>
      <c r="AF415" s="21"/>
      <c r="AG415" s="24"/>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4"/>
      <c r="BD415" s="21"/>
      <c r="BE415" s="21"/>
      <c r="BF415" s="21"/>
      <c r="BG415" s="21"/>
      <c r="BH415" s="21"/>
      <c r="BI415" s="21"/>
      <c r="BJ415" s="21"/>
      <c r="BK415" s="21"/>
      <c r="BL415" s="21"/>
      <c r="BM415" s="21"/>
      <c r="BN415" s="21"/>
      <c r="BO415" s="21"/>
      <c r="BP415" s="21"/>
      <c r="BQ415" s="21"/>
      <c r="BR415" s="21"/>
      <c r="BS415" s="21"/>
      <c r="BT415" s="21"/>
      <c r="BU415" s="21"/>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row>
    <row r="416" spans="1:100" ht="15.75" thickBot="1" x14ac:dyDescent="0.3">
      <c r="A416" s="22"/>
      <c r="B416" s="36"/>
      <c r="C416" s="163"/>
      <c r="D416" s="164"/>
      <c r="E416" s="165"/>
      <c r="F416" s="165"/>
      <c r="G416" s="165"/>
      <c r="H416" s="166"/>
      <c r="I416" s="167" t="str">
        <f>IF(D416="","",IF(D416&gt;D415,1)+IF(E416&gt;E415,1)+IF(F416&gt;F415,1)+IF(G416&gt;G415,1)+IF(H416&gt;H415,1))</f>
        <v/>
      </c>
      <c r="J416" s="168"/>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4"/>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4"/>
      <c r="BD416" s="21"/>
      <c r="BE416" s="21"/>
      <c r="BF416" s="21"/>
      <c r="BG416" s="21"/>
      <c r="BH416" s="21"/>
      <c r="BI416" s="21"/>
      <c r="BJ416" s="21"/>
      <c r="BK416" s="21"/>
      <c r="BL416" s="21"/>
      <c r="BM416" s="21"/>
      <c r="BN416" s="21"/>
      <c r="BO416" s="21"/>
      <c r="BP416" s="21"/>
      <c r="BQ416" s="21"/>
      <c r="BR416" s="21"/>
      <c r="BS416" s="21"/>
      <c r="BT416" s="21"/>
      <c r="BU416" s="21"/>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row>
    <row r="417" spans="1:100" x14ac:dyDescent="0.25">
      <c r="A417" s="22"/>
      <c r="B417" s="218" t="s">
        <v>46</v>
      </c>
      <c r="C417" s="219"/>
      <c r="D417" s="29"/>
      <c r="E417" s="30"/>
      <c r="F417" s="30"/>
      <c r="G417" s="30"/>
      <c r="H417" s="31"/>
      <c r="I417" s="220">
        <f>SUM(D417:H417)</f>
        <v>0</v>
      </c>
      <c r="J417" s="2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4"/>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4"/>
      <c r="BD417" s="21"/>
      <c r="BE417" s="21"/>
      <c r="BF417" s="21"/>
      <c r="BG417" s="21"/>
      <c r="BH417" s="21"/>
      <c r="BI417" s="21"/>
      <c r="BJ417" s="21"/>
      <c r="BK417" s="21"/>
      <c r="BL417" s="21"/>
      <c r="BM417" s="21"/>
      <c r="BN417" s="21"/>
      <c r="BO417" s="21"/>
      <c r="BP417" s="21"/>
      <c r="BQ417" s="21"/>
      <c r="BR417" s="21"/>
      <c r="BS417" s="21"/>
      <c r="BT417" s="21"/>
      <c r="BU417" s="21"/>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row>
    <row r="418" spans="1:100" ht="15.75" thickBot="1" x14ac:dyDescent="0.3">
      <c r="A418" s="2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4"/>
      <c r="AH418" s="21"/>
      <c r="AI418" s="27" t="s">
        <v>24</v>
      </c>
      <c r="AJ418" s="28"/>
      <c r="AK418" s="224" t="s">
        <v>25</v>
      </c>
      <c r="AL418" s="225"/>
      <c r="AM418" s="215"/>
      <c r="AN418" s="216"/>
      <c r="AO418" s="216"/>
      <c r="AP418" s="216"/>
      <c r="AQ418" s="217"/>
      <c r="AR418" s="21"/>
      <c r="AS418" s="21"/>
      <c r="AT418" s="21"/>
      <c r="AU418" s="21"/>
      <c r="AV418" s="21"/>
      <c r="AW418" s="21"/>
      <c r="AX418" s="21"/>
      <c r="AY418" s="21"/>
      <c r="AZ418" s="21"/>
      <c r="BA418" s="21"/>
      <c r="BB418" s="21"/>
      <c r="BC418" s="24"/>
      <c r="BD418" s="21"/>
      <c r="BE418" s="21"/>
      <c r="BF418" s="21"/>
      <c r="BG418" s="21"/>
      <c r="BH418" s="21"/>
      <c r="BI418" s="21"/>
      <c r="BJ418" s="21"/>
      <c r="BK418" s="21"/>
      <c r="BL418" s="21"/>
      <c r="BM418" s="21"/>
      <c r="BN418" s="21"/>
      <c r="BO418" s="21"/>
      <c r="BP418" s="21"/>
      <c r="BQ418" s="21"/>
      <c r="BR418" s="21"/>
      <c r="BS418" s="21"/>
      <c r="BT418" s="21"/>
      <c r="BU418" s="21"/>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row>
    <row r="419" spans="1:100" ht="15.75" thickBot="1" x14ac:dyDescent="0.3">
      <c r="A419" s="2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4"/>
      <c r="AH419" s="25"/>
      <c r="AI419" s="44">
        <f>IF(AJ419=Y403,X403,IF(AJ419=Y404,X404,""))</f>
        <v>0</v>
      </c>
      <c r="AJ419" s="157" t="str">
        <f>IF(AF403="Abd.",Y404,IF(AF404="Abd.",Y403,IF(AF403="Forf.",Y404,IF(AF404="Forf.",Y403,IF(Y403="","",IF(Y404="","",IF(AE403="","",IF(AE404="","",IF(AE403&gt;AE404,Y403,IF(AE403&lt;AE404,Y404,IF(AE403=AE404,"",IF(AE404=AE403,"",))))))))))))</f>
        <v/>
      </c>
      <c r="AK419" s="158"/>
      <c r="AL419" s="159"/>
      <c r="AM419" s="159"/>
      <c r="AN419" s="159"/>
      <c r="AO419" s="160"/>
      <c r="AP419" s="161" t="str">
        <f>IF(AK419="","",IF(AK419&gt;AK420,1)+IF(AL419&gt;AL420,1)+IF(AM419&gt;AM420,1)+IF(AN419&gt;AN420,1)+IF(AO419&gt;AO420,1))</f>
        <v/>
      </c>
      <c r="AQ419" s="162"/>
      <c r="AR419" s="37"/>
      <c r="AS419" s="21"/>
      <c r="AT419" s="21"/>
      <c r="AU419" s="21"/>
      <c r="AV419" s="21"/>
      <c r="AW419" s="21"/>
      <c r="AX419" s="21"/>
      <c r="AY419" s="21"/>
      <c r="AZ419" s="21"/>
      <c r="BA419" s="21"/>
      <c r="BB419" s="21"/>
      <c r="BC419" s="24"/>
      <c r="BD419" s="21"/>
      <c r="BE419" s="21"/>
      <c r="BF419" s="21"/>
      <c r="BG419" s="21"/>
      <c r="BH419" s="21"/>
      <c r="BI419" s="21"/>
      <c r="BJ419" s="21"/>
      <c r="BK419" s="21"/>
      <c r="BL419" s="21"/>
      <c r="BM419" s="21"/>
      <c r="BN419" s="21"/>
      <c r="BO419" s="21"/>
      <c r="BP419" s="21"/>
      <c r="BQ419" s="21"/>
      <c r="BR419" s="21"/>
      <c r="BS419" s="21"/>
      <c r="BT419" s="21"/>
      <c r="BU419" s="21"/>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row>
    <row r="420" spans="1:100" ht="15.75" thickBot="1" x14ac:dyDescent="0.3">
      <c r="A420" s="2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4"/>
      <c r="AH420" s="21"/>
      <c r="AI420" s="45">
        <f>IF(AJ420=Y435,X435,IF(AJ420=Y436,X436,""))</f>
        <v>0</v>
      </c>
      <c r="AJ420" s="163" t="str">
        <f>IF(AF435="Abd.",Y436,IF(AF436="Abd.",Y435,IF(AF435="Forf.",Y436,IF(AF436="Forf.",Y435,IF(Y435="","",IF(Y436="","",IF(AE435="","",IF(AE436="","",IF(AE435&gt;AE436,Y435,IF(AE435&lt;AE436,Y436,IF(AE435=AE436,"",IF(AE436=AE435,"",))))))))))))</f>
        <v/>
      </c>
      <c r="AK420" s="164"/>
      <c r="AL420" s="165"/>
      <c r="AM420" s="165"/>
      <c r="AN420" s="165"/>
      <c r="AO420" s="166"/>
      <c r="AP420" s="167" t="str">
        <f>IF(AK420="","",IF(AK420&gt;AK419,1)+IF(AL420&gt;AL419,1)+IF(AM420&gt;AM419,1)+IF(AN420&gt;AN419,1)+IF(AO420&gt;AO419,1))</f>
        <v/>
      </c>
      <c r="AQ420" s="168"/>
      <c r="AR420" s="23"/>
      <c r="AS420" s="21"/>
      <c r="AT420" s="21"/>
      <c r="AU420" s="21"/>
      <c r="AV420" s="21"/>
      <c r="AW420" s="21"/>
      <c r="AX420" s="21"/>
      <c r="AY420" s="21"/>
      <c r="AZ420" s="21"/>
      <c r="BA420" s="21"/>
      <c r="BB420" s="21"/>
      <c r="BC420" s="24"/>
      <c r="BD420" s="21"/>
      <c r="BE420" s="21"/>
      <c r="BF420" s="21"/>
      <c r="BG420" s="21"/>
      <c r="BH420" s="21"/>
      <c r="BI420" s="21"/>
      <c r="BJ420" s="21"/>
      <c r="BK420" s="21"/>
      <c r="BL420" s="21"/>
      <c r="BM420" s="21"/>
      <c r="BN420" s="21"/>
      <c r="BO420" s="21"/>
      <c r="BP420" s="21"/>
      <c r="BQ420" s="21"/>
      <c r="BR420" s="21"/>
      <c r="BS420" s="21"/>
      <c r="BT420" s="21"/>
      <c r="BU420" s="21"/>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row>
    <row r="421" spans="1:100" x14ac:dyDescent="0.25">
      <c r="A421" s="2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4"/>
      <c r="AH421" s="21"/>
      <c r="AI421" s="218" t="s">
        <v>46</v>
      </c>
      <c r="AJ421" s="219"/>
      <c r="AK421" s="29"/>
      <c r="AL421" s="30"/>
      <c r="AM421" s="30"/>
      <c r="AN421" s="30"/>
      <c r="AO421" s="31"/>
      <c r="AP421" s="220">
        <f>SUM(AK421:AO421)</f>
        <v>0</v>
      </c>
      <c r="AQ421" s="221"/>
      <c r="AR421" s="24"/>
      <c r="AS421" s="21"/>
      <c r="AT421" s="21"/>
      <c r="AU421" s="21"/>
      <c r="AV421" s="21"/>
      <c r="AW421" s="21"/>
      <c r="AX421" s="21"/>
      <c r="AY421" s="21"/>
      <c r="AZ421" s="21"/>
      <c r="BA421" s="21"/>
      <c r="BB421" s="21"/>
      <c r="BC421" s="24"/>
      <c r="BD421" s="21"/>
      <c r="BE421" s="21"/>
      <c r="BF421" s="21"/>
      <c r="BG421" s="21"/>
      <c r="BH421" s="21"/>
      <c r="BI421" s="21"/>
      <c r="BJ421" s="21"/>
      <c r="BK421" s="21"/>
      <c r="BL421" s="21"/>
      <c r="BM421" s="21"/>
      <c r="BN421" s="21"/>
      <c r="BO421" s="21"/>
      <c r="BP421" s="21"/>
      <c r="BQ421" s="21"/>
      <c r="BR421" s="21"/>
      <c r="BS421" s="21"/>
      <c r="BT421" s="21"/>
      <c r="BU421" s="21"/>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row>
    <row r="422" spans="1:100" ht="15.75" thickBot="1" x14ac:dyDescent="0.3">
      <c r="A422" s="22"/>
      <c r="B422" s="27" t="s">
        <v>24</v>
      </c>
      <c r="C422" s="155"/>
      <c r="D422" s="224" t="s">
        <v>25</v>
      </c>
      <c r="E422" s="225"/>
      <c r="F422" s="215"/>
      <c r="G422" s="216"/>
      <c r="H422" s="216"/>
      <c r="I422" s="216"/>
      <c r="J422" s="217"/>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4"/>
      <c r="AH422" s="21"/>
      <c r="AI422" s="21"/>
      <c r="AJ422" s="21"/>
      <c r="AK422" s="21"/>
      <c r="AL422" s="21"/>
      <c r="AM422" s="21"/>
      <c r="AN422" s="21"/>
      <c r="AO422" s="21"/>
      <c r="AP422" s="21"/>
      <c r="AQ422" s="21"/>
      <c r="AR422" s="24"/>
      <c r="AS422" s="21"/>
      <c r="AT422" s="21"/>
      <c r="AU422" s="21"/>
      <c r="AV422" s="21"/>
      <c r="AW422" s="21"/>
      <c r="AX422" s="21"/>
      <c r="AY422" s="21"/>
      <c r="AZ422" s="21"/>
      <c r="BA422" s="21"/>
      <c r="BB422" s="21"/>
      <c r="BC422" s="24"/>
      <c r="BD422" s="21"/>
      <c r="BE422" s="21"/>
      <c r="BF422" s="21"/>
      <c r="BG422" s="21"/>
      <c r="BH422" s="21"/>
      <c r="BI422" s="21"/>
      <c r="BJ422" s="21"/>
      <c r="BK422" s="21"/>
      <c r="BL422" s="21"/>
      <c r="BM422" s="21"/>
      <c r="BN422" s="21"/>
      <c r="BO422" s="21"/>
      <c r="BP422" s="21"/>
      <c r="BQ422" s="21"/>
      <c r="BR422" s="21"/>
      <c r="BS422" s="21"/>
      <c r="BT422" s="21"/>
      <c r="BU422" s="21"/>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row>
    <row r="423" spans="1:100" ht="15.75" thickBot="1" x14ac:dyDescent="0.3">
      <c r="A423" s="22"/>
      <c r="B423" s="35"/>
      <c r="C423" s="157"/>
      <c r="D423" s="158"/>
      <c r="E423" s="159"/>
      <c r="F423" s="159"/>
      <c r="G423" s="159"/>
      <c r="H423" s="160"/>
      <c r="I423" s="161" t="str">
        <f>IF(D423="","",IF(D423&gt;D424,1)+IF(E423&gt;E424,1)+IF(F423&gt;F424,1)+IF(G423&gt;G424,1)+IF(H423&gt;H424,1))</f>
        <v/>
      </c>
      <c r="J423" s="162"/>
      <c r="K423" s="32"/>
      <c r="L423" s="21"/>
      <c r="M423" s="21"/>
      <c r="N423" s="21"/>
      <c r="O423" s="21"/>
      <c r="P423" s="21"/>
      <c r="Q423" s="21"/>
      <c r="R423" s="21"/>
      <c r="S423" s="21"/>
      <c r="T423" s="21"/>
      <c r="U423" s="21"/>
      <c r="V423" s="21"/>
      <c r="W423" s="21"/>
      <c r="X423" s="21"/>
      <c r="Y423" s="21"/>
      <c r="Z423" s="21"/>
      <c r="AA423" s="21"/>
      <c r="AB423" s="21"/>
      <c r="AC423" s="21"/>
      <c r="AD423" s="21"/>
      <c r="AE423" s="21"/>
      <c r="AF423" s="21"/>
      <c r="AG423" s="24"/>
      <c r="AH423" s="21"/>
      <c r="AI423" s="21"/>
      <c r="AJ423" s="21"/>
      <c r="AK423" s="21"/>
      <c r="AL423" s="21"/>
      <c r="AM423" s="21"/>
      <c r="AN423" s="21"/>
      <c r="AO423" s="21"/>
      <c r="AP423" s="21"/>
      <c r="AQ423" s="21"/>
      <c r="AR423" s="24"/>
      <c r="AS423" s="21"/>
      <c r="AT423" s="21"/>
      <c r="AU423" s="21"/>
      <c r="AV423" s="21"/>
      <c r="AW423" s="21"/>
      <c r="AX423" s="21"/>
      <c r="AY423" s="21"/>
      <c r="AZ423" s="21"/>
      <c r="BA423" s="21"/>
      <c r="BB423" s="21"/>
      <c r="BC423" s="24"/>
      <c r="BD423" s="21"/>
      <c r="BE423" s="21"/>
      <c r="BF423" s="21"/>
      <c r="BG423" s="21"/>
      <c r="BH423" s="21"/>
      <c r="BI423" s="21"/>
      <c r="BJ423" s="21"/>
      <c r="BK423" s="21"/>
      <c r="BL423" s="21"/>
      <c r="BM423" s="21"/>
      <c r="BN423" s="21"/>
      <c r="BO423" s="21"/>
      <c r="BP423" s="21"/>
      <c r="BQ423" s="21"/>
      <c r="BR423" s="21"/>
      <c r="BS423" s="21"/>
      <c r="BT423" s="21"/>
      <c r="BU423" s="21"/>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row>
    <row r="424" spans="1:100" ht="15.75" thickBot="1" x14ac:dyDescent="0.3">
      <c r="A424" s="22"/>
      <c r="B424" s="36"/>
      <c r="C424" s="163"/>
      <c r="D424" s="164"/>
      <c r="E424" s="165"/>
      <c r="F424" s="165"/>
      <c r="G424" s="165"/>
      <c r="H424" s="166"/>
      <c r="I424" s="167" t="str">
        <f>IF(D424="","",IF(D424&gt;D423,1)+IF(E424&gt;E423,1)+IF(F424&gt;F423,1)+IF(G424&gt;G423,1)+IF(H424&gt;H423,1))</f>
        <v/>
      </c>
      <c r="J424" s="168"/>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4"/>
      <c r="AH424" s="21"/>
      <c r="AI424" s="21"/>
      <c r="AJ424" s="21"/>
      <c r="AK424" s="21"/>
      <c r="AL424" s="21"/>
      <c r="AM424" s="21"/>
      <c r="AN424" s="21"/>
      <c r="AO424" s="21"/>
      <c r="AP424" s="21"/>
      <c r="AQ424" s="21"/>
      <c r="AR424" s="24"/>
      <c r="AS424" s="21"/>
      <c r="AT424" s="21"/>
      <c r="AU424" s="21"/>
      <c r="AV424" s="21"/>
      <c r="AW424" s="21"/>
      <c r="AX424" s="21"/>
      <c r="AY424" s="21"/>
      <c r="AZ424" s="21"/>
      <c r="BA424" s="21"/>
      <c r="BB424" s="21"/>
      <c r="BC424" s="24"/>
      <c r="BD424" s="21"/>
      <c r="BE424" s="21"/>
      <c r="BF424" s="21"/>
      <c r="BG424" s="21"/>
      <c r="BH424" s="21"/>
      <c r="BI424" s="21"/>
      <c r="BJ424" s="21"/>
      <c r="BK424" s="21"/>
      <c r="BL424" s="21"/>
      <c r="BM424" s="21"/>
      <c r="BN424" s="21"/>
      <c r="BO424" s="21"/>
      <c r="BP424" s="21"/>
      <c r="BQ424" s="21"/>
      <c r="BR424" s="21"/>
      <c r="BS424" s="21"/>
      <c r="BT424" s="21"/>
      <c r="BU424" s="21"/>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row>
    <row r="425" spans="1:100" x14ac:dyDescent="0.25">
      <c r="A425" s="22"/>
      <c r="B425" s="218" t="s">
        <v>46</v>
      </c>
      <c r="C425" s="219"/>
      <c r="D425" s="29"/>
      <c r="E425" s="30"/>
      <c r="F425" s="30"/>
      <c r="G425" s="30"/>
      <c r="H425" s="31"/>
      <c r="I425" s="220">
        <f>SUM(D425:H425)</f>
        <v>0</v>
      </c>
      <c r="J425" s="221"/>
      <c r="K425" s="24"/>
      <c r="L425" s="21"/>
      <c r="M425" s="21"/>
      <c r="N425" s="21"/>
      <c r="O425" s="21"/>
      <c r="P425" s="21"/>
      <c r="Q425" s="21"/>
      <c r="R425" s="21"/>
      <c r="S425" s="21"/>
      <c r="T425" s="21"/>
      <c r="U425" s="21"/>
      <c r="V425" s="21"/>
      <c r="W425" s="21"/>
      <c r="X425" s="21"/>
      <c r="Y425" s="21"/>
      <c r="Z425" s="21"/>
      <c r="AA425" s="21"/>
      <c r="AB425" s="21"/>
      <c r="AC425" s="21"/>
      <c r="AD425" s="21"/>
      <c r="AE425" s="21"/>
      <c r="AF425" s="21"/>
      <c r="AG425" s="24"/>
      <c r="AH425" s="21"/>
      <c r="AI425" s="21"/>
      <c r="AJ425" s="21"/>
      <c r="AK425" s="21"/>
      <c r="AL425" s="21"/>
      <c r="AM425" s="21"/>
      <c r="AN425" s="21"/>
      <c r="AO425" s="21"/>
      <c r="AP425" s="21"/>
      <c r="AQ425" s="21"/>
      <c r="AR425" s="24"/>
      <c r="AS425" s="21"/>
      <c r="AT425" s="21"/>
      <c r="AU425" s="21"/>
      <c r="AV425" s="21"/>
      <c r="AW425" s="21"/>
      <c r="AX425" s="21"/>
      <c r="AY425" s="21"/>
      <c r="AZ425" s="21"/>
      <c r="BA425" s="21"/>
      <c r="BB425" s="21"/>
      <c r="BC425" s="24"/>
      <c r="BD425" s="21"/>
      <c r="BE425" s="21"/>
      <c r="BF425" s="21"/>
      <c r="BG425" s="21"/>
      <c r="BH425" s="21"/>
      <c r="BI425" s="21"/>
      <c r="BJ425" s="21"/>
      <c r="BK425" s="21"/>
      <c r="BL425" s="21"/>
      <c r="BM425" s="21"/>
      <c r="BN425" s="21"/>
      <c r="BO425" s="21"/>
      <c r="BP425" s="21"/>
      <c r="BQ425" s="21"/>
      <c r="BR425" s="21"/>
      <c r="BS425" s="21"/>
      <c r="BT425" s="21"/>
      <c r="BU425" s="21"/>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row>
    <row r="426" spans="1:100" ht="15.75" thickBot="1" x14ac:dyDescent="0.3">
      <c r="A426" s="22"/>
      <c r="B426" s="21"/>
      <c r="C426" s="21"/>
      <c r="D426" s="21"/>
      <c r="E426" s="21"/>
      <c r="F426" s="21"/>
      <c r="G426" s="21"/>
      <c r="H426" s="21"/>
      <c r="I426" s="21"/>
      <c r="J426" s="21"/>
      <c r="K426" s="24"/>
      <c r="L426" s="21"/>
      <c r="M426" s="27" t="s">
        <v>24</v>
      </c>
      <c r="N426" s="155"/>
      <c r="O426" s="224" t="s">
        <v>25</v>
      </c>
      <c r="P426" s="225"/>
      <c r="Q426" s="215"/>
      <c r="R426" s="216"/>
      <c r="S426" s="216"/>
      <c r="T426" s="216"/>
      <c r="U426" s="217"/>
      <c r="V426" s="21"/>
      <c r="W426" s="21"/>
      <c r="X426" s="21"/>
      <c r="Y426" s="21"/>
      <c r="Z426" s="21"/>
      <c r="AA426" s="21"/>
      <c r="AB426" s="21"/>
      <c r="AC426" s="21"/>
      <c r="AD426" s="21"/>
      <c r="AE426" s="21"/>
      <c r="AF426" s="21"/>
      <c r="AG426" s="24"/>
      <c r="AH426" s="21"/>
      <c r="AI426" s="21"/>
      <c r="AJ426" s="21"/>
      <c r="AK426" s="21"/>
      <c r="AL426" s="21"/>
      <c r="AM426" s="21"/>
      <c r="AN426" s="21"/>
      <c r="AO426" s="21"/>
      <c r="AP426" s="21"/>
      <c r="AQ426" s="21"/>
      <c r="AR426" s="24"/>
      <c r="AS426" s="21"/>
      <c r="AT426" s="21"/>
      <c r="AU426" s="21"/>
      <c r="AV426" s="21"/>
      <c r="AW426" s="21"/>
      <c r="AX426" s="21"/>
      <c r="AY426" s="21"/>
      <c r="AZ426" s="21"/>
      <c r="BA426" s="21"/>
      <c r="BB426" s="21"/>
      <c r="BC426" s="24"/>
      <c r="BD426" s="21"/>
      <c r="BE426" s="21"/>
      <c r="BF426" s="21"/>
      <c r="BG426" s="21"/>
      <c r="BH426" s="21"/>
      <c r="BI426" s="21"/>
      <c r="BJ426" s="21"/>
      <c r="BK426" s="21"/>
      <c r="BL426" s="21"/>
      <c r="BM426" s="21"/>
      <c r="BN426" s="21"/>
      <c r="BO426" s="21"/>
      <c r="BP426" s="21"/>
      <c r="BQ426" s="21"/>
      <c r="BR426" s="21"/>
      <c r="BS426" s="21"/>
      <c r="BT426" s="21"/>
      <c r="BU426" s="21"/>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row>
    <row r="427" spans="1:100" ht="15.75" thickBot="1" x14ac:dyDescent="0.3">
      <c r="A427" s="22"/>
      <c r="B427" s="21"/>
      <c r="C427" s="21"/>
      <c r="D427" s="21"/>
      <c r="E427" s="21"/>
      <c r="F427" s="21"/>
      <c r="G427" s="21"/>
      <c r="H427" s="21"/>
      <c r="I427" s="21"/>
      <c r="J427" s="21"/>
      <c r="K427" s="24"/>
      <c r="L427" s="25"/>
      <c r="M427" s="44">
        <f>IF(N427=C423,B423,IF(N427=C424,B424,""))</f>
        <v>0</v>
      </c>
      <c r="N427" s="157" t="str">
        <f>IF(J423="Abd.",C424,IF(J424="Abd.",C423,IF(J423="Forf.",C424,IF(J424="Forf.",C423,IF(C423="","",IF(C424="","",IF(I423="","",IF(I424="","",IF(I423&gt;I424,C423,IF(I423&lt;I424,C424,IF(I423=I424,"",IF(I424=I423,"",))))))))))))</f>
        <v/>
      </c>
      <c r="O427" s="158"/>
      <c r="P427" s="159"/>
      <c r="Q427" s="159"/>
      <c r="R427" s="159"/>
      <c r="S427" s="160"/>
      <c r="T427" s="161" t="str">
        <f>IF(O427="","",IF(O427&gt;O428,1)+IF(P427&gt;P428,1)+IF(Q427&gt;Q428,1)+IF(R427&gt;R428,1)+IF(S427&gt;S428,1))</f>
        <v/>
      </c>
      <c r="U427" s="162"/>
      <c r="V427" s="37"/>
      <c r="W427" s="21"/>
      <c r="X427" s="21"/>
      <c r="Y427" s="21"/>
      <c r="Z427" s="21"/>
      <c r="AA427" s="21"/>
      <c r="AB427" s="21"/>
      <c r="AC427" s="21"/>
      <c r="AD427" s="21"/>
      <c r="AE427" s="21"/>
      <c r="AF427" s="21"/>
      <c r="AG427" s="24"/>
      <c r="AH427" s="21"/>
      <c r="AI427" s="21"/>
      <c r="AJ427" s="21"/>
      <c r="AK427" s="21"/>
      <c r="AL427" s="21"/>
      <c r="AM427" s="21"/>
      <c r="AN427" s="21"/>
      <c r="AO427" s="21"/>
      <c r="AP427" s="21"/>
      <c r="AQ427" s="21"/>
      <c r="AR427" s="24"/>
      <c r="AS427" s="21"/>
      <c r="AT427" s="21"/>
      <c r="AU427" s="21"/>
      <c r="AV427" s="21"/>
      <c r="AW427" s="21"/>
      <c r="AX427" s="21"/>
      <c r="AY427" s="21"/>
      <c r="AZ427" s="21"/>
      <c r="BA427" s="21"/>
      <c r="BB427" s="21"/>
      <c r="BC427" s="24"/>
      <c r="BD427" s="21"/>
      <c r="BE427" s="21"/>
      <c r="BF427" s="21"/>
      <c r="BG427" s="21"/>
      <c r="BH427" s="21"/>
      <c r="BI427" s="21"/>
      <c r="BJ427" s="21"/>
      <c r="BK427" s="21"/>
      <c r="BL427" s="21"/>
      <c r="BM427" s="21"/>
      <c r="BN427" s="21"/>
      <c r="BO427" s="21"/>
      <c r="BP427" s="21"/>
      <c r="BQ427" s="21"/>
      <c r="BR427" s="21"/>
      <c r="BS427" s="21"/>
      <c r="BT427" s="21"/>
      <c r="BU427" s="21"/>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row>
    <row r="428" spans="1:100" ht="15.75" thickBot="1" x14ac:dyDescent="0.3">
      <c r="A428" s="22"/>
      <c r="B428" s="21"/>
      <c r="C428" s="21"/>
      <c r="D428" s="21"/>
      <c r="E428" s="21"/>
      <c r="F428" s="21"/>
      <c r="G428" s="21"/>
      <c r="H428" s="21"/>
      <c r="I428" s="21"/>
      <c r="J428" s="21"/>
      <c r="K428" s="24"/>
      <c r="L428" s="21"/>
      <c r="M428" s="45">
        <f>IF(N428=C431,B431,IF(N428=C432,B432,""))</f>
        <v>0</v>
      </c>
      <c r="N428" s="163" t="str">
        <f>IF(J431="Abd.",C432,IF(J432="Abd.",C431,IF(J431="Forf.",C432,IF(J432="Forf.",C431,IF(C431="","",IF(C432="","",IF(I431="","",IF(I432="","",IF(I431&gt;I432,C431,IF(I431&lt;I432,C432,IF(I431=I432,"",IF(I432=I431,"",))))))))))))</f>
        <v/>
      </c>
      <c r="O428" s="164"/>
      <c r="P428" s="165"/>
      <c r="Q428" s="165"/>
      <c r="R428" s="165"/>
      <c r="S428" s="166"/>
      <c r="T428" s="167" t="str">
        <f>IF(O428="","",IF(O428&gt;O427,1)+IF(P428&gt;P427,1)+IF(Q428&gt;Q427,1)+IF(R428&gt;R427,1)+IF(S428&gt;S427,1))</f>
        <v/>
      </c>
      <c r="U428" s="168"/>
      <c r="V428" s="23"/>
      <c r="W428" s="21"/>
      <c r="X428" s="21"/>
      <c r="Y428" s="21"/>
      <c r="Z428" s="21"/>
      <c r="AA428" s="21"/>
      <c r="AB428" s="21"/>
      <c r="AC428" s="21"/>
      <c r="AD428" s="21"/>
      <c r="AE428" s="21"/>
      <c r="AF428" s="21"/>
      <c r="AG428" s="24"/>
      <c r="AH428" s="21"/>
      <c r="AI428" s="21"/>
      <c r="AJ428" s="21"/>
      <c r="AK428" s="21"/>
      <c r="AL428" s="21"/>
      <c r="AM428" s="21"/>
      <c r="AN428" s="21"/>
      <c r="AO428" s="21"/>
      <c r="AP428" s="21"/>
      <c r="AQ428" s="21"/>
      <c r="AR428" s="24"/>
      <c r="AS428" s="21"/>
      <c r="AT428" s="21"/>
      <c r="AU428" s="21"/>
      <c r="AV428" s="21"/>
      <c r="AW428" s="21"/>
      <c r="AX428" s="21"/>
      <c r="AY428" s="21"/>
      <c r="AZ428" s="21"/>
      <c r="BA428" s="21"/>
      <c r="BB428" s="21"/>
      <c r="BC428" s="24"/>
      <c r="BD428" s="21"/>
      <c r="BE428" s="21"/>
      <c r="BF428" s="21"/>
      <c r="BG428" s="21"/>
      <c r="BH428" s="21"/>
      <c r="BI428" s="21"/>
      <c r="BJ428" s="21"/>
      <c r="BK428" s="21"/>
      <c r="BL428" s="21"/>
      <c r="BM428" s="21"/>
      <c r="BN428" s="21"/>
      <c r="BO428" s="21"/>
      <c r="BP428" s="21"/>
      <c r="BQ428" s="21"/>
      <c r="BR428" s="21"/>
      <c r="BS428" s="21"/>
      <c r="BT428" s="21"/>
      <c r="BU428" s="21"/>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row>
    <row r="429" spans="1:100" x14ac:dyDescent="0.25">
      <c r="A429" s="22"/>
      <c r="B429" s="21"/>
      <c r="C429" s="21"/>
      <c r="D429" s="21"/>
      <c r="E429" s="21"/>
      <c r="F429" s="21"/>
      <c r="G429" s="21"/>
      <c r="H429" s="21"/>
      <c r="I429" s="21"/>
      <c r="J429" s="21"/>
      <c r="K429" s="24"/>
      <c r="L429" s="21"/>
      <c r="M429" s="218" t="s">
        <v>46</v>
      </c>
      <c r="N429" s="219"/>
      <c r="O429" s="29"/>
      <c r="P429" s="30"/>
      <c r="Q429" s="30"/>
      <c r="R429" s="30"/>
      <c r="S429" s="31"/>
      <c r="T429" s="220">
        <f>SUM(O429:S429)</f>
        <v>0</v>
      </c>
      <c r="U429" s="221"/>
      <c r="V429" s="24"/>
      <c r="W429" s="21"/>
      <c r="X429" s="21"/>
      <c r="Y429" s="21"/>
      <c r="Z429" s="21"/>
      <c r="AA429" s="21"/>
      <c r="AB429" s="21"/>
      <c r="AC429" s="21"/>
      <c r="AD429" s="21"/>
      <c r="AE429" s="21"/>
      <c r="AF429" s="21"/>
      <c r="AG429" s="24"/>
      <c r="AH429" s="21"/>
      <c r="AI429" s="21"/>
      <c r="AJ429" s="21"/>
      <c r="AK429" s="21"/>
      <c r="AL429" s="21"/>
      <c r="AM429" s="21"/>
      <c r="AN429" s="21"/>
      <c r="AO429" s="21"/>
      <c r="AP429" s="21"/>
      <c r="AQ429" s="21"/>
      <c r="AR429" s="24"/>
      <c r="AS429" s="21"/>
      <c r="AT429" s="21"/>
      <c r="AU429" s="21"/>
      <c r="AV429" s="21"/>
      <c r="AW429" s="21"/>
      <c r="AX429" s="21"/>
      <c r="AY429" s="21"/>
      <c r="AZ429" s="21"/>
      <c r="BA429" s="21"/>
      <c r="BB429" s="21"/>
      <c r="BC429" s="24"/>
      <c r="BD429" s="21"/>
      <c r="BE429" s="21"/>
      <c r="BF429" s="21"/>
      <c r="BG429" s="21"/>
      <c r="BH429" s="21"/>
      <c r="BI429" s="21"/>
      <c r="BJ429" s="21"/>
      <c r="BK429" s="21"/>
      <c r="BL429" s="21"/>
      <c r="BM429" s="21"/>
      <c r="BN429" s="21"/>
      <c r="BO429" s="21"/>
      <c r="BP429" s="21"/>
      <c r="BQ429" s="21"/>
      <c r="BR429" s="21"/>
      <c r="BS429" s="21"/>
      <c r="BT429" s="21"/>
      <c r="BU429" s="21"/>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row>
    <row r="430" spans="1:100" ht="15.75" thickBot="1" x14ac:dyDescent="0.3">
      <c r="A430" s="22"/>
      <c r="B430" s="27" t="s">
        <v>24</v>
      </c>
      <c r="C430" s="155"/>
      <c r="D430" s="224" t="s">
        <v>25</v>
      </c>
      <c r="E430" s="225"/>
      <c r="F430" s="215"/>
      <c r="G430" s="216"/>
      <c r="H430" s="216"/>
      <c r="I430" s="216"/>
      <c r="J430" s="217"/>
      <c r="K430" s="24"/>
      <c r="L430" s="21"/>
      <c r="M430" s="21"/>
      <c r="N430" s="21"/>
      <c r="O430" s="21"/>
      <c r="P430" s="21"/>
      <c r="Q430" s="21"/>
      <c r="R430" s="21"/>
      <c r="S430" s="21"/>
      <c r="T430" s="21"/>
      <c r="U430" s="21"/>
      <c r="V430" s="24"/>
      <c r="W430" s="21"/>
      <c r="X430" s="21"/>
      <c r="Y430" s="21"/>
      <c r="Z430" s="21"/>
      <c r="AA430" s="21"/>
      <c r="AB430" s="21"/>
      <c r="AC430" s="21"/>
      <c r="AD430" s="21"/>
      <c r="AE430" s="21"/>
      <c r="AF430" s="21"/>
      <c r="AG430" s="24"/>
      <c r="AH430" s="21"/>
      <c r="AI430" s="21"/>
      <c r="AJ430" s="21"/>
      <c r="AK430" s="21"/>
      <c r="AL430" s="21"/>
      <c r="AM430" s="21"/>
      <c r="AN430" s="21"/>
      <c r="AO430" s="21"/>
      <c r="AP430" s="21"/>
      <c r="AQ430" s="21"/>
      <c r="AR430" s="24"/>
      <c r="AS430" s="21"/>
      <c r="AT430" s="21"/>
      <c r="AU430" s="21"/>
      <c r="AV430" s="21"/>
      <c r="AW430" s="21"/>
      <c r="AX430" s="21"/>
      <c r="AY430" s="21"/>
      <c r="AZ430" s="21"/>
      <c r="BA430" s="21"/>
      <c r="BB430" s="21"/>
      <c r="BC430" s="24"/>
      <c r="BD430" s="21"/>
      <c r="BE430" s="21"/>
      <c r="BF430" s="21"/>
      <c r="BG430" s="21"/>
      <c r="BH430" s="21"/>
      <c r="BI430" s="21"/>
      <c r="BJ430" s="21"/>
      <c r="BK430" s="21"/>
      <c r="BL430" s="21"/>
      <c r="BM430" s="21"/>
      <c r="BN430" s="21"/>
      <c r="BO430" s="21"/>
      <c r="BP430" s="21"/>
      <c r="BQ430" s="21"/>
      <c r="BR430" s="21"/>
      <c r="BS430" s="21"/>
      <c r="BT430" s="21"/>
      <c r="BU430" s="21"/>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row>
    <row r="431" spans="1:100" ht="15.75" thickBot="1" x14ac:dyDescent="0.3">
      <c r="A431" s="22"/>
      <c r="B431" s="35"/>
      <c r="C431" s="157"/>
      <c r="D431" s="158"/>
      <c r="E431" s="159"/>
      <c r="F431" s="159"/>
      <c r="G431" s="159"/>
      <c r="H431" s="160"/>
      <c r="I431" s="161" t="str">
        <f>IF(D431="","",IF(D431&gt;D432,1)+IF(E431&gt;E432,1)+IF(F431&gt;F432,1)+IF(G431&gt;G432,1)+IF(H431&gt;H432,1))</f>
        <v/>
      </c>
      <c r="J431" s="162"/>
      <c r="K431" s="26"/>
      <c r="L431" s="21"/>
      <c r="M431" s="21"/>
      <c r="N431" s="21"/>
      <c r="O431" s="21"/>
      <c r="P431" s="21"/>
      <c r="Q431" s="21"/>
      <c r="R431" s="21"/>
      <c r="S431" s="21"/>
      <c r="T431" s="21"/>
      <c r="U431" s="21"/>
      <c r="V431" s="24"/>
      <c r="W431" s="21"/>
      <c r="X431" s="21"/>
      <c r="Y431" s="21"/>
      <c r="Z431" s="21"/>
      <c r="AA431" s="21"/>
      <c r="AB431" s="21"/>
      <c r="AC431" s="21"/>
      <c r="AD431" s="21"/>
      <c r="AE431" s="21"/>
      <c r="AF431" s="21"/>
      <c r="AG431" s="24"/>
      <c r="AH431" s="21"/>
      <c r="AI431" s="21"/>
      <c r="AJ431" s="21"/>
      <c r="AK431" s="21"/>
      <c r="AL431" s="21"/>
      <c r="AM431" s="21"/>
      <c r="AN431" s="21"/>
      <c r="AO431" s="21"/>
      <c r="AP431" s="21"/>
      <c r="AQ431" s="21"/>
      <c r="AR431" s="24"/>
      <c r="AS431" s="21"/>
      <c r="AT431" s="21"/>
      <c r="AU431" s="21"/>
      <c r="AV431" s="21"/>
      <c r="AW431" s="21"/>
      <c r="AX431" s="21"/>
      <c r="AY431" s="21"/>
      <c r="AZ431" s="21"/>
      <c r="BA431" s="21"/>
      <c r="BB431" s="21"/>
      <c r="BC431" s="24"/>
      <c r="BD431" s="21"/>
      <c r="BE431" s="21"/>
      <c r="BF431" s="21"/>
      <c r="BG431" s="21"/>
      <c r="BH431" s="21"/>
      <c r="BI431" s="21"/>
      <c r="BJ431" s="21"/>
      <c r="BK431" s="21"/>
      <c r="BL431" s="21"/>
      <c r="BM431" s="21"/>
      <c r="BN431" s="21"/>
      <c r="BO431" s="21"/>
      <c r="BP431" s="21"/>
      <c r="BQ431" s="21"/>
      <c r="BR431" s="21"/>
      <c r="BS431" s="21"/>
      <c r="BT431" s="21"/>
      <c r="BU431" s="21"/>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row>
    <row r="432" spans="1:100" ht="15.75" thickBot="1" x14ac:dyDescent="0.3">
      <c r="A432" s="22"/>
      <c r="B432" s="36"/>
      <c r="C432" s="163"/>
      <c r="D432" s="164"/>
      <c r="E432" s="165"/>
      <c r="F432" s="165"/>
      <c r="G432" s="165"/>
      <c r="H432" s="166"/>
      <c r="I432" s="167" t="str">
        <f>IF(D432="","",IF(D432&gt;D431,1)+IF(E432&gt;E431,1)+IF(F432&gt;F431,1)+IF(G432&gt;G431,1)+IF(H432&gt;H431,1))</f>
        <v/>
      </c>
      <c r="J432" s="168"/>
      <c r="K432" s="21"/>
      <c r="L432" s="21"/>
      <c r="M432" s="21"/>
      <c r="N432" s="21"/>
      <c r="O432" s="21"/>
      <c r="P432" s="21"/>
      <c r="Q432" s="21"/>
      <c r="R432" s="21"/>
      <c r="S432" s="21"/>
      <c r="T432" s="21"/>
      <c r="U432" s="21"/>
      <c r="V432" s="24"/>
      <c r="W432" s="21"/>
      <c r="X432" s="21"/>
      <c r="Y432" s="21"/>
      <c r="Z432" s="21"/>
      <c r="AA432" s="21"/>
      <c r="AB432" s="21"/>
      <c r="AC432" s="21"/>
      <c r="AD432" s="21"/>
      <c r="AE432" s="21"/>
      <c r="AF432" s="21"/>
      <c r="AG432" s="24"/>
      <c r="AH432" s="21"/>
      <c r="AI432" s="21"/>
      <c r="AJ432" s="21"/>
      <c r="AK432" s="21"/>
      <c r="AL432" s="21"/>
      <c r="AM432" s="21"/>
      <c r="AN432" s="21"/>
      <c r="AO432" s="21"/>
      <c r="AP432" s="21"/>
      <c r="AQ432" s="21"/>
      <c r="AR432" s="24"/>
      <c r="AS432" s="21"/>
      <c r="AT432" s="21"/>
      <c r="AU432" s="21"/>
      <c r="AV432" s="21"/>
      <c r="AW432" s="21"/>
      <c r="AX432" s="21"/>
      <c r="AY432" s="21"/>
      <c r="AZ432" s="21"/>
      <c r="BA432" s="21"/>
      <c r="BB432" s="21"/>
      <c r="BC432" s="24"/>
      <c r="BD432" s="21"/>
      <c r="BE432" s="21"/>
      <c r="BF432" s="21"/>
      <c r="BG432" s="21"/>
      <c r="BH432" s="21"/>
      <c r="BI432" s="21"/>
      <c r="BJ432" s="21"/>
      <c r="BK432" s="21"/>
      <c r="BL432" s="21"/>
      <c r="BM432" s="21"/>
      <c r="BN432" s="21"/>
      <c r="BO432" s="21"/>
      <c r="BP432" s="21"/>
      <c r="BQ432" s="21"/>
      <c r="BR432" s="21"/>
      <c r="BS432" s="21"/>
      <c r="BT432" s="21"/>
      <c r="BU432" s="21"/>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row>
    <row r="433" spans="1:100" x14ac:dyDescent="0.25">
      <c r="A433" s="22"/>
      <c r="B433" s="218" t="s">
        <v>46</v>
      </c>
      <c r="C433" s="219"/>
      <c r="D433" s="29"/>
      <c r="E433" s="30"/>
      <c r="F433" s="30"/>
      <c r="G433" s="30"/>
      <c r="H433" s="31"/>
      <c r="I433" s="220">
        <f>SUM(D433:H433)</f>
        <v>0</v>
      </c>
      <c r="J433" s="221"/>
      <c r="K433" s="21"/>
      <c r="L433" s="21"/>
      <c r="M433" s="21"/>
      <c r="N433" s="21"/>
      <c r="O433" s="21"/>
      <c r="P433" s="21"/>
      <c r="Q433" s="21"/>
      <c r="R433" s="21"/>
      <c r="S433" s="21"/>
      <c r="T433" s="21"/>
      <c r="U433" s="21"/>
      <c r="V433" s="24"/>
      <c r="W433" s="21"/>
      <c r="X433" s="21"/>
      <c r="Y433" s="21"/>
      <c r="Z433" s="21"/>
      <c r="AA433" s="21"/>
      <c r="AB433" s="21"/>
      <c r="AC433" s="21"/>
      <c r="AD433" s="21"/>
      <c r="AE433" s="21"/>
      <c r="AF433" s="21"/>
      <c r="AG433" s="24"/>
      <c r="AH433" s="21"/>
      <c r="AI433" s="21"/>
      <c r="AJ433" s="21"/>
      <c r="AK433" s="21"/>
      <c r="AL433" s="21"/>
      <c r="AM433" s="21"/>
      <c r="AN433" s="21"/>
      <c r="AO433" s="21"/>
      <c r="AP433" s="21"/>
      <c r="AQ433" s="21"/>
      <c r="AR433" s="24"/>
      <c r="AS433" s="21"/>
      <c r="AT433" s="21"/>
      <c r="AU433" s="21"/>
      <c r="AV433" s="21"/>
      <c r="AW433" s="21"/>
      <c r="AX433" s="21"/>
      <c r="AY433" s="21"/>
      <c r="AZ433" s="21"/>
      <c r="BA433" s="21"/>
      <c r="BB433" s="21"/>
      <c r="BC433" s="24"/>
      <c r="BD433" s="21"/>
      <c r="BE433" s="21"/>
      <c r="BF433" s="21"/>
      <c r="BG433" s="21"/>
      <c r="BH433" s="21"/>
      <c r="BI433" s="21"/>
      <c r="BJ433" s="21"/>
      <c r="BK433" s="21"/>
      <c r="BL433" s="21"/>
      <c r="BM433" s="21"/>
      <c r="BN433" s="21"/>
      <c r="BO433" s="21"/>
      <c r="BP433" s="21"/>
      <c r="BQ433" s="21"/>
      <c r="BR433" s="21"/>
      <c r="BS433" s="21"/>
      <c r="BT433" s="21"/>
      <c r="BU433" s="21"/>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row>
    <row r="434" spans="1:100" ht="15.75" thickBot="1" x14ac:dyDescent="0.3">
      <c r="A434" s="22"/>
      <c r="B434" s="21"/>
      <c r="C434" s="21"/>
      <c r="D434" s="21"/>
      <c r="E434" s="21"/>
      <c r="F434" s="21"/>
      <c r="G434" s="21"/>
      <c r="H434" s="21"/>
      <c r="I434" s="21"/>
      <c r="J434" s="21"/>
      <c r="K434" s="21"/>
      <c r="L434" s="21"/>
      <c r="M434" s="21"/>
      <c r="N434" s="21"/>
      <c r="O434" s="21"/>
      <c r="P434" s="21"/>
      <c r="Q434" s="21"/>
      <c r="R434" s="21"/>
      <c r="S434" s="21"/>
      <c r="T434" s="21"/>
      <c r="U434" s="21"/>
      <c r="V434" s="24"/>
      <c r="W434" s="21"/>
      <c r="X434" s="27" t="s">
        <v>24</v>
      </c>
      <c r="Y434" s="155"/>
      <c r="Z434" s="224" t="s">
        <v>25</v>
      </c>
      <c r="AA434" s="225"/>
      <c r="AB434" s="215"/>
      <c r="AC434" s="216"/>
      <c r="AD434" s="216"/>
      <c r="AE434" s="216"/>
      <c r="AF434" s="217"/>
      <c r="AG434" s="24"/>
      <c r="AH434" s="21"/>
      <c r="AI434" s="21"/>
      <c r="AJ434" s="21"/>
      <c r="AK434" s="21"/>
      <c r="AL434" s="21"/>
      <c r="AM434" s="21"/>
      <c r="AN434" s="21"/>
      <c r="AO434" s="21"/>
      <c r="AP434" s="21"/>
      <c r="AQ434" s="21"/>
      <c r="AR434" s="24"/>
      <c r="AS434" s="21"/>
      <c r="AT434" s="21"/>
      <c r="AU434" s="21"/>
      <c r="AV434" s="21"/>
      <c r="AW434" s="21"/>
      <c r="AX434" s="21"/>
      <c r="AY434" s="21"/>
      <c r="AZ434" s="21"/>
      <c r="BA434" s="21"/>
      <c r="BB434" s="21"/>
      <c r="BC434" s="24"/>
      <c r="BD434" s="21"/>
      <c r="BE434" s="21"/>
      <c r="BF434" s="21"/>
      <c r="BG434" s="21"/>
      <c r="BH434" s="21"/>
      <c r="BI434" s="21"/>
      <c r="BJ434" s="21"/>
      <c r="BK434" s="21"/>
      <c r="BL434" s="21"/>
      <c r="BM434" s="21"/>
      <c r="BN434" s="21"/>
      <c r="BO434" s="21"/>
      <c r="BP434" s="21"/>
      <c r="BQ434" s="21"/>
      <c r="BR434" s="21"/>
      <c r="BS434" s="21"/>
      <c r="BT434" s="21"/>
      <c r="BU434" s="21"/>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row>
    <row r="435" spans="1:100" ht="15.75" thickBot="1" x14ac:dyDescent="0.3">
      <c r="A435" s="22"/>
      <c r="B435" s="21"/>
      <c r="C435" s="21"/>
      <c r="D435" s="21"/>
      <c r="E435" s="21"/>
      <c r="F435" s="21"/>
      <c r="G435" s="21"/>
      <c r="H435" s="21"/>
      <c r="I435" s="21"/>
      <c r="J435" s="21"/>
      <c r="K435" s="21"/>
      <c r="L435" s="21"/>
      <c r="M435" s="21"/>
      <c r="N435" s="21"/>
      <c r="O435" s="21"/>
      <c r="P435" s="21"/>
      <c r="Q435" s="21"/>
      <c r="R435" s="21"/>
      <c r="S435" s="21"/>
      <c r="T435" s="21"/>
      <c r="U435" s="21"/>
      <c r="V435" s="24"/>
      <c r="W435" s="25"/>
      <c r="X435" s="44">
        <f>IF(Y435=N427,M427,IF(Y435=N428,M428,""))</f>
        <v>0</v>
      </c>
      <c r="Y435" s="157" t="str">
        <f>IF(U427="Abd.",N428,IF(U428="Abd.",N427,IF(U427="Forf.",N428,IF(U428="Forf.",N427,IF(N427="","",IF(N428="","",IF(T427="","",IF(T428="","",IF(T427&gt;T428,N427,IF(T427&lt;T428,N428,IF(T427=T428,"",IF(T428=T427,"",))))))))))))</f>
        <v/>
      </c>
      <c r="Z435" s="158"/>
      <c r="AA435" s="159"/>
      <c r="AB435" s="159"/>
      <c r="AC435" s="159"/>
      <c r="AD435" s="160"/>
      <c r="AE435" s="161" t="str">
        <f>IF(Z435="","",IF(Z435&gt;Z436,1)+IF(AA435&gt;AA436,1)+IF(AB435&gt;AB436,1)+IF(AC435&gt;AC436,1)+IF(AD435&gt;AD436,1))</f>
        <v/>
      </c>
      <c r="AF435" s="162"/>
      <c r="AG435" s="43"/>
      <c r="AH435" s="21"/>
      <c r="AI435" s="21"/>
      <c r="AJ435" s="21"/>
      <c r="AK435" s="21"/>
      <c r="AL435" s="21"/>
      <c r="AM435" s="21"/>
      <c r="AN435" s="21"/>
      <c r="AO435" s="21"/>
      <c r="AP435" s="21"/>
      <c r="AQ435" s="21"/>
      <c r="AR435" s="24"/>
      <c r="AS435" s="21"/>
      <c r="AT435" s="21"/>
      <c r="AU435" s="21"/>
      <c r="AV435" s="21"/>
      <c r="AW435" s="21"/>
      <c r="AX435" s="21"/>
      <c r="AY435" s="21"/>
      <c r="AZ435" s="21"/>
      <c r="BA435" s="21"/>
      <c r="BB435" s="21"/>
      <c r="BC435" s="24"/>
      <c r="BD435" s="21"/>
      <c r="BE435" s="21"/>
      <c r="BF435" s="21"/>
      <c r="BG435" s="21"/>
      <c r="BH435" s="21"/>
      <c r="BI435" s="21"/>
      <c r="BJ435" s="21"/>
      <c r="BK435" s="21"/>
      <c r="BL435" s="21"/>
      <c r="BM435" s="21"/>
      <c r="BN435" s="21"/>
      <c r="BO435" s="21"/>
      <c r="BP435" s="21"/>
      <c r="BQ435" s="21"/>
      <c r="BR435" s="21"/>
      <c r="BS435" s="21"/>
      <c r="BT435" s="21"/>
      <c r="BU435" s="21"/>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row>
    <row r="436" spans="1:100" ht="15.75" thickBot="1" x14ac:dyDescent="0.3">
      <c r="A436" s="22"/>
      <c r="B436" s="21"/>
      <c r="C436" s="21"/>
      <c r="D436" s="21"/>
      <c r="E436" s="21"/>
      <c r="F436" s="21"/>
      <c r="G436" s="21"/>
      <c r="H436" s="21"/>
      <c r="I436" s="21"/>
      <c r="J436" s="21"/>
      <c r="K436" s="21"/>
      <c r="L436" s="21"/>
      <c r="M436" s="21"/>
      <c r="N436" s="21"/>
      <c r="O436" s="21"/>
      <c r="P436" s="21"/>
      <c r="Q436" s="21"/>
      <c r="R436" s="21"/>
      <c r="S436" s="21"/>
      <c r="T436" s="21"/>
      <c r="U436" s="21"/>
      <c r="V436" s="24"/>
      <c r="W436" s="21"/>
      <c r="X436" s="45">
        <f>IF(Y436=N443,M443,IF(Y436=N444,M444,""))</f>
        <v>0</v>
      </c>
      <c r="Y436" s="163" t="str">
        <f>IF(U443="Abd.",N444,IF(U444="Abd.",N443,IF(U443="Forf.",N444,IF(U444="Forf.",N443,IF(N443="","",IF(N444="","",IF(T443="","",IF(T444="","",IF(T443&gt;T444,N443,IF(T443&lt;T444,N444,IF(T443=T444,"",IF(T444=T443,"",))))))))))))</f>
        <v/>
      </c>
      <c r="Z436" s="164"/>
      <c r="AA436" s="165"/>
      <c r="AB436" s="165"/>
      <c r="AC436" s="165"/>
      <c r="AD436" s="166"/>
      <c r="AE436" s="167" t="str">
        <f>IF(Z436="","",IF(Z436&gt;Z435,1)+IF(AA436&gt;AA435,1)+IF(AB436&gt;AB435,1)+IF(AC436&gt;AC435,1)+IF(AD436&gt;AD435,1))</f>
        <v/>
      </c>
      <c r="AF436" s="168"/>
      <c r="AG436" s="21"/>
      <c r="AH436" s="21"/>
      <c r="AI436" s="21"/>
      <c r="AJ436" s="21"/>
      <c r="AK436" s="21"/>
      <c r="AL436" s="21"/>
      <c r="AM436" s="21"/>
      <c r="AN436" s="21"/>
      <c r="AO436" s="21"/>
      <c r="AP436" s="21"/>
      <c r="AQ436" s="21"/>
      <c r="AR436" s="24"/>
      <c r="AS436" s="21"/>
      <c r="AT436" s="21"/>
      <c r="AU436" s="21"/>
      <c r="AV436" s="21"/>
      <c r="AW436" s="21"/>
      <c r="AX436" s="21"/>
      <c r="AY436" s="21"/>
      <c r="AZ436" s="21"/>
      <c r="BA436" s="21"/>
      <c r="BB436" s="21"/>
      <c r="BC436" s="24"/>
      <c r="BD436" s="21"/>
      <c r="BE436" s="21"/>
      <c r="BF436" s="21"/>
      <c r="BG436" s="21"/>
      <c r="BH436" s="21"/>
      <c r="BI436" s="21"/>
      <c r="BJ436" s="21"/>
      <c r="BK436" s="21"/>
      <c r="BL436" s="21"/>
      <c r="BM436" s="21"/>
      <c r="BN436" s="21"/>
      <c r="BO436" s="21"/>
      <c r="BP436" s="21"/>
      <c r="BQ436" s="21"/>
      <c r="BR436" s="21"/>
      <c r="BS436" s="21"/>
      <c r="BT436" s="21"/>
      <c r="BU436" s="21"/>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row>
    <row r="437" spans="1:100" x14ac:dyDescent="0.25">
      <c r="A437" s="22"/>
      <c r="B437" s="21"/>
      <c r="C437" s="21"/>
      <c r="D437" s="21"/>
      <c r="E437" s="21"/>
      <c r="F437" s="21"/>
      <c r="G437" s="21"/>
      <c r="H437" s="21"/>
      <c r="I437" s="21"/>
      <c r="J437" s="21"/>
      <c r="K437" s="21"/>
      <c r="L437" s="21"/>
      <c r="M437" s="21"/>
      <c r="N437" s="21"/>
      <c r="O437" s="21"/>
      <c r="P437" s="21"/>
      <c r="Q437" s="21"/>
      <c r="R437" s="21"/>
      <c r="S437" s="21"/>
      <c r="T437" s="21"/>
      <c r="U437" s="21"/>
      <c r="V437" s="24"/>
      <c r="W437" s="21"/>
      <c r="X437" s="218" t="s">
        <v>46</v>
      </c>
      <c r="Y437" s="219"/>
      <c r="Z437" s="29"/>
      <c r="AA437" s="30"/>
      <c r="AB437" s="30"/>
      <c r="AC437" s="30"/>
      <c r="AD437" s="31"/>
      <c r="AE437" s="220">
        <f>SUM(Z437:AD437)</f>
        <v>0</v>
      </c>
      <c r="AF437" s="221"/>
      <c r="AG437" s="21"/>
      <c r="AH437" s="21"/>
      <c r="AI437" s="21"/>
      <c r="AJ437" s="21"/>
      <c r="AK437" s="21"/>
      <c r="AL437" s="21"/>
      <c r="AM437" s="21"/>
      <c r="AN437" s="21"/>
      <c r="AO437" s="21"/>
      <c r="AP437" s="21"/>
      <c r="AQ437" s="21"/>
      <c r="AR437" s="24"/>
      <c r="AS437" s="21"/>
      <c r="AT437" s="21"/>
      <c r="AU437" s="21"/>
      <c r="AV437" s="21"/>
      <c r="AW437" s="21"/>
      <c r="AX437" s="21"/>
      <c r="AY437" s="21"/>
      <c r="AZ437" s="21"/>
      <c r="BA437" s="21"/>
      <c r="BB437" s="21"/>
      <c r="BC437" s="24"/>
      <c r="BD437" s="21"/>
      <c r="BE437" s="21"/>
      <c r="BF437" s="21"/>
      <c r="BG437" s="21"/>
      <c r="BH437" s="21"/>
      <c r="BI437" s="21"/>
      <c r="BJ437" s="21"/>
      <c r="BK437" s="21"/>
      <c r="BL437" s="21"/>
      <c r="BM437" s="21"/>
      <c r="BN437" s="21"/>
      <c r="BO437" s="21"/>
      <c r="BP437" s="21"/>
      <c r="BQ437" s="21"/>
      <c r="BR437" s="21"/>
      <c r="BS437" s="21"/>
      <c r="BT437" s="21"/>
      <c r="BU437" s="21"/>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row>
    <row r="438" spans="1:100" ht="15.75" thickBot="1" x14ac:dyDescent="0.3">
      <c r="A438" s="22"/>
      <c r="B438" s="27" t="s">
        <v>24</v>
      </c>
      <c r="C438" s="155"/>
      <c r="D438" s="224" t="s">
        <v>25</v>
      </c>
      <c r="E438" s="225"/>
      <c r="F438" s="215"/>
      <c r="G438" s="216"/>
      <c r="H438" s="216"/>
      <c r="I438" s="216"/>
      <c r="J438" s="217"/>
      <c r="K438" s="21"/>
      <c r="L438" s="21"/>
      <c r="M438" s="21"/>
      <c r="N438" s="21"/>
      <c r="O438" s="21"/>
      <c r="P438" s="21"/>
      <c r="Q438" s="21"/>
      <c r="R438" s="21"/>
      <c r="S438" s="21"/>
      <c r="T438" s="21"/>
      <c r="U438" s="21"/>
      <c r="V438" s="24"/>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4"/>
      <c r="AS438" s="21"/>
      <c r="AT438" s="21"/>
      <c r="AU438" s="21"/>
      <c r="AV438" s="21"/>
      <c r="AW438" s="21"/>
      <c r="AX438" s="21"/>
      <c r="AY438" s="21"/>
      <c r="AZ438" s="21"/>
      <c r="BA438" s="21"/>
      <c r="BB438" s="21"/>
      <c r="BC438" s="24"/>
      <c r="BD438" s="21"/>
      <c r="BE438" s="21"/>
      <c r="BF438" s="21"/>
      <c r="BG438" s="21"/>
      <c r="BH438" s="21"/>
      <c r="BI438" s="21"/>
      <c r="BJ438" s="21"/>
      <c r="BK438" s="21"/>
      <c r="BL438" s="21"/>
      <c r="BM438" s="21"/>
      <c r="BN438" s="21"/>
      <c r="BO438" s="21"/>
      <c r="BP438" s="21"/>
      <c r="BQ438" s="21"/>
      <c r="BR438" s="21"/>
      <c r="BS438" s="21"/>
      <c r="BT438" s="21"/>
      <c r="BU438" s="21"/>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row>
    <row r="439" spans="1:100" ht="15.75" thickBot="1" x14ac:dyDescent="0.3">
      <c r="A439" s="22"/>
      <c r="B439" s="35"/>
      <c r="C439" s="157"/>
      <c r="D439" s="158"/>
      <c r="E439" s="159"/>
      <c r="F439" s="159"/>
      <c r="G439" s="159"/>
      <c r="H439" s="160"/>
      <c r="I439" s="161" t="str">
        <f>IF(D439="","",IF(D439&gt;D440,1)+IF(E439&gt;E440,1)+IF(F439&gt;F440,1)+IF(G439&gt;G440,1)+IF(H439&gt;H440,1))</f>
        <v/>
      </c>
      <c r="J439" s="162"/>
      <c r="K439" s="32"/>
      <c r="L439" s="21"/>
      <c r="M439" s="21"/>
      <c r="N439" s="21"/>
      <c r="O439" s="21"/>
      <c r="P439" s="21"/>
      <c r="Q439" s="21"/>
      <c r="R439" s="21"/>
      <c r="S439" s="21"/>
      <c r="T439" s="21"/>
      <c r="U439" s="21"/>
      <c r="V439" s="24"/>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4"/>
      <c r="AS439" s="21"/>
      <c r="AT439" s="21"/>
      <c r="AU439" s="21"/>
      <c r="AV439" s="21"/>
      <c r="AW439" s="21"/>
      <c r="AX439" s="21"/>
      <c r="AY439" s="21"/>
      <c r="AZ439" s="21"/>
      <c r="BA439" s="21"/>
      <c r="BB439" s="21"/>
      <c r="BC439" s="24"/>
      <c r="BD439" s="21"/>
      <c r="BE439" s="21"/>
      <c r="BF439" s="21"/>
      <c r="BG439" s="21"/>
      <c r="BH439" s="21"/>
      <c r="BI439" s="21"/>
      <c r="BJ439" s="21"/>
      <c r="BK439" s="21"/>
      <c r="BL439" s="21"/>
      <c r="BM439" s="21"/>
      <c r="BN439" s="21"/>
      <c r="BO439" s="21"/>
      <c r="BP439" s="21"/>
      <c r="BQ439" s="21"/>
      <c r="BR439" s="21"/>
      <c r="BS439" s="21"/>
      <c r="BT439" s="21"/>
      <c r="BU439" s="21"/>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row>
    <row r="440" spans="1:100" ht="15.75" thickBot="1" x14ac:dyDescent="0.3">
      <c r="A440" s="22"/>
      <c r="B440" s="36"/>
      <c r="C440" s="163"/>
      <c r="D440" s="164"/>
      <c r="E440" s="165"/>
      <c r="F440" s="165"/>
      <c r="G440" s="165"/>
      <c r="H440" s="166"/>
      <c r="I440" s="167" t="str">
        <f>IF(D440="","",IF(D440&gt;D439,1)+IF(E440&gt;E439,1)+IF(F440&gt;F439,1)+IF(G440&gt;G439,1)+IF(H440&gt;H439,1))</f>
        <v/>
      </c>
      <c r="J440" s="168"/>
      <c r="K440" s="23"/>
      <c r="L440" s="21"/>
      <c r="M440" s="21"/>
      <c r="N440" s="21"/>
      <c r="O440" s="21"/>
      <c r="P440" s="21"/>
      <c r="Q440" s="21"/>
      <c r="R440" s="21"/>
      <c r="S440" s="21"/>
      <c r="T440" s="21"/>
      <c r="U440" s="21"/>
      <c r="V440" s="24"/>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4"/>
      <c r="AS440" s="21"/>
      <c r="AT440" s="21"/>
      <c r="AU440" s="21"/>
      <c r="AV440" s="21"/>
      <c r="AW440" s="21"/>
      <c r="AX440" s="21"/>
      <c r="AY440" s="21"/>
      <c r="AZ440" s="21"/>
      <c r="BA440" s="21"/>
      <c r="BB440" s="21"/>
      <c r="BC440" s="24"/>
      <c r="BD440" s="21"/>
      <c r="BE440" s="21"/>
      <c r="BF440" s="21"/>
      <c r="BG440" s="21"/>
      <c r="BH440" s="21"/>
      <c r="BI440" s="21"/>
      <c r="BJ440" s="21"/>
      <c r="BK440" s="21"/>
      <c r="BL440" s="21"/>
      <c r="BM440" s="21"/>
      <c r="BN440" s="21"/>
      <c r="BO440" s="21"/>
      <c r="BP440" s="21"/>
      <c r="BQ440" s="21"/>
      <c r="BR440" s="21"/>
      <c r="BS440" s="21"/>
      <c r="BT440" s="21"/>
      <c r="BU440" s="21"/>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row>
    <row r="441" spans="1:100" x14ac:dyDescent="0.25">
      <c r="A441" s="22"/>
      <c r="B441" s="218" t="s">
        <v>46</v>
      </c>
      <c r="C441" s="219"/>
      <c r="D441" s="29"/>
      <c r="E441" s="30"/>
      <c r="F441" s="30"/>
      <c r="G441" s="30"/>
      <c r="H441" s="31"/>
      <c r="I441" s="220">
        <f>SUM(D441:H441)</f>
        <v>0</v>
      </c>
      <c r="J441" s="221"/>
      <c r="K441" s="24"/>
      <c r="L441" s="21"/>
      <c r="M441" s="21"/>
      <c r="N441" s="21"/>
      <c r="O441" s="21"/>
      <c r="P441" s="21"/>
      <c r="Q441" s="21"/>
      <c r="R441" s="21"/>
      <c r="S441" s="21"/>
      <c r="T441" s="21"/>
      <c r="U441" s="21"/>
      <c r="V441" s="24"/>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4"/>
      <c r="AS441" s="21"/>
      <c r="AT441" s="21"/>
      <c r="AU441" s="21"/>
      <c r="AV441" s="21"/>
      <c r="AW441" s="21"/>
      <c r="AX441" s="21"/>
      <c r="AY441" s="21"/>
      <c r="AZ441" s="21"/>
      <c r="BA441" s="21"/>
      <c r="BB441" s="21"/>
      <c r="BC441" s="24"/>
      <c r="BD441" s="21"/>
      <c r="BE441" s="21"/>
      <c r="BF441" s="21"/>
      <c r="BG441" s="21"/>
      <c r="BH441" s="21"/>
      <c r="BI441" s="21"/>
      <c r="BJ441" s="21"/>
      <c r="BK441" s="21"/>
      <c r="BL441" s="21"/>
      <c r="BM441" s="21"/>
      <c r="BN441" s="21"/>
      <c r="BO441" s="21"/>
      <c r="BP441" s="21"/>
      <c r="BQ441" s="21"/>
      <c r="BR441" s="21"/>
      <c r="BS441" s="21"/>
      <c r="BT441" s="21"/>
      <c r="BU441" s="21"/>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row>
    <row r="442" spans="1:100" ht="15.75" thickBot="1" x14ac:dyDescent="0.3">
      <c r="A442" s="22"/>
      <c r="B442" s="21"/>
      <c r="C442" s="21"/>
      <c r="D442" s="21"/>
      <c r="E442" s="21"/>
      <c r="F442" s="21"/>
      <c r="G442" s="21"/>
      <c r="H442" s="21"/>
      <c r="I442" s="21"/>
      <c r="J442" s="21"/>
      <c r="K442" s="24"/>
      <c r="L442" s="21"/>
      <c r="M442" s="27" t="s">
        <v>24</v>
      </c>
      <c r="N442" s="155"/>
      <c r="O442" s="224" t="s">
        <v>25</v>
      </c>
      <c r="P442" s="225"/>
      <c r="Q442" s="215"/>
      <c r="R442" s="216"/>
      <c r="S442" s="216"/>
      <c r="T442" s="216"/>
      <c r="U442" s="217"/>
      <c r="V442" s="24"/>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4"/>
      <c r="AS442" s="21"/>
      <c r="AT442" s="21"/>
      <c r="AU442" s="21"/>
      <c r="AV442" s="21"/>
      <c r="AW442" s="21"/>
      <c r="AX442" s="21"/>
      <c r="AY442" s="21"/>
      <c r="AZ442" s="21"/>
      <c r="BA442" s="21"/>
      <c r="BB442" s="21"/>
      <c r="BC442" s="24"/>
      <c r="BD442" s="21"/>
      <c r="BE442" s="21"/>
      <c r="BF442" s="21"/>
      <c r="BG442" s="21"/>
      <c r="BH442" s="21"/>
      <c r="BI442" s="21"/>
      <c r="BJ442" s="21"/>
      <c r="BK442" s="21"/>
      <c r="BL442" s="21"/>
      <c r="BM442" s="21"/>
      <c r="BN442" s="21"/>
      <c r="BO442" s="21"/>
      <c r="BP442" s="21"/>
      <c r="BQ442" s="21"/>
      <c r="BR442" s="21"/>
      <c r="BS442" s="21"/>
      <c r="BT442" s="21"/>
      <c r="BU442" s="21"/>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row>
    <row r="443" spans="1:100" ht="15.75" thickBot="1" x14ac:dyDescent="0.3">
      <c r="A443" s="22"/>
      <c r="B443" s="21"/>
      <c r="C443" s="21"/>
      <c r="D443" s="21"/>
      <c r="E443" s="21"/>
      <c r="F443" s="21"/>
      <c r="G443" s="21"/>
      <c r="H443" s="21"/>
      <c r="I443" s="21"/>
      <c r="J443" s="21"/>
      <c r="K443" s="24"/>
      <c r="L443" s="25"/>
      <c r="M443" s="44">
        <f>IF(N443=C439,B439,IF(N443=C440,B440,""))</f>
        <v>0</v>
      </c>
      <c r="N443" s="157" t="str">
        <f>IF(J439="Abd.",C440,IF(J440="Abd.",C439,IF(J439="Forf.",C440,IF(J440="Forf.",C439,IF(C439="","",IF(C440="","",IF(I439="","",IF(I440="","",IF(I439&gt;I440,C439,IF(I439&lt;I440,C440,IF(I439=I440,"",IF(I440=I439,"",))))))))))))</f>
        <v/>
      </c>
      <c r="O443" s="158"/>
      <c r="P443" s="159"/>
      <c r="Q443" s="159"/>
      <c r="R443" s="159"/>
      <c r="S443" s="160"/>
      <c r="T443" s="161" t="str">
        <f>IF(O443="","",IF(O443&gt;O444,1)+IF(P443&gt;P444,1)+IF(Q443&gt;Q444,1)+IF(R443&gt;R444,1)+IF(S443&gt;S444,1))</f>
        <v/>
      </c>
      <c r="U443" s="162"/>
      <c r="V443" s="43"/>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4"/>
      <c r="AS443" s="21"/>
      <c r="AT443" s="21"/>
      <c r="AU443" s="21"/>
      <c r="AV443" s="21"/>
      <c r="AW443" s="21"/>
      <c r="AX443" s="21"/>
      <c r="AY443" s="21"/>
      <c r="AZ443" s="21"/>
      <c r="BA443" s="21"/>
      <c r="BB443" s="21"/>
      <c r="BC443" s="24"/>
      <c r="BD443" s="21"/>
      <c r="BE443" s="21"/>
      <c r="BF443" s="21"/>
      <c r="BG443" s="21"/>
      <c r="BH443" s="21"/>
      <c r="BI443" s="21"/>
      <c r="BJ443" s="21"/>
      <c r="BK443" s="21"/>
      <c r="BL443" s="21"/>
      <c r="BM443" s="21"/>
      <c r="BN443" s="21"/>
      <c r="BO443" s="21"/>
      <c r="BP443" s="21"/>
      <c r="BQ443" s="21"/>
      <c r="BR443" s="21"/>
      <c r="BS443" s="21"/>
      <c r="BT443" s="21"/>
      <c r="BU443" s="21"/>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row>
    <row r="444" spans="1:100" ht="15.75" thickBot="1" x14ac:dyDescent="0.3">
      <c r="A444" s="22"/>
      <c r="B444" s="21"/>
      <c r="C444" s="21"/>
      <c r="D444" s="21"/>
      <c r="E444" s="21"/>
      <c r="F444" s="21"/>
      <c r="G444" s="21"/>
      <c r="H444" s="21"/>
      <c r="I444" s="21"/>
      <c r="J444" s="21"/>
      <c r="K444" s="24"/>
      <c r="L444" s="21"/>
      <c r="M444" s="45">
        <f>IF(N444=C447,B447,IF(N444=C448,B448,""))</f>
        <v>0</v>
      </c>
      <c r="N444" s="163" t="str">
        <f>IF(J447="Abd.",C448,IF(J448="Abd.",C447,IF(J447="Forf.",C448,IF(J448="Forf.",C447,IF(C447="","",IF(C448="","",IF(I447="","",IF(I448="","",IF(I447&gt;I448,C447,IF(I447&lt;I448,C448,IF(I447=I448,"",IF(I448=I447,"",))))))))))))</f>
        <v/>
      </c>
      <c r="O444" s="164"/>
      <c r="P444" s="165"/>
      <c r="Q444" s="165"/>
      <c r="R444" s="165"/>
      <c r="S444" s="166"/>
      <c r="T444" s="167" t="str">
        <f>IF(O444="","",IF(O444&gt;O443,1)+IF(P444&gt;P443,1)+IF(Q444&gt;Q443,1)+IF(R444&gt;R443,1)+IF(S444&gt;S443,1))</f>
        <v/>
      </c>
      <c r="U444" s="168"/>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4"/>
      <c r="AS444" s="21"/>
      <c r="AT444" s="21"/>
      <c r="AU444" s="21"/>
      <c r="AV444" s="21"/>
      <c r="AW444" s="21"/>
      <c r="AX444" s="21"/>
      <c r="AY444" s="21"/>
      <c r="AZ444" s="21"/>
      <c r="BA444" s="21"/>
      <c r="BB444" s="21"/>
      <c r="BC444" s="24"/>
      <c r="BD444" s="21"/>
      <c r="BE444" s="21"/>
      <c r="BF444" s="21"/>
      <c r="BG444" s="21"/>
      <c r="BH444" s="21"/>
      <c r="BI444" s="21"/>
      <c r="BJ444" s="21"/>
      <c r="BK444" s="21"/>
      <c r="BL444" s="21"/>
      <c r="BM444" s="21"/>
      <c r="BN444" s="21"/>
      <c r="BO444" s="21"/>
      <c r="BP444" s="21"/>
      <c r="BQ444" s="21"/>
      <c r="BR444" s="21"/>
      <c r="BS444" s="21"/>
      <c r="BT444" s="21"/>
      <c r="BU444" s="21"/>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row>
    <row r="445" spans="1:100" x14ac:dyDescent="0.25">
      <c r="A445" s="22"/>
      <c r="B445" s="21"/>
      <c r="C445" s="21"/>
      <c r="D445" s="21"/>
      <c r="E445" s="21"/>
      <c r="F445" s="21"/>
      <c r="G445" s="21"/>
      <c r="H445" s="21"/>
      <c r="I445" s="21"/>
      <c r="J445" s="21"/>
      <c r="K445" s="24"/>
      <c r="L445" s="21"/>
      <c r="M445" s="218" t="s">
        <v>46</v>
      </c>
      <c r="N445" s="219"/>
      <c r="O445" s="29"/>
      <c r="P445" s="30"/>
      <c r="Q445" s="30"/>
      <c r="R445" s="30"/>
      <c r="S445" s="31"/>
      <c r="T445" s="220">
        <f>SUM(O445:S445)</f>
        <v>0</v>
      </c>
      <c r="U445" s="2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4"/>
      <c r="AS445" s="21"/>
      <c r="AT445" s="21"/>
      <c r="AU445" s="21"/>
      <c r="AV445" s="21"/>
      <c r="AW445" s="21"/>
      <c r="AX445" s="21"/>
      <c r="AY445" s="21"/>
      <c r="AZ445" s="21"/>
      <c r="BA445" s="21"/>
      <c r="BB445" s="21"/>
      <c r="BC445" s="24"/>
      <c r="BD445" s="21"/>
      <c r="BE445" s="21"/>
      <c r="BF445" s="21"/>
      <c r="BG445" s="21"/>
      <c r="BH445" s="21"/>
      <c r="BI445" s="21"/>
      <c r="BJ445" s="21"/>
      <c r="BK445" s="21"/>
      <c r="BL445" s="21"/>
      <c r="BM445" s="21"/>
      <c r="BN445" s="21"/>
      <c r="BO445" s="21"/>
      <c r="BP445" s="21"/>
      <c r="BQ445" s="21"/>
      <c r="BR445" s="21"/>
      <c r="BS445" s="21"/>
      <c r="BT445" s="21"/>
      <c r="BU445" s="21"/>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row>
    <row r="446" spans="1:100" ht="15.75" thickBot="1" x14ac:dyDescent="0.3">
      <c r="A446" s="22"/>
      <c r="B446" s="27" t="s">
        <v>24</v>
      </c>
      <c r="C446" s="155"/>
      <c r="D446" s="224" t="s">
        <v>25</v>
      </c>
      <c r="E446" s="225"/>
      <c r="F446" s="215"/>
      <c r="G446" s="216"/>
      <c r="H446" s="216"/>
      <c r="I446" s="216"/>
      <c r="J446" s="217"/>
      <c r="K446" s="24"/>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4"/>
      <c r="AS446" s="21"/>
      <c r="AT446" s="21"/>
      <c r="AU446" s="21"/>
      <c r="AV446" s="21"/>
      <c r="AW446" s="21"/>
      <c r="AX446" s="21"/>
      <c r="AY446" s="21"/>
      <c r="AZ446" s="21"/>
      <c r="BA446" s="21"/>
      <c r="BB446" s="21"/>
      <c r="BC446" s="24"/>
      <c r="BD446" s="21"/>
      <c r="BE446" s="21"/>
      <c r="BF446" s="21"/>
      <c r="BG446" s="21"/>
      <c r="BH446" s="21"/>
      <c r="BI446" s="21"/>
      <c r="BJ446" s="21"/>
      <c r="BK446" s="21"/>
      <c r="BL446" s="21"/>
      <c r="BM446" s="21"/>
      <c r="BN446" s="21"/>
      <c r="BO446" s="21"/>
      <c r="BP446" s="21"/>
      <c r="BQ446" s="21"/>
      <c r="BR446" s="21"/>
      <c r="BS446" s="21"/>
      <c r="BT446" s="21"/>
      <c r="BU446" s="21"/>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row>
    <row r="447" spans="1:100" ht="15.75" thickBot="1" x14ac:dyDescent="0.3">
      <c r="A447" s="22"/>
      <c r="B447" s="35"/>
      <c r="C447" s="157"/>
      <c r="D447" s="158"/>
      <c r="E447" s="159"/>
      <c r="F447" s="159"/>
      <c r="G447" s="159"/>
      <c r="H447" s="160"/>
      <c r="I447" s="161" t="str">
        <f>IF(D447="","",IF(D447&gt;D448,1)+IF(E447&gt;E448,1)+IF(F447&gt;F448,1)+IF(G447&gt;G448,1)+IF(H447&gt;H448,1))</f>
        <v/>
      </c>
      <c r="J447" s="162"/>
      <c r="K447" s="26"/>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4"/>
      <c r="AS447" s="21"/>
      <c r="AT447" s="21"/>
      <c r="AU447" s="21"/>
      <c r="AV447" s="21"/>
      <c r="AW447" s="21"/>
      <c r="AX447" s="21"/>
      <c r="AY447" s="21"/>
      <c r="AZ447" s="21"/>
      <c r="BA447" s="21"/>
      <c r="BB447" s="21"/>
      <c r="BC447" s="24"/>
      <c r="BD447" s="21"/>
      <c r="BE447" s="21"/>
      <c r="BF447" s="21"/>
      <c r="BG447" s="21"/>
      <c r="BH447" s="21"/>
      <c r="BI447" s="21"/>
      <c r="BJ447" s="21"/>
      <c r="BK447" s="21"/>
      <c r="BL447" s="21"/>
      <c r="BM447" s="21"/>
      <c r="BN447" s="21"/>
      <c r="BO447" s="21"/>
      <c r="BP447" s="21"/>
      <c r="BQ447" s="21"/>
      <c r="BR447" s="21"/>
      <c r="BS447" s="21"/>
      <c r="BT447" s="21"/>
      <c r="BU447" s="21"/>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row>
    <row r="448" spans="1:100" ht="15.75" thickBot="1" x14ac:dyDescent="0.3">
      <c r="A448" s="22"/>
      <c r="B448" s="36"/>
      <c r="C448" s="163"/>
      <c r="D448" s="164"/>
      <c r="E448" s="165"/>
      <c r="F448" s="165"/>
      <c r="G448" s="165"/>
      <c r="H448" s="166"/>
      <c r="I448" s="167" t="str">
        <f>IF(D448="","",IF(D448&gt;D447,1)+IF(E448&gt;E447,1)+IF(F448&gt;F447,1)+IF(G448&gt;G447,1)+IF(H448&gt;H447,1))</f>
        <v/>
      </c>
      <c r="J448" s="168"/>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4"/>
      <c r="AS448" s="21"/>
      <c r="AT448" s="21"/>
      <c r="AU448" s="21"/>
      <c r="AV448" s="21"/>
      <c r="AW448" s="21"/>
      <c r="AX448" s="21"/>
      <c r="AY448" s="21"/>
      <c r="AZ448" s="21"/>
      <c r="BA448" s="21"/>
      <c r="BB448" s="21"/>
      <c r="BC448" s="24"/>
      <c r="BD448" s="21"/>
      <c r="BE448" s="21"/>
      <c r="BF448" s="21"/>
      <c r="BG448" s="21"/>
      <c r="BH448" s="21"/>
      <c r="BI448" s="21"/>
      <c r="BJ448" s="21"/>
      <c r="BK448" s="21"/>
      <c r="BL448" s="21"/>
      <c r="BM448" s="21"/>
      <c r="BN448" s="21"/>
      <c r="BO448" s="21"/>
      <c r="BP448" s="21"/>
      <c r="BQ448" s="21"/>
      <c r="BR448" s="21"/>
      <c r="BS448" s="21"/>
      <c r="BT448" s="21"/>
      <c r="BU448" s="21"/>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row>
    <row r="449" spans="1:100" x14ac:dyDescent="0.25">
      <c r="A449" s="22"/>
      <c r="B449" s="218" t="s">
        <v>46</v>
      </c>
      <c r="C449" s="219"/>
      <c r="D449" s="29"/>
      <c r="E449" s="30"/>
      <c r="F449" s="30"/>
      <c r="G449" s="30"/>
      <c r="H449" s="31"/>
      <c r="I449" s="220">
        <f>SUM(D449:H449)</f>
        <v>0</v>
      </c>
      <c r="J449" s="2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4"/>
      <c r="AS449" s="21"/>
      <c r="AT449" s="21"/>
      <c r="AU449" s="21"/>
      <c r="AV449" s="21"/>
      <c r="AW449" s="21"/>
      <c r="AX449" s="21"/>
      <c r="AY449" s="21"/>
      <c r="AZ449" s="21"/>
      <c r="BA449" s="21"/>
      <c r="BB449" s="21"/>
      <c r="BC449" s="24"/>
      <c r="BD449" s="21"/>
      <c r="BE449" s="21"/>
      <c r="BF449" s="21"/>
      <c r="BG449" s="21"/>
      <c r="BH449" s="21"/>
      <c r="BI449" s="21"/>
      <c r="BJ449" s="21"/>
      <c r="BK449" s="21"/>
      <c r="BL449" s="21"/>
      <c r="BM449" s="21"/>
      <c r="BN449" s="21"/>
      <c r="BO449" s="21"/>
      <c r="BP449" s="21"/>
      <c r="BQ449" s="21"/>
      <c r="BR449" s="21"/>
      <c r="BS449" s="21"/>
      <c r="BT449" s="21"/>
      <c r="BU449" s="21"/>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row>
    <row r="450" spans="1:100" ht="15.75" thickBot="1" x14ac:dyDescent="0.3">
      <c r="A450" s="2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4"/>
      <c r="AS450" s="21"/>
      <c r="AT450" s="27" t="s">
        <v>24</v>
      </c>
      <c r="AU450" s="28"/>
      <c r="AV450" s="224" t="s">
        <v>25</v>
      </c>
      <c r="AW450" s="225"/>
      <c r="AX450" s="215"/>
      <c r="AY450" s="216"/>
      <c r="AZ450" s="216"/>
      <c r="BA450" s="216"/>
      <c r="BB450" s="217"/>
      <c r="BC450" s="24"/>
      <c r="BD450" s="21"/>
      <c r="BE450" s="21"/>
      <c r="BF450" s="21"/>
      <c r="BG450" s="21"/>
      <c r="BH450" s="21"/>
      <c r="BI450" s="21"/>
      <c r="BJ450" s="21"/>
      <c r="BK450" s="21"/>
      <c r="BL450" s="21"/>
      <c r="BM450" s="21"/>
      <c r="BN450" s="21"/>
      <c r="BO450" s="21"/>
      <c r="BP450" s="21"/>
      <c r="BQ450" s="21"/>
      <c r="BR450" s="21"/>
      <c r="BS450" s="21"/>
      <c r="BT450" s="21"/>
      <c r="BU450" s="21"/>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row>
    <row r="451" spans="1:100" ht="15.75" thickBot="1" x14ac:dyDescent="0.3">
      <c r="A451" s="2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4"/>
      <c r="AS451" s="25"/>
      <c r="AT451" s="44">
        <f>IF(AU451=AJ419,AI419,IF(AU451=AJ420,AI420,""))</f>
        <v>0</v>
      </c>
      <c r="AU451" s="157" t="str">
        <f>IF(AQ419="Abd.",AJ420,IF(AQ420="Abd.",AJ419,IF(AQ419="Forf.",AJ420,IF(AQ420="Forf.",AJ419,IF(AJ419="","",IF(AJ420="","",IF(AP419="","",IF(AP420="","",IF(AP419&gt;AP420,AJ419,IF(AP419&lt;AP420,AJ420,IF(AP419=AP420,"",IF(AP420=AP419,"",))))))))))))</f>
        <v/>
      </c>
      <c r="AV451" s="158"/>
      <c r="AW451" s="159"/>
      <c r="AX451" s="159"/>
      <c r="AY451" s="159"/>
      <c r="AZ451" s="160"/>
      <c r="BA451" s="161" t="str">
        <f>IF(AV451="","",IF(AV451&gt;AV452,1)+IF(AW451&gt;AW452,1)+IF(AX451&gt;AX452,1)+IF(AY451&gt;AY452,1)+IF(AZ451&gt;AZ452,1))</f>
        <v/>
      </c>
      <c r="BB451" s="162"/>
      <c r="BC451" s="43"/>
      <c r="BD451" s="21"/>
      <c r="BE451" s="21"/>
      <c r="BF451" s="21"/>
      <c r="BG451" s="21"/>
      <c r="BH451" s="21"/>
      <c r="BI451" s="21"/>
      <c r="BJ451" s="21"/>
      <c r="BK451" s="21"/>
      <c r="BL451" s="21"/>
      <c r="BM451" s="21"/>
      <c r="BN451" s="21"/>
      <c r="BO451" s="21"/>
      <c r="BP451" s="21"/>
      <c r="BQ451" s="21"/>
      <c r="BR451" s="21"/>
      <c r="BS451" s="21"/>
      <c r="BT451" s="21"/>
      <c r="BU451" s="21"/>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row>
    <row r="452" spans="1:100" ht="15.75" thickBot="1" x14ac:dyDescent="0.3">
      <c r="A452" s="2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4"/>
      <c r="AS452" s="21"/>
      <c r="AT452" s="45">
        <f>IF(AU452=AJ483,AI483,IF(AU452=AJ484,AI484,""))</f>
        <v>0</v>
      </c>
      <c r="AU452" s="163" t="str">
        <f>IF(AQ483="Abd.",AJ484,IF(AQ484="Abd.",AJ483,IF(AQ483="Forf.",AJ484,IF(AQ484="Forf.",AJ483,IF(AJ483="","",IF(AJ484="","",IF(AP483="","",IF(AP484="","",IF(AP483&gt;AP484,AJ483,IF(AP483&lt;AP484,AJ484,IF(AP483=AP484,"",IF(AP484=AP483,"",))))))))))))</f>
        <v/>
      </c>
      <c r="AV452" s="164"/>
      <c r="AW452" s="165"/>
      <c r="AX452" s="165"/>
      <c r="AY452" s="165"/>
      <c r="AZ452" s="166"/>
      <c r="BA452" s="167" t="str">
        <f>IF(AV452="","",IF(AV452&gt;AV451,1)+IF(AW452&gt;AW451,1)+IF(AX452&gt;AX451,1)+IF(AY452&gt;AY451,1)+IF(AZ452&gt;AZ451,1))</f>
        <v/>
      </c>
      <c r="BB452" s="168"/>
      <c r="BC452" s="21"/>
      <c r="BD452" s="21"/>
      <c r="BE452" s="21"/>
      <c r="BF452" s="21"/>
      <c r="BG452" s="21"/>
      <c r="BH452" s="21"/>
      <c r="BI452" s="21"/>
      <c r="BJ452" s="21"/>
      <c r="BK452" s="21"/>
      <c r="BL452" s="21"/>
      <c r="BM452" s="21"/>
      <c r="BN452" s="21"/>
      <c r="BO452" s="21"/>
      <c r="BP452" s="21"/>
      <c r="BQ452" s="21"/>
      <c r="BR452" s="21"/>
      <c r="BS452" s="21"/>
      <c r="BT452" s="21"/>
      <c r="BU452" s="21"/>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row>
    <row r="453" spans="1:100" x14ac:dyDescent="0.25">
      <c r="A453" s="2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4"/>
      <c r="AS453" s="21"/>
      <c r="AT453" s="218" t="s">
        <v>46</v>
      </c>
      <c r="AU453" s="219"/>
      <c r="AV453" s="29"/>
      <c r="AW453" s="30"/>
      <c r="AX453" s="30"/>
      <c r="AY453" s="30"/>
      <c r="AZ453" s="31"/>
      <c r="BA453" s="220">
        <f>SUM(AV453:AZ453)</f>
        <v>0</v>
      </c>
      <c r="BB453" s="221"/>
      <c r="BC453" s="21"/>
      <c r="BD453" s="21"/>
      <c r="BE453" s="21"/>
      <c r="BF453" s="21"/>
      <c r="BG453" s="21"/>
      <c r="BH453" s="21"/>
      <c r="BI453" s="21"/>
      <c r="BJ453" s="21"/>
      <c r="BK453" s="21"/>
      <c r="BL453" s="21"/>
      <c r="BM453" s="21"/>
      <c r="BN453" s="21"/>
      <c r="BO453" s="21"/>
      <c r="BP453" s="21"/>
      <c r="BQ453" s="21"/>
      <c r="BR453" s="21"/>
      <c r="BS453" s="21"/>
      <c r="BT453" s="21"/>
      <c r="BU453" s="21"/>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row>
    <row r="454" spans="1:100" ht="15.75" thickBot="1" x14ac:dyDescent="0.3">
      <c r="A454" s="22"/>
      <c r="B454" s="27" t="s">
        <v>24</v>
      </c>
      <c r="C454" s="155"/>
      <c r="D454" s="224" t="s">
        <v>25</v>
      </c>
      <c r="E454" s="225"/>
      <c r="F454" s="215"/>
      <c r="G454" s="216"/>
      <c r="H454" s="216"/>
      <c r="I454" s="216"/>
      <c r="J454" s="217"/>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4"/>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row>
    <row r="455" spans="1:100" ht="15.75" thickBot="1" x14ac:dyDescent="0.3">
      <c r="A455" s="22"/>
      <c r="B455" s="35"/>
      <c r="C455" s="157"/>
      <c r="D455" s="158"/>
      <c r="E455" s="159"/>
      <c r="F455" s="159"/>
      <c r="G455" s="159"/>
      <c r="H455" s="160"/>
      <c r="I455" s="161" t="str">
        <f>IF(D455="","",IF(D455&gt;D456,1)+IF(E455&gt;E456,1)+IF(F455&gt;F456,1)+IF(G455&gt;G456,1)+IF(H455&gt;H456,1))</f>
        <v/>
      </c>
      <c r="J455" s="162"/>
      <c r="K455" s="32"/>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4"/>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row>
    <row r="456" spans="1:100" ht="15.75" thickBot="1" x14ac:dyDescent="0.3">
      <c r="A456" s="22"/>
      <c r="B456" s="36"/>
      <c r="C456" s="163"/>
      <c r="D456" s="164"/>
      <c r="E456" s="165"/>
      <c r="F456" s="165"/>
      <c r="G456" s="165"/>
      <c r="H456" s="166"/>
      <c r="I456" s="167" t="str">
        <f>IF(D456="","",IF(D456&gt;D455,1)+IF(E456&gt;E455,1)+IF(F456&gt;F455,1)+IF(G456&gt;G455,1)+IF(H456&gt;H455,1))</f>
        <v/>
      </c>
      <c r="J456" s="168"/>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4"/>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row>
    <row r="457" spans="1:100" x14ac:dyDescent="0.25">
      <c r="A457" s="22"/>
      <c r="B457" s="218" t="s">
        <v>46</v>
      </c>
      <c r="C457" s="219"/>
      <c r="D457" s="29"/>
      <c r="E457" s="30"/>
      <c r="F457" s="30"/>
      <c r="G457" s="30"/>
      <c r="H457" s="31"/>
      <c r="I457" s="220">
        <f>SUM(D457:H457)</f>
        <v>0</v>
      </c>
      <c r="J457" s="221"/>
      <c r="K457" s="24"/>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4"/>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row>
    <row r="458" spans="1:100" ht="15.75" thickBot="1" x14ac:dyDescent="0.3">
      <c r="A458" s="22"/>
      <c r="B458" s="21"/>
      <c r="C458" s="21"/>
      <c r="D458" s="21"/>
      <c r="E458" s="21"/>
      <c r="F458" s="21"/>
      <c r="G458" s="21"/>
      <c r="H458" s="21"/>
      <c r="I458" s="21"/>
      <c r="J458" s="21"/>
      <c r="K458" s="24"/>
      <c r="L458" s="21"/>
      <c r="M458" s="27" t="s">
        <v>24</v>
      </c>
      <c r="N458" s="155"/>
      <c r="O458" s="224" t="s">
        <v>25</v>
      </c>
      <c r="P458" s="225"/>
      <c r="Q458" s="215"/>
      <c r="R458" s="216"/>
      <c r="S458" s="216"/>
      <c r="T458" s="216"/>
      <c r="U458" s="217"/>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4"/>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row>
    <row r="459" spans="1:100" ht="15.75" thickBot="1" x14ac:dyDescent="0.3">
      <c r="A459" s="22"/>
      <c r="B459" s="21"/>
      <c r="C459" s="21"/>
      <c r="D459" s="21"/>
      <c r="E459" s="21"/>
      <c r="F459" s="21"/>
      <c r="G459" s="21"/>
      <c r="H459" s="21"/>
      <c r="I459" s="21"/>
      <c r="J459" s="21"/>
      <c r="K459" s="24"/>
      <c r="L459" s="25"/>
      <c r="M459" s="44">
        <f>IF(N459=C455,B455,IF(N459=C456,B456,""))</f>
        <v>0</v>
      </c>
      <c r="N459" s="157" t="str">
        <f>IF(J455="Abd.",C456,IF(J456="Abd.",C455,IF(J455="Forf.",C456,IF(J456="Forf.",C455,IF(C455="","",IF(C456="","",IF(I455="","",IF(I456="","",IF(I455&gt;I456,C455,IF(I455&lt;I456,C456,IF(I455=I456,"",IF(I456=I455,"",))))))))))))</f>
        <v/>
      </c>
      <c r="O459" s="158"/>
      <c r="P459" s="159"/>
      <c r="Q459" s="159"/>
      <c r="R459" s="159"/>
      <c r="S459" s="160"/>
      <c r="T459" s="161" t="str">
        <f>IF(O459="","",IF(O459&gt;O460,1)+IF(P459&gt;P460,1)+IF(Q459&gt;Q460,1)+IF(R459&gt;R460,1)+IF(S459&gt;S460,1))</f>
        <v/>
      </c>
      <c r="U459" s="162"/>
      <c r="V459" s="37"/>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4"/>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row>
    <row r="460" spans="1:100" ht="15.75" thickBot="1" x14ac:dyDescent="0.3">
      <c r="A460" s="22"/>
      <c r="B460" s="21"/>
      <c r="C460" s="21"/>
      <c r="D460" s="21"/>
      <c r="E460" s="21"/>
      <c r="F460" s="21"/>
      <c r="G460" s="21"/>
      <c r="H460" s="21"/>
      <c r="I460" s="21"/>
      <c r="J460" s="21"/>
      <c r="K460" s="24"/>
      <c r="L460" s="21"/>
      <c r="M460" s="45">
        <f>IF(N460=C463,B463,IF(N460=C464,B464,""))</f>
        <v>0</v>
      </c>
      <c r="N460" s="163" t="str">
        <f>IF(J463="Abd.",C464,IF(J464="Abd.",C463,IF(J463="Forf.",C464,IF(J464="Forf.",C463,IF(C463="","",IF(C464="","",IF(I463="","",IF(I464="","",IF(I463&gt;I464,C463,IF(I463&lt;I464,C464,IF(I463=I464,"",IF(I464=I463,"",))))))))))))</f>
        <v/>
      </c>
      <c r="O460" s="164"/>
      <c r="P460" s="165"/>
      <c r="Q460" s="165"/>
      <c r="R460" s="165"/>
      <c r="S460" s="166"/>
      <c r="T460" s="167" t="str">
        <f>IF(O460="","",IF(O460&gt;O459,1)+IF(P460&gt;P459,1)+IF(Q460&gt;Q459,1)+IF(R460&gt;R459,1)+IF(S460&gt;S459,1))</f>
        <v/>
      </c>
      <c r="U460" s="168"/>
      <c r="V460" s="23"/>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4"/>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row>
    <row r="461" spans="1:100" x14ac:dyDescent="0.25">
      <c r="A461" s="22"/>
      <c r="B461" s="21"/>
      <c r="C461" s="21"/>
      <c r="D461" s="21"/>
      <c r="E461" s="21"/>
      <c r="F461" s="21"/>
      <c r="G461" s="21"/>
      <c r="H461" s="21"/>
      <c r="I461" s="21"/>
      <c r="J461" s="21"/>
      <c r="K461" s="24"/>
      <c r="L461" s="21"/>
      <c r="M461" s="218" t="s">
        <v>46</v>
      </c>
      <c r="N461" s="219"/>
      <c r="O461" s="29"/>
      <c r="P461" s="30"/>
      <c r="Q461" s="30"/>
      <c r="R461" s="30"/>
      <c r="S461" s="31"/>
      <c r="T461" s="220">
        <f>SUM(O461:S461)</f>
        <v>0</v>
      </c>
      <c r="U461" s="221"/>
      <c r="V461" s="24"/>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4"/>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row>
    <row r="462" spans="1:100" ht="15.75" thickBot="1" x14ac:dyDescent="0.3">
      <c r="A462" s="22"/>
      <c r="B462" s="27" t="s">
        <v>24</v>
      </c>
      <c r="C462" s="155"/>
      <c r="D462" s="224" t="s">
        <v>25</v>
      </c>
      <c r="E462" s="225"/>
      <c r="F462" s="215"/>
      <c r="G462" s="216"/>
      <c r="H462" s="216"/>
      <c r="I462" s="216"/>
      <c r="J462" s="217"/>
      <c r="K462" s="24"/>
      <c r="L462" s="21"/>
      <c r="M462" s="21"/>
      <c r="N462" s="21"/>
      <c r="O462" s="21"/>
      <c r="P462" s="21"/>
      <c r="Q462" s="21"/>
      <c r="R462" s="21"/>
      <c r="S462" s="21"/>
      <c r="T462" s="21"/>
      <c r="U462" s="21"/>
      <c r="V462" s="24"/>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4"/>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row>
    <row r="463" spans="1:100" ht="15.75" thickBot="1" x14ac:dyDescent="0.3">
      <c r="A463" s="22"/>
      <c r="B463" s="35"/>
      <c r="C463" s="157"/>
      <c r="D463" s="158"/>
      <c r="E463" s="159"/>
      <c r="F463" s="159"/>
      <c r="G463" s="159"/>
      <c r="H463" s="160"/>
      <c r="I463" s="161" t="str">
        <f>IF(D463="","",IF(D463&gt;D464,1)+IF(E463&gt;E464,1)+IF(F463&gt;F464,1)+IF(G463&gt;G464,1)+IF(H463&gt;H464,1))</f>
        <v/>
      </c>
      <c r="J463" s="162"/>
      <c r="K463" s="26"/>
      <c r="L463" s="21"/>
      <c r="M463" s="21"/>
      <c r="N463" s="21"/>
      <c r="O463" s="21"/>
      <c r="P463" s="21"/>
      <c r="Q463" s="21"/>
      <c r="R463" s="21"/>
      <c r="S463" s="21"/>
      <c r="T463" s="21"/>
      <c r="U463" s="21"/>
      <c r="V463" s="24"/>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4"/>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row>
    <row r="464" spans="1:100" ht="15.75" thickBot="1" x14ac:dyDescent="0.3">
      <c r="A464" s="22"/>
      <c r="B464" s="36"/>
      <c r="C464" s="163"/>
      <c r="D464" s="164"/>
      <c r="E464" s="165"/>
      <c r="F464" s="165"/>
      <c r="G464" s="165"/>
      <c r="H464" s="166"/>
      <c r="I464" s="167" t="str">
        <f>IF(D464="","",IF(D464&gt;D463,1)+IF(E464&gt;E463,1)+IF(F464&gt;F463,1)+IF(G464&gt;G463,1)+IF(H464&gt;H463,1))</f>
        <v/>
      </c>
      <c r="J464" s="168"/>
      <c r="K464" s="21"/>
      <c r="L464" s="21"/>
      <c r="M464" s="21"/>
      <c r="N464" s="21"/>
      <c r="O464" s="21"/>
      <c r="P464" s="21"/>
      <c r="Q464" s="21"/>
      <c r="R464" s="21"/>
      <c r="S464" s="21"/>
      <c r="T464" s="21"/>
      <c r="U464" s="21"/>
      <c r="V464" s="24"/>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4"/>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row>
    <row r="465" spans="1:100" x14ac:dyDescent="0.25">
      <c r="A465" s="22"/>
      <c r="B465" s="218" t="s">
        <v>46</v>
      </c>
      <c r="C465" s="219"/>
      <c r="D465" s="29"/>
      <c r="E465" s="30"/>
      <c r="F465" s="30"/>
      <c r="G465" s="30"/>
      <c r="H465" s="31"/>
      <c r="I465" s="220">
        <f>SUM(D465:H465)</f>
        <v>0</v>
      </c>
      <c r="J465" s="221"/>
      <c r="K465" s="21"/>
      <c r="L465" s="21"/>
      <c r="M465" s="21"/>
      <c r="N465" s="21"/>
      <c r="O465" s="21"/>
      <c r="P465" s="21"/>
      <c r="Q465" s="21"/>
      <c r="R465" s="21"/>
      <c r="S465" s="21"/>
      <c r="T465" s="21"/>
      <c r="U465" s="21"/>
      <c r="V465" s="24"/>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4"/>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row>
    <row r="466" spans="1:100" ht="15.75" thickBot="1" x14ac:dyDescent="0.3">
      <c r="A466" s="22"/>
      <c r="B466" s="21"/>
      <c r="C466" s="21"/>
      <c r="D466" s="21"/>
      <c r="E466" s="21"/>
      <c r="F466" s="21"/>
      <c r="G466" s="21"/>
      <c r="H466" s="21"/>
      <c r="I466" s="21"/>
      <c r="J466" s="21"/>
      <c r="K466" s="21"/>
      <c r="L466" s="21"/>
      <c r="M466" s="21"/>
      <c r="N466" s="21"/>
      <c r="O466" s="21"/>
      <c r="P466" s="21"/>
      <c r="Q466" s="21"/>
      <c r="R466" s="21"/>
      <c r="S466" s="21"/>
      <c r="T466" s="21"/>
      <c r="U466" s="21"/>
      <c r="V466" s="24"/>
      <c r="W466" s="21"/>
      <c r="X466" s="27" t="s">
        <v>24</v>
      </c>
      <c r="Y466" s="155"/>
      <c r="Z466" s="224" t="s">
        <v>25</v>
      </c>
      <c r="AA466" s="225"/>
      <c r="AB466" s="215"/>
      <c r="AC466" s="216"/>
      <c r="AD466" s="216"/>
      <c r="AE466" s="216"/>
      <c r="AF466" s="217"/>
      <c r="AG466" s="21"/>
      <c r="AH466" s="21"/>
      <c r="AI466" s="21"/>
      <c r="AJ466" s="21"/>
      <c r="AK466" s="21"/>
      <c r="AL466" s="21"/>
      <c r="AM466" s="21"/>
      <c r="AN466" s="21"/>
      <c r="AO466" s="21"/>
      <c r="AP466" s="21"/>
      <c r="AQ466" s="21"/>
      <c r="AR466" s="24"/>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row>
    <row r="467" spans="1:100" ht="15.75" thickBot="1" x14ac:dyDescent="0.3">
      <c r="A467" s="22"/>
      <c r="B467" s="21"/>
      <c r="C467" s="21"/>
      <c r="D467" s="21"/>
      <c r="E467" s="21"/>
      <c r="F467" s="21"/>
      <c r="G467" s="21"/>
      <c r="H467" s="21"/>
      <c r="I467" s="21"/>
      <c r="J467" s="21"/>
      <c r="K467" s="21"/>
      <c r="L467" s="21"/>
      <c r="M467" s="21"/>
      <c r="N467" s="21"/>
      <c r="O467" s="21"/>
      <c r="P467" s="21"/>
      <c r="Q467" s="21"/>
      <c r="R467" s="21"/>
      <c r="S467" s="21"/>
      <c r="T467" s="21"/>
      <c r="U467" s="21"/>
      <c r="V467" s="24"/>
      <c r="W467" s="25"/>
      <c r="X467" s="44">
        <f>IF(Y467=N459,M459,IF(Y467=N460,M460,""))</f>
        <v>0</v>
      </c>
      <c r="Y467" s="157" t="str">
        <f>IF(U459="Abd.",N460,IF(U460="Abd.",N459,IF(U459="Forf.",N460,IF(U460="Forf.",N459,IF(N459="","",IF(N460="","",IF(T459="","",IF(T460="","",IF(T459&gt;T460,N459,IF(T459&lt;T460,N460,IF(T459=T460,"",IF(T460=T459,"",))))))))))))</f>
        <v/>
      </c>
      <c r="Z467" s="158"/>
      <c r="AA467" s="159"/>
      <c r="AB467" s="159"/>
      <c r="AC467" s="159"/>
      <c r="AD467" s="160"/>
      <c r="AE467" s="161" t="str">
        <f>IF(Z467="","",IF(Z467&gt;Z468,1)+IF(AA467&gt;AA468,1)+IF(AB467&gt;AB468,1)+IF(AC467&gt;AC468,1)+IF(AD467&gt;AD468,1))</f>
        <v/>
      </c>
      <c r="AF467" s="162"/>
      <c r="AG467" s="37"/>
      <c r="AH467" s="21"/>
      <c r="AI467" s="21"/>
      <c r="AJ467" s="21"/>
      <c r="AK467" s="21"/>
      <c r="AL467" s="21"/>
      <c r="AM467" s="21"/>
      <c r="AN467" s="21"/>
      <c r="AO467" s="21"/>
      <c r="AP467" s="21"/>
      <c r="AQ467" s="21"/>
      <c r="AR467" s="24"/>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row>
    <row r="468" spans="1:100" ht="15.75" thickBot="1" x14ac:dyDescent="0.3">
      <c r="A468" s="22"/>
      <c r="B468" s="21"/>
      <c r="C468" s="21"/>
      <c r="D468" s="21"/>
      <c r="E468" s="21"/>
      <c r="F468" s="21"/>
      <c r="G468" s="21"/>
      <c r="H468" s="21"/>
      <c r="I468" s="21"/>
      <c r="J468" s="21"/>
      <c r="K468" s="21"/>
      <c r="L468" s="21"/>
      <c r="M468" s="21"/>
      <c r="N468" s="21"/>
      <c r="O468" s="21"/>
      <c r="P468" s="21"/>
      <c r="Q468" s="21"/>
      <c r="R468" s="21"/>
      <c r="S468" s="21"/>
      <c r="T468" s="21"/>
      <c r="U468" s="21"/>
      <c r="V468" s="24"/>
      <c r="W468" s="21"/>
      <c r="X468" s="45">
        <f>IF(Y468=N475,M475,IF(Y468=N476,M476,""))</f>
        <v>0</v>
      </c>
      <c r="Y468" s="163" t="str">
        <f>IF(U475="Abd.",N476,IF(U476="Abd.",N475,IF(U475="Forf.",N476,IF(U476="Forf.",N475,IF(N475="","",IF(N476="","",IF(T475="","",IF(T476="","",IF(T475&gt;T476,N475,IF(T475&lt;T476,N476,IF(T475=T476,"",IF(T476=T475,"",))))))))))))</f>
        <v/>
      </c>
      <c r="Z468" s="164"/>
      <c r="AA468" s="165"/>
      <c r="AB468" s="165"/>
      <c r="AC468" s="165"/>
      <c r="AD468" s="166"/>
      <c r="AE468" s="167" t="str">
        <f>IF(Z468="","",IF(Z468&gt;Z467,1)+IF(AA468&gt;AA467,1)+IF(AB468&gt;AB467,1)+IF(AC468&gt;AC467,1)+IF(AD468&gt;AD467,1))</f>
        <v/>
      </c>
      <c r="AF468" s="168"/>
      <c r="AG468" s="23"/>
      <c r="AH468" s="21"/>
      <c r="AI468" s="21"/>
      <c r="AJ468" s="21"/>
      <c r="AK468" s="21"/>
      <c r="AL468" s="21"/>
      <c r="AM468" s="21"/>
      <c r="AN468" s="21"/>
      <c r="AO468" s="21"/>
      <c r="AP468" s="21"/>
      <c r="AQ468" s="21"/>
      <c r="AR468" s="24"/>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row>
    <row r="469" spans="1:100" x14ac:dyDescent="0.25">
      <c r="A469" s="22"/>
      <c r="B469" s="21"/>
      <c r="C469" s="21"/>
      <c r="D469" s="21"/>
      <c r="E469" s="21"/>
      <c r="F469" s="21"/>
      <c r="G469" s="21"/>
      <c r="H469" s="21"/>
      <c r="I469" s="21"/>
      <c r="J469" s="21"/>
      <c r="K469" s="21"/>
      <c r="L469" s="21"/>
      <c r="M469" s="21"/>
      <c r="N469" s="21"/>
      <c r="O469" s="21"/>
      <c r="P469" s="21"/>
      <c r="Q469" s="21"/>
      <c r="R469" s="21"/>
      <c r="S469" s="21"/>
      <c r="T469" s="21"/>
      <c r="U469" s="21"/>
      <c r="V469" s="24"/>
      <c r="W469" s="21"/>
      <c r="X469" s="218" t="s">
        <v>46</v>
      </c>
      <c r="Y469" s="219"/>
      <c r="Z469" s="29"/>
      <c r="AA469" s="30"/>
      <c r="AB469" s="30"/>
      <c r="AC469" s="30"/>
      <c r="AD469" s="31"/>
      <c r="AE469" s="220">
        <f>SUM(Z469:AD469)</f>
        <v>0</v>
      </c>
      <c r="AF469" s="221"/>
      <c r="AG469" s="24"/>
      <c r="AH469" s="21"/>
      <c r="AI469" s="21"/>
      <c r="AJ469" s="21"/>
      <c r="AK469" s="21"/>
      <c r="AL469" s="21"/>
      <c r="AM469" s="21"/>
      <c r="AN469" s="21"/>
      <c r="AO469" s="21"/>
      <c r="AP469" s="21"/>
      <c r="AQ469" s="21"/>
      <c r="AR469" s="24"/>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row>
    <row r="470" spans="1:100" ht="15.75" thickBot="1" x14ac:dyDescent="0.3">
      <c r="A470" s="22"/>
      <c r="B470" s="27" t="s">
        <v>24</v>
      </c>
      <c r="C470" s="155"/>
      <c r="D470" s="224" t="s">
        <v>25</v>
      </c>
      <c r="E470" s="225"/>
      <c r="F470" s="215"/>
      <c r="G470" s="216"/>
      <c r="H470" s="216"/>
      <c r="I470" s="216"/>
      <c r="J470" s="217"/>
      <c r="K470" s="21"/>
      <c r="L470" s="21"/>
      <c r="M470" s="21"/>
      <c r="N470" s="21"/>
      <c r="O470" s="21"/>
      <c r="P470" s="21"/>
      <c r="Q470" s="21"/>
      <c r="R470" s="21"/>
      <c r="S470" s="21"/>
      <c r="T470" s="21"/>
      <c r="U470" s="21"/>
      <c r="V470" s="24"/>
      <c r="W470" s="21"/>
      <c r="X470" s="21"/>
      <c r="Y470" s="21"/>
      <c r="Z470" s="21"/>
      <c r="AA470" s="21"/>
      <c r="AB470" s="21"/>
      <c r="AC470" s="21"/>
      <c r="AD470" s="21"/>
      <c r="AE470" s="21"/>
      <c r="AF470" s="21"/>
      <c r="AG470" s="24"/>
      <c r="AH470" s="21"/>
      <c r="AI470" s="21"/>
      <c r="AJ470" s="21"/>
      <c r="AK470" s="21"/>
      <c r="AL470" s="21"/>
      <c r="AM470" s="21"/>
      <c r="AN470" s="21"/>
      <c r="AO470" s="21"/>
      <c r="AP470" s="21"/>
      <c r="AQ470" s="21"/>
      <c r="AR470" s="24"/>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row>
    <row r="471" spans="1:100" ht="15.75" thickBot="1" x14ac:dyDescent="0.3">
      <c r="A471" s="22"/>
      <c r="B471" s="35"/>
      <c r="C471" s="157"/>
      <c r="D471" s="158"/>
      <c r="E471" s="159"/>
      <c r="F471" s="159"/>
      <c r="G471" s="159"/>
      <c r="H471" s="160"/>
      <c r="I471" s="161" t="str">
        <f>IF(D471="","",IF(D471&gt;D472,1)+IF(E471&gt;E472,1)+IF(F471&gt;F472,1)+IF(G471&gt;G472,1)+IF(H471&gt;H472,1))</f>
        <v/>
      </c>
      <c r="J471" s="162"/>
      <c r="K471" s="32"/>
      <c r="L471" s="21"/>
      <c r="M471" s="21"/>
      <c r="N471" s="21"/>
      <c r="O471" s="21"/>
      <c r="P471" s="21"/>
      <c r="Q471" s="21"/>
      <c r="R471" s="21"/>
      <c r="S471" s="21"/>
      <c r="T471" s="21"/>
      <c r="U471" s="21"/>
      <c r="V471" s="24"/>
      <c r="W471" s="21"/>
      <c r="X471" s="21"/>
      <c r="Y471" s="21"/>
      <c r="Z471" s="21"/>
      <c r="AA471" s="21"/>
      <c r="AB471" s="21"/>
      <c r="AC471" s="21"/>
      <c r="AD471" s="21"/>
      <c r="AE471" s="21"/>
      <c r="AF471" s="21"/>
      <c r="AG471" s="24"/>
      <c r="AH471" s="21"/>
      <c r="AI471" s="21"/>
      <c r="AJ471" s="21"/>
      <c r="AK471" s="21"/>
      <c r="AL471" s="21"/>
      <c r="AM471" s="21"/>
      <c r="AN471" s="21"/>
      <c r="AO471" s="21"/>
      <c r="AP471" s="21"/>
      <c r="AQ471" s="21"/>
      <c r="AR471" s="24"/>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row>
    <row r="472" spans="1:100" ht="15.75" thickBot="1" x14ac:dyDescent="0.3">
      <c r="A472" s="22"/>
      <c r="B472" s="36"/>
      <c r="C472" s="163"/>
      <c r="D472" s="164"/>
      <c r="E472" s="165"/>
      <c r="F472" s="165"/>
      <c r="G472" s="165"/>
      <c r="H472" s="166"/>
      <c r="I472" s="167" t="str">
        <f>IF(D472="","",IF(D472&gt;D471,1)+IF(E472&gt;E471,1)+IF(F472&gt;F471,1)+IF(G472&gt;G471,1)+IF(H472&gt;H471,1))</f>
        <v/>
      </c>
      <c r="J472" s="168"/>
      <c r="K472" s="23"/>
      <c r="L472" s="21"/>
      <c r="M472" s="21"/>
      <c r="N472" s="21"/>
      <c r="O472" s="21"/>
      <c r="P472" s="21"/>
      <c r="Q472" s="21"/>
      <c r="R472" s="21"/>
      <c r="S472" s="21"/>
      <c r="T472" s="21"/>
      <c r="U472" s="21"/>
      <c r="V472" s="24"/>
      <c r="W472" s="21"/>
      <c r="X472" s="21"/>
      <c r="Y472" s="21"/>
      <c r="Z472" s="21"/>
      <c r="AA472" s="21"/>
      <c r="AB472" s="21"/>
      <c r="AC472" s="21"/>
      <c r="AD472" s="21"/>
      <c r="AE472" s="21"/>
      <c r="AF472" s="21"/>
      <c r="AG472" s="24"/>
      <c r="AH472" s="21"/>
      <c r="AI472" s="21"/>
      <c r="AJ472" s="21"/>
      <c r="AK472" s="21"/>
      <c r="AL472" s="21"/>
      <c r="AM472" s="21"/>
      <c r="AN472" s="21"/>
      <c r="AO472" s="21"/>
      <c r="AP472" s="21"/>
      <c r="AQ472" s="21"/>
      <c r="AR472" s="24"/>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row>
    <row r="473" spans="1:100" x14ac:dyDescent="0.25">
      <c r="A473" s="22"/>
      <c r="B473" s="218" t="s">
        <v>46</v>
      </c>
      <c r="C473" s="219"/>
      <c r="D473" s="29"/>
      <c r="E473" s="30"/>
      <c r="F473" s="30"/>
      <c r="G473" s="30"/>
      <c r="H473" s="31"/>
      <c r="I473" s="220">
        <f>SUM(D473:H473)</f>
        <v>0</v>
      </c>
      <c r="J473" s="221"/>
      <c r="K473" s="24"/>
      <c r="L473" s="21"/>
      <c r="M473" s="21"/>
      <c r="N473" s="21"/>
      <c r="O473" s="21"/>
      <c r="P473" s="21"/>
      <c r="Q473" s="21"/>
      <c r="R473" s="21"/>
      <c r="S473" s="21"/>
      <c r="T473" s="21"/>
      <c r="U473" s="21"/>
      <c r="V473" s="24"/>
      <c r="W473" s="21"/>
      <c r="X473" s="21"/>
      <c r="Y473" s="21"/>
      <c r="Z473" s="21"/>
      <c r="AA473" s="21"/>
      <c r="AB473" s="21"/>
      <c r="AC473" s="21"/>
      <c r="AD473" s="21"/>
      <c r="AE473" s="21"/>
      <c r="AF473" s="21"/>
      <c r="AG473" s="24"/>
      <c r="AH473" s="21"/>
      <c r="AI473" s="21"/>
      <c r="AJ473" s="21"/>
      <c r="AK473" s="21"/>
      <c r="AL473" s="21"/>
      <c r="AM473" s="21"/>
      <c r="AN473" s="21"/>
      <c r="AO473" s="21"/>
      <c r="AP473" s="21"/>
      <c r="AQ473" s="21"/>
      <c r="AR473" s="24"/>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row>
    <row r="474" spans="1:100" ht="15.75" thickBot="1" x14ac:dyDescent="0.3">
      <c r="A474" s="22"/>
      <c r="B474" s="21"/>
      <c r="C474" s="21"/>
      <c r="D474" s="21"/>
      <c r="E474" s="21"/>
      <c r="F474" s="21"/>
      <c r="G474" s="21"/>
      <c r="H474" s="21"/>
      <c r="I474" s="21"/>
      <c r="J474" s="21"/>
      <c r="K474" s="24"/>
      <c r="L474" s="21"/>
      <c r="M474" s="27" t="s">
        <v>24</v>
      </c>
      <c r="N474" s="155"/>
      <c r="O474" s="224" t="s">
        <v>25</v>
      </c>
      <c r="P474" s="225"/>
      <c r="Q474" s="215"/>
      <c r="R474" s="216"/>
      <c r="S474" s="216"/>
      <c r="T474" s="216"/>
      <c r="U474" s="217"/>
      <c r="V474" s="24"/>
      <c r="W474" s="21"/>
      <c r="X474" s="21"/>
      <c r="Y474" s="21"/>
      <c r="Z474" s="21"/>
      <c r="AA474" s="21"/>
      <c r="AB474" s="21"/>
      <c r="AC474" s="21"/>
      <c r="AD474" s="21"/>
      <c r="AE474" s="21"/>
      <c r="AF474" s="21"/>
      <c r="AG474" s="24"/>
      <c r="AH474" s="21"/>
      <c r="AI474" s="21"/>
      <c r="AJ474" s="21"/>
      <c r="AK474" s="21"/>
      <c r="AL474" s="21"/>
      <c r="AM474" s="21"/>
      <c r="AN474" s="21"/>
      <c r="AO474" s="21"/>
      <c r="AP474" s="21"/>
      <c r="AQ474" s="21"/>
      <c r="AR474" s="24"/>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row>
    <row r="475" spans="1:100" ht="15.75" thickBot="1" x14ac:dyDescent="0.3">
      <c r="A475" s="22"/>
      <c r="B475" s="21"/>
      <c r="C475" s="21"/>
      <c r="D475" s="21"/>
      <c r="E475" s="21"/>
      <c r="F475" s="21"/>
      <c r="G475" s="21"/>
      <c r="H475" s="21"/>
      <c r="I475" s="21"/>
      <c r="J475" s="21"/>
      <c r="K475" s="24"/>
      <c r="L475" s="25"/>
      <c r="M475" s="44">
        <f>IF(N475=C471,B471,IF(N475=C472,B472,""))</f>
        <v>0</v>
      </c>
      <c r="N475" s="157" t="str">
        <f>IF(J471="Abd.",C472,IF(J472="Abd.",C471,IF(J471="Forf.",C472,IF(J472="Forf.",C471,IF(C471="","",IF(C472="","",IF(I471="","",IF(I472="","",IF(I471&gt;I472,C471,IF(I471&lt;I472,C472,IF(I471=I472,"",IF(I472=I471,"",))))))))))))</f>
        <v/>
      </c>
      <c r="O475" s="158"/>
      <c r="P475" s="159"/>
      <c r="Q475" s="159"/>
      <c r="R475" s="159"/>
      <c r="S475" s="160"/>
      <c r="T475" s="161" t="str">
        <f>IF(O475="","",IF(O475&gt;O476,1)+IF(P475&gt;P476,1)+IF(Q475&gt;Q476,1)+IF(R475&gt;R476,1)+IF(S475&gt;S476,1))</f>
        <v/>
      </c>
      <c r="U475" s="162"/>
      <c r="V475" s="43"/>
      <c r="W475" s="21"/>
      <c r="X475" s="21"/>
      <c r="Y475" s="21"/>
      <c r="Z475" s="21"/>
      <c r="AA475" s="21"/>
      <c r="AB475" s="21"/>
      <c r="AC475" s="21"/>
      <c r="AD475" s="21"/>
      <c r="AE475" s="21"/>
      <c r="AF475" s="21"/>
      <c r="AG475" s="24"/>
      <c r="AH475" s="21"/>
      <c r="AI475" s="21"/>
      <c r="AJ475" s="21"/>
      <c r="AK475" s="21"/>
      <c r="AL475" s="21"/>
      <c r="AM475" s="21"/>
      <c r="AN475" s="21"/>
      <c r="AO475" s="21"/>
      <c r="AP475" s="21"/>
      <c r="AQ475" s="21"/>
      <c r="AR475" s="24"/>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row>
    <row r="476" spans="1:100" ht="15.75" thickBot="1" x14ac:dyDescent="0.3">
      <c r="A476" s="22"/>
      <c r="B476" s="21"/>
      <c r="C476" s="21"/>
      <c r="D476" s="21"/>
      <c r="E476" s="21"/>
      <c r="F476" s="21"/>
      <c r="G476" s="21"/>
      <c r="H476" s="21"/>
      <c r="I476" s="21"/>
      <c r="J476" s="21"/>
      <c r="K476" s="24"/>
      <c r="L476" s="21"/>
      <c r="M476" s="45">
        <f>IF(N476=C479,B479,IF(N476=C480,B480,""))</f>
        <v>0</v>
      </c>
      <c r="N476" s="163" t="str">
        <f>IF(J479="Abd.",C480,IF(J480="Abd.",C479,IF(J479="Forf.",C480,IF(J480="Forf.",C479,IF(C479="","",IF(C480="","",IF(I479="","",IF(I480="","",IF(I479&gt;I480,C479,IF(I479&lt;I480,C480,IF(I479=I480,"",IF(I480=I479,"",))))))))))))</f>
        <v/>
      </c>
      <c r="O476" s="164"/>
      <c r="P476" s="165"/>
      <c r="Q476" s="165"/>
      <c r="R476" s="165"/>
      <c r="S476" s="166"/>
      <c r="T476" s="167" t="str">
        <f>IF(O476="","",IF(O476&gt;O475,1)+IF(P476&gt;P475,1)+IF(Q476&gt;Q475,1)+IF(R476&gt;R475,1)+IF(S476&gt;S475,1))</f>
        <v/>
      </c>
      <c r="U476" s="168"/>
      <c r="V476" s="21"/>
      <c r="W476" s="21"/>
      <c r="X476" s="21"/>
      <c r="Y476" s="21"/>
      <c r="Z476" s="21"/>
      <c r="AA476" s="21"/>
      <c r="AB476" s="21"/>
      <c r="AC476" s="21"/>
      <c r="AD476" s="21"/>
      <c r="AE476" s="21"/>
      <c r="AF476" s="21"/>
      <c r="AG476" s="24"/>
      <c r="AH476" s="21"/>
      <c r="AI476" s="21"/>
      <c r="AJ476" s="21"/>
      <c r="AK476" s="21"/>
      <c r="AL476" s="21"/>
      <c r="AM476" s="21"/>
      <c r="AN476" s="21"/>
      <c r="AO476" s="21"/>
      <c r="AP476" s="21"/>
      <c r="AQ476" s="21"/>
      <c r="AR476" s="24"/>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row>
    <row r="477" spans="1:100" x14ac:dyDescent="0.25">
      <c r="A477" s="22"/>
      <c r="B477" s="21"/>
      <c r="C477" s="21"/>
      <c r="D477" s="21"/>
      <c r="E477" s="21"/>
      <c r="F477" s="21"/>
      <c r="G477" s="21"/>
      <c r="H477" s="21"/>
      <c r="I477" s="21"/>
      <c r="J477" s="21"/>
      <c r="K477" s="24"/>
      <c r="L477" s="21"/>
      <c r="M477" s="218" t="s">
        <v>46</v>
      </c>
      <c r="N477" s="219"/>
      <c r="O477" s="29"/>
      <c r="P477" s="30"/>
      <c r="Q477" s="30"/>
      <c r="R477" s="30"/>
      <c r="S477" s="31"/>
      <c r="T477" s="220">
        <f>SUM(O477:S477)</f>
        <v>0</v>
      </c>
      <c r="U477" s="221"/>
      <c r="V477" s="21"/>
      <c r="W477" s="21"/>
      <c r="X477" s="21"/>
      <c r="Y477" s="21"/>
      <c r="Z477" s="21"/>
      <c r="AA477" s="21"/>
      <c r="AB477" s="21"/>
      <c r="AC477" s="21"/>
      <c r="AD477" s="21"/>
      <c r="AE477" s="21"/>
      <c r="AF477" s="21"/>
      <c r="AG477" s="24"/>
      <c r="AH477" s="21"/>
      <c r="AI477" s="21"/>
      <c r="AJ477" s="21"/>
      <c r="AK477" s="21"/>
      <c r="AL477" s="21"/>
      <c r="AM477" s="21"/>
      <c r="AN477" s="21"/>
      <c r="AO477" s="21"/>
      <c r="AP477" s="21"/>
      <c r="AQ477" s="21"/>
      <c r="AR477" s="24"/>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row>
    <row r="478" spans="1:100" ht="15.75" thickBot="1" x14ac:dyDescent="0.3">
      <c r="A478" s="22"/>
      <c r="B478" s="27" t="s">
        <v>24</v>
      </c>
      <c r="C478" s="155"/>
      <c r="D478" s="224" t="s">
        <v>25</v>
      </c>
      <c r="E478" s="225"/>
      <c r="F478" s="215"/>
      <c r="G478" s="216"/>
      <c r="H478" s="216"/>
      <c r="I478" s="216"/>
      <c r="J478" s="217"/>
      <c r="K478" s="24"/>
      <c r="L478" s="21"/>
      <c r="M478" s="21"/>
      <c r="N478" s="21"/>
      <c r="O478" s="21"/>
      <c r="P478" s="21"/>
      <c r="Q478" s="21"/>
      <c r="R478" s="21"/>
      <c r="S478" s="21"/>
      <c r="T478" s="21"/>
      <c r="U478" s="21"/>
      <c r="V478" s="21"/>
      <c r="W478" s="21"/>
      <c r="X478" s="21"/>
      <c r="Y478" s="21"/>
      <c r="Z478" s="21"/>
      <c r="AA478" s="21"/>
      <c r="AB478" s="21"/>
      <c r="AC478" s="21"/>
      <c r="AD478" s="21"/>
      <c r="AE478" s="21"/>
      <c r="AF478" s="21"/>
      <c r="AG478" s="24"/>
      <c r="AH478" s="21"/>
      <c r="AI478" s="21"/>
      <c r="AJ478" s="21"/>
      <c r="AK478" s="21"/>
      <c r="AL478" s="21"/>
      <c r="AM478" s="21"/>
      <c r="AN478" s="21"/>
      <c r="AO478" s="21"/>
      <c r="AP478" s="21"/>
      <c r="AQ478" s="21"/>
      <c r="AR478" s="24"/>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row>
    <row r="479" spans="1:100" ht="15.75" thickBot="1" x14ac:dyDescent="0.3">
      <c r="A479" s="22"/>
      <c r="B479" s="35"/>
      <c r="C479" s="157"/>
      <c r="D479" s="158"/>
      <c r="E479" s="159"/>
      <c r="F479" s="159"/>
      <c r="G479" s="159"/>
      <c r="H479" s="160"/>
      <c r="I479" s="161" t="str">
        <f>IF(D479="","",IF(D479&gt;D480,1)+IF(E479&gt;E480,1)+IF(F479&gt;F480,1)+IF(G479&gt;G480,1)+IF(H479&gt;H480,1))</f>
        <v/>
      </c>
      <c r="J479" s="162"/>
      <c r="K479" s="26"/>
      <c r="L479" s="21"/>
      <c r="M479" s="21"/>
      <c r="N479" s="21"/>
      <c r="O479" s="21"/>
      <c r="P479" s="21"/>
      <c r="Q479" s="21"/>
      <c r="R479" s="21"/>
      <c r="S479" s="21"/>
      <c r="T479" s="21"/>
      <c r="U479" s="21"/>
      <c r="V479" s="21"/>
      <c r="W479" s="21"/>
      <c r="X479" s="21"/>
      <c r="Y479" s="21"/>
      <c r="Z479" s="21"/>
      <c r="AA479" s="21"/>
      <c r="AB479" s="21"/>
      <c r="AC479" s="21"/>
      <c r="AD479" s="21"/>
      <c r="AE479" s="21"/>
      <c r="AF479" s="21"/>
      <c r="AG479" s="24"/>
      <c r="AH479" s="21"/>
      <c r="AI479" s="21"/>
      <c r="AJ479" s="21"/>
      <c r="AK479" s="21"/>
      <c r="AL479" s="21"/>
      <c r="AM479" s="21"/>
      <c r="AN479" s="21"/>
      <c r="AO479" s="21"/>
      <c r="AP479" s="21"/>
      <c r="AQ479" s="21"/>
      <c r="AR479" s="24"/>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row>
    <row r="480" spans="1:100" ht="15.75" thickBot="1" x14ac:dyDescent="0.3">
      <c r="A480" s="22"/>
      <c r="B480" s="36"/>
      <c r="C480" s="163"/>
      <c r="D480" s="164"/>
      <c r="E480" s="165"/>
      <c r="F480" s="165"/>
      <c r="G480" s="165"/>
      <c r="H480" s="166"/>
      <c r="I480" s="167" t="str">
        <f>IF(D480="","",IF(D480&gt;D479,1)+IF(E480&gt;E479,1)+IF(F480&gt;F479,1)+IF(G480&gt;G479,1)+IF(H480&gt;H479,1))</f>
        <v/>
      </c>
      <c r="J480" s="168"/>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4"/>
      <c r="AH480" s="21"/>
      <c r="AI480" s="21"/>
      <c r="AJ480" s="21"/>
      <c r="AK480" s="21"/>
      <c r="AL480" s="21"/>
      <c r="AM480" s="21"/>
      <c r="AN480" s="21"/>
      <c r="AO480" s="21"/>
      <c r="AP480" s="21"/>
      <c r="AQ480" s="21"/>
      <c r="AR480" s="24"/>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row>
    <row r="481" spans="1:100" x14ac:dyDescent="0.25">
      <c r="A481" s="22"/>
      <c r="B481" s="218" t="s">
        <v>46</v>
      </c>
      <c r="C481" s="219"/>
      <c r="D481" s="29"/>
      <c r="E481" s="30"/>
      <c r="F481" s="30"/>
      <c r="G481" s="30"/>
      <c r="H481" s="31"/>
      <c r="I481" s="220">
        <f>SUM(D481:H481)</f>
        <v>0</v>
      </c>
      <c r="J481" s="2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4"/>
      <c r="AH481" s="21"/>
      <c r="AI481" s="21"/>
      <c r="AJ481" s="21"/>
      <c r="AK481" s="21"/>
      <c r="AL481" s="21"/>
      <c r="AM481" s="21"/>
      <c r="AN481" s="21"/>
      <c r="AO481" s="21"/>
      <c r="AP481" s="21"/>
      <c r="AQ481" s="21"/>
      <c r="AR481" s="24"/>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row>
    <row r="482" spans="1:100" ht="15.75" thickBot="1" x14ac:dyDescent="0.3">
      <c r="A482" s="2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4"/>
      <c r="AH482" s="21"/>
      <c r="AI482" s="27" t="s">
        <v>24</v>
      </c>
      <c r="AJ482" s="28"/>
      <c r="AK482" s="224" t="s">
        <v>25</v>
      </c>
      <c r="AL482" s="225"/>
      <c r="AM482" s="215"/>
      <c r="AN482" s="216"/>
      <c r="AO482" s="216"/>
      <c r="AP482" s="216"/>
      <c r="AQ482" s="217"/>
      <c r="AR482" s="24"/>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row>
    <row r="483" spans="1:100" ht="15.75" thickBot="1" x14ac:dyDescent="0.3">
      <c r="A483" s="2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4"/>
      <c r="AH483" s="25"/>
      <c r="AI483" s="44">
        <f>IF(AJ483=Y467,X467,IF(AJ483=Y468,X468,""))</f>
        <v>0</v>
      </c>
      <c r="AJ483" s="157" t="str">
        <f>IF(AF467="Abd.",Y468,IF(AF468="Abd.",Y467,IF(AF467="Forf.",Y468,IF(AF468="Forf.",Y467,IF(Y467="","",IF(Y468="","",IF(AE467="","",IF(AE468="","",IF(AE467&gt;AE468,Y467,IF(AE467&lt;AE468,Y468,IF(AE467=AE468,"",IF(AE468=AE467,"",))))))))))))</f>
        <v/>
      </c>
      <c r="AK483" s="158"/>
      <c r="AL483" s="159"/>
      <c r="AM483" s="159"/>
      <c r="AN483" s="159"/>
      <c r="AO483" s="160"/>
      <c r="AP483" s="161" t="str">
        <f>IF(AK483="","",IF(AK483&gt;AK484,1)+IF(AL483&gt;AL484,1)+IF(AM483&gt;AM484,1)+IF(AN483&gt;AN484,1)+IF(AO483&gt;AO484,1))</f>
        <v/>
      </c>
      <c r="AQ483" s="162"/>
      <c r="AR483" s="43"/>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row>
    <row r="484" spans="1:100" ht="15.75" thickBot="1" x14ac:dyDescent="0.3">
      <c r="A484" s="2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4"/>
      <c r="AH484" s="21"/>
      <c r="AI484" s="45">
        <f>IF(AJ484=Y499,X499,IF(AJ484=Y500,X500,""))</f>
        <v>0</v>
      </c>
      <c r="AJ484" s="163" t="str">
        <f>IF(AF499="Abd.",Y500,IF(AF500="Abd.",Y499,IF(AF499="Forf.",Y500,IF(AF500="Forf.",Y499,IF(Y499="","",IF(Y500="","",IF(AE499="","",IF(AE500="","",IF(AE499&gt;AE500,Y499,IF(AE499&lt;AE500,Y500,IF(AE499=AE500,"",IF(AE500=AE499,"",))))))))))))</f>
        <v/>
      </c>
      <c r="AK484" s="164"/>
      <c r="AL484" s="165"/>
      <c r="AM484" s="165"/>
      <c r="AN484" s="165"/>
      <c r="AO484" s="166"/>
      <c r="AP484" s="167" t="str">
        <f>IF(AK484="","",IF(AK484&gt;AK483,1)+IF(AL484&gt;AL483,1)+IF(AM484&gt;AM483,1)+IF(AN484&gt;AN483,1)+IF(AO484&gt;AO483,1))</f>
        <v/>
      </c>
      <c r="AQ484" s="168"/>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row>
    <row r="485" spans="1:100" x14ac:dyDescent="0.25">
      <c r="A485" s="2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4"/>
      <c r="AH485" s="21"/>
      <c r="AI485" s="218" t="s">
        <v>46</v>
      </c>
      <c r="AJ485" s="219"/>
      <c r="AK485" s="29"/>
      <c r="AL485" s="30"/>
      <c r="AM485" s="30"/>
      <c r="AN485" s="30"/>
      <c r="AO485" s="31"/>
      <c r="AP485" s="220">
        <f>SUM(AK485:AO485)</f>
        <v>0</v>
      </c>
      <c r="AQ485" s="2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row>
    <row r="486" spans="1:100" ht="15.75" thickBot="1" x14ac:dyDescent="0.3">
      <c r="A486" s="22"/>
      <c r="B486" s="27" t="s">
        <v>24</v>
      </c>
      <c r="C486" s="155"/>
      <c r="D486" s="224" t="s">
        <v>25</v>
      </c>
      <c r="E486" s="225"/>
      <c r="F486" s="215"/>
      <c r="G486" s="216"/>
      <c r="H486" s="216"/>
      <c r="I486" s="216"/>
      <c r="J486" s="217"/>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4"/>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row>
    <row r="487" spans="1:100" ht="15.75" thickBot="1" x14ac:dyDescent="0.3">
      <c r="A487" s="22"/>
      <c r="B487" s="35"/>
      <c r="C487" s="157"/>
      <c r="D487" s="158"/>
      <c r="E487" s="159"/>
      <c r="F487" s="159"/>
      <c r="G487" s="159"/>
      <c r="H487" s="160"/>
      <c r="I487" s="161" t="str">
        <f>IF(D487="","",IF(D487&gt;D488,1)+IF(E487&gt;E488,1)+IF(F487&gt;F488,1)+IF(G487&gt;G488,1)+IF(H487&gt;H488,1))</f>
        <v/>
      </c>
      <c r="J487" s="162"/>
      <c r="K487" s="32"/>
      <c r="L487" s="21"/>
      <c r="M487" s="21"/>
      <c r="N487" s="21"/>
      <c r="O487" s="21"/>
      <c r="P487" s="21"/>
      <c r="Q487" s="21"/>
      <c r="R487" s="21"/>
      <c r="S487" s="21"/>
      <c r="T487" s="21"/>
      <c r="U487" s="21"/>
      <c r="V487" s="21"/>
      <c r="W487" s="21"/>
      <c r="X487" s="21"/>
      <c r="Y487" s="21"/>
      <c r="Z487" s="21"/>
      <c r="AA487" s="21"/>
      <c r="AB487" s="21"/>
      <c r="AC487" s="21"/>
      <c r="AD487" s="21"/>
      <c r="AE487" s="21"/>
      <c r="AF487" s="21"/>
      <c r="AG487" s="24"/>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row>
    <row r="488" spans="1:100" ht="15.75" thickBot="1" x14ac:dyDescent="0.3">
      <c r="A488" s="22"/>
      <c r="B488" s="36"/>
      <c r="C488" s="163"/>
      <c r="D488" s="164"/>
      <c r="E488" s="165"/>
      <c r="F488" s="165"/>
      <c r="G488" s="165"/>
      <c r="H488" s="166"/>
      <c r="I488" s="167" t="str">
        <f>IF(D488="","",IF(D488&gt;D487,1)+IF(E488&gt;E487,1)+IF(F488&gt;F487,1)+IF(G488&gt;G487,1)+IF(H488&gt;H487,1))</f>
        <v/>
      </c>
      <c r="J488" s="168"/>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4"/>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row>
    <row r="489" spans="1:100" x14ac:dyDescent="0.25">
      <c r="A489" s="22"/>
      <c r="B489" s="218" t="s">
        <v>46</v>
      </c>
      <c r="C489" s="219"/>
      <c r="D489" s="29"/>
      <c r="E489" s="30"/>
      <c r="F489" s="30"/>
      <c r="G489" s="30"/>
      <c r="H489" s="31"/>
      <c r="I489" s="220">
        <f>SUM(D489:H489)</f>
        <v>0</v>
      </c>
      <c r="J489" s="221"/>
      <c r="K489" s="24"/>
      <c r="L489" s="21"/>
      <c r="M489" s="21"/>
      <c r="N489" s="21"/>
      <c r="O489" s="21"/>
      <c r="P489" s="21"/>
      <c r="Q489" s="21"/>
      <c r="R489" s="21"/>
      <c r="S489" s="21"/>
      <c r="T489" s="21"/>
      <c r="U489" s="21"/>
      <c r="V489" s="21"/>
      <c r="W489" s="21"/>
      <c r="X489" s="21"/>
      <c r="Y489" s="21"/>
      <c r="Z489" s="21"/>
      <c r="AA489" s="21"/>
      <c r="AB489" s="21"/>
      <c r="AC489" s="21"/>
      <c r="AD489" s="21"/>
      <c r="AE489" s="21"/>
      <c r="AF489" s="21"/>
      <c r="AG489" s="24"/>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row>
    <row r="490" spans="1:100" ht="15.75" thickBot="1" x14ac:dyDescent="0.3">
      <c r="A490" s="22"/>
      <c r="B490" s="21"/>
      <c r="C490" s="21"/>
      <c r="D490" s="21"/>
      <c r="E490" s="21"/>
      <c r="F490" s="21"/>
      <c r="G490" s="21"/>
      <c r="H490" s="21"/>
      <c r="I490" s="21"/>
      <c r="J490" s="21"/>
      <c r="K490" s="24"/>
      <c r="L490" s="21"/>
      <c r="M490" s="27" t="s">
        <v>24</v>
      </c>
      <c r="N490" s="155"/>
      <c r="O490" s="224" t="s">
        <v>25</v>
      </c>
      <c r="P490" s="225"/>
      <c r="Q490" s="215"/>
      <c r="R490" s="216"/>
      <c r="S490" s="216"/>
      <c r="T490" s="216"/>
      <c r="U490" s="217"/>
      <c r="V490" s="21"/>
      <c r="W490" s="21"/>
      <c r="X490" s="21"/>
      <c r="Y490" s="21"/>
      <c r="Z490" s="21"/>
      <c r="AA490" s="21"/>
      <c r="AB490" s="21"/>
      <c r="AC490" s="21"/>
      <c r="AD490" s="21"/>
      <c r="AE490" s="21"/>
      <c r="AF490" s="21"/>
      <c r="AG490" s="24"/>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row>
    <row r="491" spans="1:100" ht="15.75" thickBot="1" x14ac:dyDescent="0.3">
      <c r="A491" s="22"/>
      <c r="B491" s="21"/>
      <c r="C491" s="21"/>
      <c r="D491" s="21"/>
      <c r="E491" s="21"/>
      <c r="F491" s="21"/>
      <c r="G491" s="21"/>
      <c r="H491" s="21"/>
      <c r="I491" s="21"/>
      <c r="J491" s="21"/>
      <c r="K491" s="24"/>
      <c r="L491" s="25"/>
      <c r="M491" s="44">
        <f>IF(N491=C487,B487,IF(N491=C488,B488,""))</f>
        <v>0</v>
      </c>
      <c r="N491" s="157" t="str">
        <f>IF(J487="Abd.",C488,IF(J488="Abd.",C487,IF(J487="Forf.",C488,IF(J488="Forf.",C487,IF(C487="","",IF(C488="","",IF(I487="","",IF(I488="","",IF(I487&gt;I488,C487,IF(I487&lt;I488,C488,IF(I487=I488,"",IF(I488=I487,"",))))))))))))</f>
        <v/>
      </c>
      <c r="O491" s="158"/>
      <c r="P491" s="159"/>
      <c r="Q491" s="159"/>
      <c r="R491" s="159"/>
      <c r="S491" s="160"/>
      <c r="T491" s="161" t="str">
        <f>IF(O491="","",IF(O491&gt;O492,1)+IF(P491&gt;P492,1)+IF(Q491&gt;Q492,1)+IF(R491&gt;R492,1)+IF(S491&gt;S492,1))</f>
        <v/>
      </c>
      <c r="U491" s="162"/>
      <c r="V491" s="37"/>
      <c r="W491" s="21"/>
      <c r="X491" s="21"/>
      <c r="Y491" s="21"/>
      <c r="Z491" s="21"/>
      <c r="AA491" s="21"/>
      <c r="AB491" s="21"/>
      <c r="AC491" s="21"/>
      <c r="AD491" s="21"/>
      <c r="AE491" s="21"/>
      <c r="AF491" s="21"/>
      <c r="AG491" s="24"/>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row>
    <row r="492" spans="1:100" ht="15.75" thickBot="1" x14ac:dyDescent="0.3">
      <c r="A492" s="22"/>
      <c r="B492" s="21"/>
      <c r="C492" s="21"/>
      <c r="D492" s="21"/>
      <c r="E492" s="21"/>
      <c r="F492" s="21"/>
      <c r="G492" s="21"/>
      <c r="H492" s="21"/>
      <c r="I492" s="21"/>
      <c r="J492" s="21"/>
      <c r="K492" s="24"/>
      <c r="L492" s="21"/>
      <c r="M492" s="45">
        <f>IF(N492=C495,B495,IF(N492=C496,B496,""))</f>
        <v>0</v>
      </c>
      <c r="N492" s="163" t="str">
        <f>IF(J495="Abd.",C496,IF(J496="Abd.",C495,IF(J495="Forf.",C496,IF(J496="Forf.",C495,IF(C495="","",IF(C496="","",IF(I495="","",IF(I496="","",IF(I495&gt;I496,C495,IF(I495&lt;I496,C496,IF(I495=I496,"",IF(I496=I495,"",))))))))))))</f>
        <v/>
      </c>
      <c r="O492" s="164"/>
      <c r="P492" s="165"/>
      <c r="Q492" s="165"/>
      <c r="R492" s="165"/>
      <c r="S492" s="166"/>
      <c r="T492" s="167" t="str">
        <f>IF(O492="","",IF(O492&gt;O491,1)+IF(P492&gt;P491,1)+IF(Q492&gt;Q491,1)+IF(R492&gt;R491,1)+IF(S492&gt;S491,1))</f>
        <v/>
      </c>
      <c r="U492" s="168"/>
      <c r="V492" s="23"/>
      <c r="W492" s="21"/>
      <c r="X492" s="21"/>
      <c r="Y492" s="21"/>
      <c r="Z492" s="21"/>
      <c r="AA492" s="21"/>
      <c r="AB492" s="21"/>
      <c r="AC492" s="21"/>
      <c r="AD492" s="21"/>
      <c r="AE492" s="21"/>
      <c r="AF492" s="21"/>
      <c r="AG492" s="24"/>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row>
    <row r="493" spans="1:100" x14ac:dyDescent="0.25">
      <c r="A493" s="22"/>
      <c r="B493" s="21"/>
      <c r="C493" s="21"/>
      <c r="D493" s="21"/>
      <c r="E493" s="21"/>
      <c r="F493" s="21"/>
      <c r="G493" s="21"/>
      <c r="H493" s="21"/>
      <c r="I493" s="21"/>
      <c r="J493" s="21"/>
      <c r="K493" s="24"/>
      <c r="L493" s="21"/>
      <c r="M493" s="218" t="s">
        <v>46</v>
      </c>
      <c r="N493" s="219"/>
      <c r="O493" s="29"/>
      <c r="P493" s="30"/>
      <c r="Q493" s="30"/>
      <c r="R493" s="30"/>
      <c r="S493" s="31"/>
      <c r="T493" s="220">
        <f>SUM(O493:S493)</f>
        <v>0</v>
      </c>
      <c r="U493" s="221"/>
      <c r="V493" s="24"/>
      <c r="W493" s="21"/>
      <c r="X493" s="21"/>
      <c r="Y493" s="21"/>
      <c r="Z493" s="21"/>
      <c r="AA493" s="21"/>
      <c r="AB493" s="21"/>
      <c r="AC493" s="21"/>
      <c r="AD493" s="21"/>
      <c r="AE493" s="21"/>
      <c r="AF493" s="21"/>
      <c r="AG493" s="24"/>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row>
    <row r="494" spans="1:100" ht="15.75" thickBot="1" x14ac:dyDescent="0.3">
      <c r="A494" s="22"/>
      <c r="B494" s="27" t="s">
        <v>24</v>
      </c>
      <c r="C494" s="155"/>
      <c r="D494" s="224" t="s">
        <v>25</v>
      </c>
      <c r="E494" s="225"/>
      <c r="F494" s="215"/>
      <c r="G494" s="216"/>
      <c r="H494" s="216"/>
      <c r="I494" s="216"/>
      <c r="J494" s="217"/>
      <c r="K494" s="24"/>
      <c r="L494" s="21"/>
      <c r="M494" s="21"/>
      <c r="N494" s="21"/>
      <c r="O494" s="21"/>
      <c r="P494" s="21"/>
      <c r="Q494" s="21"/>
      <c r="R494" s="21"/>
      <c r="S494" s="21"/>
      <c r="T494" s="21"/>
      <c r="U494" s="21"/>
      <c r="V494" s="24"/>
      <c r="W494" s="21"/>
      <c r="X494" s="21"/>
      <c r="Y494" s="21"/>
      <c r="Z494" s="21"/>
      <c r="AA494" s="21"/>
      <c r="AB494" s="21"/>
      <c r="AC494" s="21"/>
      <c r="AD494" s="21"/>
      <c r="AE494" s="21"/>
      <c r="AF494" s="21"/>
      <c r="AG494" s="24"/>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row>
    <row r="495" spans="1:100" ht="15.75" thickBot="1" x14ac:dyDescent="0.3">
      <c r="A495" s="22"/>
      <c r="B495" s="35"/>
      <c r="C495" s="157"/>
      <c r="D495" s="158"/>
      <c r="E495" s="159"/>
      <c r="F495" s="159"/>
      <c r="G495" s="159"/>
      <c r="H495" s="160"/>
      <c r="I495" s="161" t="str">
        <f>IF(D495="","",IF(D495&gt;D496,1)+IF(E495&gt;E496,1)+IF(F495&gt;F496,1)+IF(G495&gt;G496,1)+IF(H495&gt;H496,1))</f>
        <v/>
      </c>
      <c r="J495" s="162"/>
      <c r="K495" s="26"/>
      <c r="L495" s="21"/>
      <c r="M495" s="21"/>
      <c r="N495" s="21"/>
      <c r="O495" s="21"/>
      <c r="P495" s="21"/>
      <c r="Q495" s="21"/>
      <c r="R495" s="21"/>
      <c r="S495" s="21"/>
      <c r="T495" s="21"/>
      <c r="U495" s="21"/>
      <c r="V495" s="24"/>
      <c r="W495" s="21"/>
      <c r="X495" s="21"/>
      <c r="Y495" s="21"/>
      <c r="Z495" s="21"/>
      <c r="AA495" s="21"/>
      <c r="AB495" s="21"/>
      <c r="AC495" s="21"/>
      <c r="AD495" s="21"/>
      <c r="AE495" s="21"/>
      <c r="AF495" s="21"/>
      <c r="AG495" s="24"/>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row>
    <row r="496" spans="1:100" ht="15.75" thickBot="1" x14ac:dyDescent="0.3">
      <c r="A496" s="22"/>
      <c r="B496" s="36"/>
      <c r="C496" s="163"/>
      <c r="D496" s="164"/>
      <c r="E496" s="165"/>
      <c r="F496" s="165"/>
      <c r="G496" s="165"/>
      <c r="H496" s="166"/>
      <c r="I496" s="167" t="str">
        <f>IF(D496="","",IF(D496&gt;D495,1)+IF(E496&gt;E495,1)+IF(F496&gt;F495,1)+IF(G496&gt;G495,1)+IF(H496&gt;H495,1))</f>
        <v/>
      </c>
      <c r="J496" s="168"/>
      <c r="K496" s="21"/>
      <c r="L496" s="21"/>
      <c r="M496" s="21"/>
      <c r="N496" s="21"/>
      <c r="O496" s="21"/>
      <c r="P496" s="21"/>
      <c r="Q496" s="21"/>
      <c r="R496" s="21"/>
      <c r="S496" s="21"/>
      <c r="T496" s="21"/>
      <c r="U496" s="21"/>
      <c r="V496" s="24"/>
      <c r="W496" s="21"/>
      <c r="X496" s="21"/>
      <c r="Y496" s="21"/>
      <c r="Z496" s="21"/>
      <c r="AA496" s="21"/>
      <c r="AB496" s="21"/>
      <c r="AC496" s="21"/>
      <c r="AD496" s="21"/>
      <c r="AE496" s="21"/>
      <c r="AF496" s="21"/>
      <c r="AG496" s="24"/>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row>
    <row r="497" spans="1:100" x14ac:dyDescent="0.25">
      <c r="A497" s="22"/>
      <c r="B497" s="218" t="s">
        <v>46</v>
      </c>
      <c r="C497" s="219"/>
      <c r="D497" s="29"/>
      <c r="E497" s="30"/>
      <c r="F497" s="30"/>
      <c r="G497" s="30"/>
      <c r="H497" s="31"/>
      <c r="I497" s="220">
        <f>SUM(D497:H497)</f>
        <v>0</v>
      </c>
      <c r="J497" s="221"/>
      <c r="K497" s="21"/>
      <c r="L497" s="21"/>
      <c r="M497" s="21"/>
      <c r="N497" s="21"/>
      <c r="O497" s="21"/>
      <c r="P497" s="21"/>
      <c r="Q497" s="21"/>
      <c r="R497" s="21"/>
      <c r="S497" s="21"/>
      <c r="T497" s="21"/>
      <c r="U497" s="21"/>
      <c r="V497" s="24"/>
      <c r="W497" s="21"/>
      <c r="X497" s="21"/>
      <c r="Y497" s="21"/>
      <c r="Z497" s="21"/>
      <c r="AA497" s="21"/>
      <c r="AB497" s="21"/>
      <c r="AC497" s="21"/>
      <c r="AD497" s="21"/>
      <c r="AE497" s="21"/>
      <c r="AF497" s="21"/>
      <c r="AG497" s="24"/>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row>
    <row r="498" spans="1:100" ht="15.75" thickBot="1" x14ac:dyDescent="0.3">
      <c r="A498" s="22"/>
      <c r="B498" s="21"/>
      <c r="C498" s="21"/>
      <c r="D498" s="21"/>
      <c r="E498" s="21"/>
      <c r="F498" s="21"/>
      <c r="G498" s="21"/>
      <c r="H498" s="21"/>
      <c r="I498" s="21"/>
      <c r="J498" s="21"/>
      <c r="K498" s="21"/>
      <c r="L498" s="21"/>
      <c r="M498" s="21"/>
      <c r="N498" s="21"/>
      <c r="O498" s="21"/>
      <c r="P498" s="21"/>
      <c r="Q498" s="21"/>
      <c r="R498" s="21"/>
      <c r="S498" s="21"/>
      <c r="T498" s="21"/>
      <c r="U498" s="21"/>
      <c r="V498" s="24"/>
      <c r="W498" s="21"/>
      <c r="X498" s="27" t="s">
        <v>24</v>
      </c>
      <c r="Y498" s="155"/>
      <c r="Z498" s="224" t="s">
        <v>25</v>
      </c>
      <c r="AA498" s="225"/>
      <c r="AB498" s="215"/>
      <c r="AC498" s="216"/>
      <c r="AD498" s="216"/>
      <c r="AE498" s="216"/>
      <c r="AF498" s="217"/>
      <c r="AG498" s="24"/>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row>
    <row r="499" spans="1:100" ht="15.75" thickBot="1" x14ac:dyDescent="0.3">
      <c r="A499" s="22"/>
      <c r="B499" s="21"/>
      <c r="C499" s="21"/>
      <c r="D499" s="21"/>
      <c r="E499" s="21"/>
      <c r="F499" s="21"/>
      <c r="G499" s="21"/>
      <c r="H499" s="21"/>
      <c r="I499" s="21"/>
      <c r="J499" s="21"/>
      <c r="K499" s="21"/>
      <c r="L499" s="21"/>
      <c r="M499" s="21"/>
      <c r="N499" s="21"/>
      <c r="O499" s="21"/>
      <c r="P499" s="21"/>
      <c r="Q499" s="21"/>
      <c r="R499" s="21"/>
      <c r="S499" s="21"/>
      <c r="T499" s="21"/>
      <c r="U499" s="21"/>
      <c r="V499" s="24"/>
      <c r="W499" s="25"/>
      <c r="X499" s="44">
        <f>IF(Y499=N491,M491,IF(Y499=N492,M492,""))</f>
        <v>0</v>
      </c>
      <c r="Y499" s="157" t="str">
        <f>IF(U491="Abd.",N492,IF(U492="Abd.",N491,IF(U491="Forf.",N492,IF(U492="Forf.",N491,IF(N491="","",IF(N492="","",IF(T491="","",IF(T492="","",IF(T491&gt;T492,N491,IF(T491&lt;T492,N492,IF(T491=T492,"",IF(T492=T491,"",))))))))))))</f>
        <v/>
      </c>
      <c r="Z499" s="158"/>
      <c r="AA499" s="159"/>
      <c r="AB499" s="159"/>
      <c r="AC499" s="159"/>
      <c r="AD499" s="160"/>
      <c r="AE499" s="161" t="str">
        <f>IF(Z499="","",IF(Z499&gt;Z500,1)+IF(AA499&gt;AA500,1)+IF(AB499&gt;AB500,1)+IF(AC499&gt;AC500,1)+IF(AD499&gt;AD500,1))</f>
        <v/>
      </c>
      <c r="AF499" s="162"/>
      <c r="AG499" s="43"/>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row>
    <row r="500" spans="1:100" ht="15.75" thickBot="1" x14ac:dyDescent="0.3">
      <c r="A500" s="22"/>
      <c r="B500" s="21"/>
      <c r="C500" s="21"/>
      <c r="D500" s="21"/>
      <c r="E500" s="21"/>
      <c r="F500" s="21"/>
      <c r="G500" s="21"/>
      <c r="H500" s="21"/>
      <c r="I500" s="21"/>
      <c r="J500" s="21"/>
      <c r="K500" s="21"/>
      <c r="L500" s="21"/>
      <c r="M500" s="21"/>
      <c r="N500" s="21"/>
      <c r="O500" s="21"/>
      <c r="P500" s="21"/>
      <c r="Q500" s="21"/>
      <c r="R500" s="21"/>
      <c r="S500" s="21"/>
      <c r="T500" s="21"/>
      <c r="U500" s="21"/>
      <c r="V500" s="24"/>
      <c r="W500" s="21"/>
      <c r="X500" s="45">
        <f>IF(Y500=N507,M507,IF(Y500=N508,M508,""))</f>
        <v>0</v>
      </c>
      <c r="Y500" s="163" t="str">
        <f>IF(U507="Abd.",N508,IF(U508="Abd.",N507,IF(U507="Forf.",N508,IF(U508="Forf.",N507,IF(N507="","",IF(N508="","",IF(T507="","",IF(T508="","",IF(T507&gt;T508,N507,IF(T507&lt;T508,N508,IF(T507=T508,"",IF(T508=T507,"",))))))))))))</f>
        <v/>
      </c>
      <c r="Z500" s="164"/>
      <c r="AA500" s="165"/>
      <c r="AB500" s="165"/>
      <c r="AC500" s="165"/>
      <c r="AD500" s="166"/>
      <c r="AE500" s="167" t="str">
        <f>IF(Z500="","",IF(Z500&gt;Z499,1)+IF(AA500&gt;AA499,1)+IF(AB500&gt;AB499,1)+IF(AC500&gt;AC499,1)+IF(AD500&gt;AD499,1))</f>
        <v/>
      </c>
      <c r="AF500" s="168"/>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row>
    <row r="501" spans="1:100" x14ac:dyDescent="0.25">
      <c r="A501" s="22"/>
      <c r="B501" s="21"/>
      <c r="C501" s="21"/>
      <c r="D501" s="21"/>
      <c r="E501" s="21"/>
      <c r="F501" s="21"/>
      <c r="G501" s="21"/>
      <c r="H501" s="21"/>
      <c r="I501" s="21"/>
      <c r="J501" s="21"/>
      <c r="K501" s="21"/>
      <c r="L501" s="21"/>
      <c r="M501" s="21"/>
      <c r="N501" s="21"/>
      <c r="O501" s="21"/>
      <c r="P501" s="21"/>
      <c r="Q501" s="21"/>
      <c r="R501" s="21"/>
      <c r="S501" s="21"/>
      <c r="T501" s="21"/>
      <c r="U501" s="21"/>
      <c r="V501" s="24"/>
      <c r="W501" s="21"/>
      <c r="X501" s="218" t="s">
        <v>46</v>
      </c>
      <c r="Y501" s="219"/>
      <c r="Z501" s="29"/>
      <c r="AA501" s="30"/>
      <c r="AB501" s="30"/>
      <c r="AC501" s="30"/>
      <c r="AD501" s="31"/>
      <c r="AE501" s="220">
        <f>SUM(Z501:AD501)</f>
        <v>0</v>
      </c>
      <c r="AF501" s="2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row>
    <row r="502" spans="1:100" ht="15.75" thickBot="1" x14ac:dyDescent="0.3">
      <c r="A502" s="22"/>
      <c r="B502" s="27" t="s">
        <v>24</v>
      </c>
      <c r="C502" s="155"/>
      <c r="D502" s="224" t="s">
        <v>25</v>
      </c>
      <c r="E502" s="225"/>
      <c r="F502" s="215"/>
      <c r="G502" s="216"/>
      <c r="H502" s="216"/>
      <c r="I502" s="216"/>
      <c r="J502" s="217"/>
      <c r="K502" s="21"/>
      <c r="L502" s="21"/>
      <c r="M502" s="21"/>
      <c r="N502" s="21"/>
      <c r="O502" s="21"/>
      <c r="P502" s="21"/>
      <c r="Q502" s="21"/>
      <c r="R502" s="21"/>
      <c r="S502" s="21"/>
      <c r="T502" s="21"/>
      <c r="U502" s="21"/>
      <c r="V502" s="24"/>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row>
    <row r="503" spans="1:100" ht="15.75" thickBot="1" x14ac:dyDescent="0.3">
      <c r="A503" s="22"/>
      <c r="B503" s="35"/>
      <c r="C503" s="157"/>
      <c r="D503" s="158"/>
      <c r="E503" s="159"/>
      <c r="F503" s="159"/>
      <c r="G503" s="159"/>
      <c r="H503" s="160"/>
      <c r="I503" s="161" t="str">
        <f>IF(D503="","",IF(D503&gt;D504,1)+IF(E503&gt;E504,1)+IF(F503&gt;F504,1)+IF(G503&gt;G504,1)+IF(H503&gt;H504,1))</f>
        <v/>
      </c>
      <c r="J503" s="162"/>
      <c r="K503" s="32"/>
      <c r="L503" s="21"/>
      <c r="M503" s="21"/>
      <c r="N503" s="21"/>
      <c r="O503" s="21"/>
      <c r="P503" s="21"/>
      <c r="Q503" s="21"/>
      <c r="R503" s="21"/>
      <c r="S503" s="21"/>
      <c r="T503" s="21"/>
      <c r="U503" s="21"/>
      <c r="V503" s="24"/>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row>
    <row r="504" spans="1:100" ht="15.75" thickBot="1" x14ac:dyDescent="0.3">
      <c r="A504" s="22"/>
      <c r="B504" s="36"/>
      <c r="C504" s="163"/>
      <c r="D504" s="164"/>
      <c r="E504" s="165"/>
      <c r="F504" s="165"/>
      <c r="G504" s="165"/>
      <c r="H504" s="166"/>
      <c r="I504" s="167" t="str">
        <f>IF(D504="","",IF(D504&gt;D503,1)+IF(E504&gt;E503,1)+IF(F504&gt;F503,1)+IF(G504&gt;G503,1)+IF(H504&gt;H503,1))</f>
        <v/>
      </c>
      <c r="J504" s="168"/>
      <c r="K504" s="23"/>
      <c r="L504" s="21"/>
      <c r="M504" s="21"/>
      <c r="N504" s="21"/>
      <c r="O504" s="21"/>
      <c r="P504" s="21"/>
      <c r="Q504" s="21"/>
      <c r="R504" s="21"/>
      <c r="S504" s="21"/>
      <c r="T504" s="21"/>
      <c r="U504" s="21"/>
      <c r="V504" s="24"/>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row>
    <row r="505" spans="1:100" x14ac:dyDescent="0.25">
      <c r="A505" s="22"/>
      <c r="B505" s="218" t="s">
        <v>46</v>
      </c>
      <c r="C505" s="219"/>
      <c r="D505" s="29"/>
      <c r="E505" s="30"/>
      <c r="F505" s="30"/>
      <c r="G505" s="30"/>
      <c r="H505" s="31"/>
      <c r="I505" s="220">
        <f>SUM(D505:H505)</f>
        <v>0</v>
      </c>
      <c r="J505" s="221"/>
      <c r="K505" s="24"/>
      <c r="L505" s="21"/>
      <c r="M505" s="21"/>
      <c r="N505" s="21"/>
      <c r="O505" s="21"/>
      <c r="P505" s="21"/>
      <c r="Q505" s="21"/>
      <c r="R505" s="21"/>
      <c r="S505" s="21"/>
      <c r="T505" s="21"/>
      <c r="U505" s="21"/>
      <c r="V505" s="24"/>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row>
    <row r="506" spans="1:100" ht="15.75" thickBot="1" x14ac:dyDescent="0.3">
      <c r="A506" s="22"/>
      <c r="B506" s="21"/>
      <c r="C506" s="21"/>
      <c r="D506" s="21"/>
      <c r="E506" s="21"/>
      <c r="F506" s="21"/>
      <c r="G506" s="21"/>
      <c r="H506" s="21"/>
      <c r="I506" s="21"/>
      <c r="J506" s="21"/>
      <c r="K506" s="24"/>
      <c r="L506" s="21"/>
      <c r="M506" s="27" t="s">
        <v>24</v>
      </c>
      <c r="N506" s="155"/>
      <c r="O506" s="224" t="s">
        <v>25</v>
      </c>
      <c r="P506" s="225"/>
      <c r="Q506" s="215"/>
      <c r="R506" s="216"/>
      <c r="S506" s="216"/>
      <c r="T506" s="216"/>
      <c r="U506" s="217"/>
      <c r="V506" s="24"/>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row>
    <row r="507" spans="1:100" ht="15.75" thickBot="1" x14ac:dyDescent="0.3">
      <c r="A507" s="22"/>
      <c r="B507" s="21"/>
      <c r="C507" s="21"/>
      <c r="D507" s="21"/>
      <c r="E507" s="21"/>
      <c r="F507" s="21"/>
      <c r="G507" s="21"/>
      <c r="H507" s="21"/>
      <c r="I507" s="21"/>
      <c r="J507" s="21"/>
      <c r="K507" s="24"/>
      <c r="L507" s="25"/>
      <c r="M507" s="44">
        <f>IF(N507=C503,B503,IF(N507=C504,B504,""))</f>
        <v>0</v>
      </c>
      <c r="N507" s="157" t="str">
        <f>IF(J503="Abd.",C504,IF(J504="Abd.",C503,IF(J503="Forf.",C504,IF(J504="Forf.",C503,IF(C503="","",IF(C504="","",IF(I503="","",IF(I504="","",IF(I503&gt;I504,C503,IF(I503&lt;I504,C504,IF(I503=I504,"",IF(I504=I503,"",))))))))))))</f>
        <v/>
      </c>
      <c r="O507" s="158"/>
      <c r="P507" s="159"/>
      <c r="Q507" s="159"/>
      <c r="R507" s="159"/>
      <c r="S507" s="160"/>
      <c r="T507" s="161" t="str">
        <f>IF(O507="","",IF(O507&gt;O508,1)+IF(P507&gt;P508,1)+IF(Q507&gt;Q508,1)+IF(R507&gt;R508,1)+IF(S507&gt;S508,1))</f>
        <v/>
      </c>
      <c r="U507" s="162"/>
      <c r="V507" s="43"/>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row>
    <row r="508" spans="1:100" ht="15.75" thickBot="1" x14ac:dyDescent="0.3">
      <c r="A508" s="22"/>
      <c r="B508" s="21"/>
      <c r="C508" s="21"/>
      <c r="D508" s="21"/>
      <c r="E508" s="21"/>
      <c r="F508" s="21"/>
      <c r="G508" s="21"/>
      <c r="H508" s="21"/>
      <c r="I508" s="21"/>
      <c r="J508" s="21"/>
      <c r="K508" s="24"/>
      <c r="L508" s="21"/>
      <c r="M508" s="45">
        <f>IF(N508=C511,B511,IF(N508=C512,B512,""))</f>
        <v>0</v>
      </c>
      <c r="N508" s="163" t="str">
        <f>IF(J511="Abd.",C512,IF(J512="Abd.",C511,IF(J511="Forf.",C512,IF(J512="Forf.",C511,IF(C511="","",IF(C512="","",IF(I511="","",IF(I512="","",IF(I511&gt;I512,C511,IF(I511&lt;I512,C512,IF(I511=I512,"",IF(I512=I511,"",))))))))))))</f>
        <v/>
      </c>
      <c r="O508" s="164"/>
      <c r="P508" s="165"/>
      <c r="Q508" s="165"/>
      <c r="R508" s="165"/>
      <c r="S508" s="166"/>
      <c r="T508" s="167" t="str">
        <f>IF(O508="","",IF(O508&gt;O507,1)+IF(P508&gt;P507,1)+IF(Q508&gt;Q507,1)+IF(R508&gt;R507,1)+IF(S508&gt;S507,1))</f>
        <v/>
      </c>
      <c r="U508" s="168"/>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row>
    <row r="509" spans="1:100" x14ac:dyDescent="0.25">
      <c r="A509" s="22"/>
      <c r="B509" s="21"/>
      <c r="C509" s="21"/>
      <c r="D509" s="21"/>
      <c r="E509" s="21"/>
      <c r="F509" s="21"/>
      <c r="G509" s="21"/>
      <c r="H509" s="21"/>
      <c r="I509" s="21"/>
      <c r="J509" s="21"/>
      <c r="K509" s="24"/>
      <c r="L509" s="21"/>
      <c r="M509" s="218" t="s">
        <v>46</v>
      </c>
      <c r="N509" s="219"/>
      <c r="O509" s="29"/>
      <c r="P509" s="30"/>
      <c r="Q509" s="30"/>
      <c r="R509" s="30"/>
      <c r="S509" s="31"/>
      <c r="T509" s="220">
        <f>SUM(O509:S509)</f>
        <v>0</v>
      </c>
      <c r="U509" s="2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row>
    <row r="510" spans="1:100" ht="15.75" thickBot="1" x14ac:dyDescent="0.3">
      <c r="A510" s="22"/>
      <c r="B510" s="27" t="s">
        <v>24</v>
      </c>
      <c r="C510" s="155"/>
      <c r="D510" s="224" t="s">
        <v>25</v>
      </c>
      <c r="E510" s="225"/>
      <c r="F510" s="215"/>
      <c r="G510" s="216"/>
      <c r="H510" s="216"/>
      <c r="I510" s="216"/>
      <c r="J510" s="217"/>
      <c r="K510" s="24"/>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row>
    <row r="511" spans="1:100" ht="15.75" thickBot="1" x14ac:dyDescent="0.3">
      <c r="A511" s="22"/>
      <c r="B511" s="35"/>
      <c r="C511" s="157"/>
      <c r="D511" s="158"/>
      <c r="E511" s="159"/>
      <c r="F511" s="159"/>
      <c r="G511" s="159"/>
      <c r="H511" s="160"/>
      <c r="I511" s="161" t="str">
        <f>IF(D511="","",IF(D511&gt;D512,1)+IF(E511&gt;E512,1)+IF(F511&gt;F512,1)+IF(G511&gt;G512,1)+IF(H511&gt;H512,1))</f>
        <v/>
      </c>
      <c r="J511" s="162"/>
      <c r="K511" s="26"/>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row>
    <row r="512" spans="1:100" ht="15.75" thickBot="1" x14ac:dyDescent="0.3">
      <c r="A512" s="22"/>
      <c r="B512" s="36"/>
      <c r="C512" s="163"/>
      <c r="D512" s="164"/>
      <c r="E512" s="165"/>
      <c r="F512" s="165"/>
      <c r="G512" s="165"/>
      <c r="H512" s="166"/>
      <c r="I512" s="167" t="str">
        <f>IF(D512="","",IF(D512&gt;D511,1)+IF(E512&gt;E511,1)+IF(F512&gt;F511,1)+IF(G512&gt;G511,1)+IF(H512&gt;H511,1))</f>
        <v/>
      </c>
      <c r="J512" s="168"/>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row>
    <row r="513" spans="1:100" x14ac:dyDescent="0.25">
      <c r="A513" s="22"/>
      <c r="B513" s="218" t="s">
        <v>46</v>
      </c>
      <c r="C513" s="219"/>
      <c r="D513" s="29"/>
      <c r="E513" s="30"/>
      <c r="F513" s="30"/>
      <c r="G513" s="30"/>
      <c r="H513" s="31"/>
      <c r="I513" s="220">
        <f>SUM(D513:H513)</f>
        <v>0</v>
      </c>
      <c r="J513" s="2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row>
    <row r="514" spans="1:100" x14ac:dyDescent="0.25">
      <c r="A514" s="2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row>
    <row r="515" spans="1:100" x14ac:dyDescent="0.25">
      <c r="A515" s="2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row>
    <row r="516" spans="1:100" x14ac:dyDescent="0.25">
      <c r="A516" s="2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row>
    <row r="517" spans="1:100" x14ac:dyDescent="0.25">
      <c r="A517" s="2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row>
    <row r="518" spans="1:100" x14ac:dyDescent="0.25">
      <c r="A518" s="2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row>
    <row r="519" spans="1:100" x14ac:dyDescent="0.25">
      <c r="A519" s="2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row>
    <row r="520" spans="1:100" x14ac:dyDescent="0.25">
      <c r="A520" s="2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row>
    <row r="521" spans="1:100" x14ac:dyDescent="0.25">
      <c r="A521" s="2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row>
    <row r="522" spans="1:100" x14ac:dyDescent="0.25">
      <c r="A522" s="2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row>
    <row r="523" spans="1:100" x14ac:dyDescent="0.25">
      <c r="A523" s="2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row>
    <row r="524" spans="1:100" x14ac:dyDescent="0.25">
      <c r="A524" s="2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row>
    <row r="525" spans="1:100" x14ac:dyDescent="0.25">
      <c r="A525" s="2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row>
    <row r="526" spans="1:100" x14ac:dyDescent="0.25">
      <c r="A526" s="2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row>
    <row r="527" spans="1:100" x14ac:dyDescent="0.25">
      <c r="A527" s="2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row>
    <row r="528" spans="1:100" x14ac:dyDescent="0.25">
      <c r="A528" s="2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row>
    <row r="529" spans="1:100" x14ac:dyDescent="0.25">
      <c r="A529" s="2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row>
    <row r="530" spans="1:100" x14ac:dyDescent="0.25">
      <c r="A530" s="2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row>
    <row r="531" spans="1:100" x14ac:dyDescent="0.25">
      <c r="A531" s="2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row>
    <row r="532" spans="1:100" x14ac:dyDescent="0.25">
      <c r="A532" s="2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row>
    <row r="533" spans="1:100" x14ac:dyDescent="0.25">
      <c r="A533" s="2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row>
    <row r="534" spans="1:100" x14ac:dyDescent="0.25">
      <c r="A534" s="2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row>
    <row r="535" spans="1:100" x14ac:dyDescent="0.25">
      <c r="A535" s="2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row>
    <row r="536" spans="1:100" x14ac:dyDescent="0.25">
      <c r="A536" s="2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row>
    <row r="537" spans="1:100" x14ac:dyDescent="0.25">
      <c r="A537" s="2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row>
    <row r="538" spans="1:100" x14ac:dyDescent="0.25">
      <c r="A538" s="2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row>
    <row r="539" spans="1:100" x14ac:dyDescent="0.25">
      <c r="A539" s="2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row>
    <row r="540" spans="1:100" x14ac:dyDescent="0.25">
      <c r="A540" s="2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row>
    <row r="541" spans="1:100" x14ac:dyDescent="0.25">
      <c r="A541" s="2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row>
    <row r="542" spans="1:100" x14ac:dyDescent="0.25">
      <c r="A542" s="2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row>
    <row r="543" spans="1:100" x14ac:dyDescent="0.25">
      <c r="A543" s="2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row>
    <row r="544" spans="1:100" x14ac:dyDescent="0.25">
      <c r="A544" s="2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row>
    <row r="545" spans="1:100" x14ac:dyDescent="0.25">
      <c r="A545" s="2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row>
    <row r="546" spans="1:100" x14ac:dyDescent="0.25">
      <c r="A546" s="2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row>
    <row r="547" spans="1:100" x14ac:dyDescent="0.25">
      <c r="A547" s="2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row>
    <row r="548" spans="1:100" x14ac:dyDescent="0.25">
      <c r="A548" s="2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row>
    <row r="549" spans="1:100" x14ac:dyDescent="0.25">
      <c r="A549" s="2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row>
    <row r="550" spans="1:100" x14ac:dyDescent="0.25">
      <c r="A550" s="2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row>
    <row r="551" spans="1:100" x14ac:dyDescent="0.25">
      <c r="A551" s="2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row>
  </sheetData>
  <sheetProtection algorithmName="SHA-512" hashValue="Dwo+KuVOeB33pIH7Iv+pD2g+gHshnCaxqIR4MMuEv1tEOzMGE+WsyG8AIAYjcclXicYRjSHYC0Zrua/zpLa9PQ==" saltValue="W3MXt5F05YKcfDU+CB/wCw==" spinCount="100000" sheet="1" objects="1" scenarios="1"/>
  <mergeCells count="524">
    <mergeCell ref="X277:Y277"/>
    <mergeCell ref="AE277:AF277"/>
    <mergeCell ref="Z306:AA306"/>
    <mergeCell ref="AB306:AF306"/>
    <mergeCell ref="X309:Y309"/>
    <mergeCell ref="AE309:AF309"/>
    <mergeCell ref="Z338:AA338"/>
    <mergeCell ref="AB338:AF338"/>
    <mergeCell ref="X341:Y341"/>
    <mergeCell ref="AE341:AF341"/>
    <mergeCell ref="X469:Y469"/>
    <mergeCell ref="AE469:AF469"/>
    <mergeCell ref="Z498:AA498"/>
    <mergeCell ref="AB498:AF498"/>
    <mergeCell ref="X501:Y501"/>
    <mergeCell ref="AE501:AF501"/>
    <mergeCell ref="Z370:AA370"/>
    <mergeCell ref="AB370:AF370"/>
    <mergeCell ref="X373:Y373"/>
    <mergeCell ref="AE373:AF373"/>
    <mergeCell ref="Z402:AA402"/>
    <mergeCell ref="AB402:AF402"/>
    <mergeCell ref="X405:Y405"/>
    <mergeCell ref="AE405:AF405"/>
    <mergeCell ref="Z434:AA434"/>
    <mergeCell ref="AB434:AF434"/>
    <mergeCell ref="X437:Y437"/>
    <mergeCell ref="AE437:AF437"/>
    <mergeCell ref="Z466:AA466"/>
    <mergeCell ref="AB466:AF466"/>
    <mergeCell ref="Z242:AA242"/>
    <mergeCell ref="AB242:AF242"/>
    <mergeCell ref="X245:Y245"/>
    <mergeCell ref="AE245:AF245"/>
    <mergeCell ref="Z274:AA274"/>
    <mergeCell ref="AB274:AF274"/>
    <mergeCell ref="X117:Y117"/>
    <mergeCell ref="AE117:AF117"/>
    <mergeCell ref="Z146:AA146"/>
    <mergeCell ref="AB146:AF146"/>
    <mergeCell ref="X149:Y149"/>
    <mergeCell ref="AE149:AF149"/>
    <mergeCell ref="Z178:AA178"/>
    <mergeCell ref="AB178:AF178"/>
    <mergeCell ref="X181:Y181"/>
    <mergeCell ref="AE181:AF181"/>
    <mergeCell ref="Z210:AA210"/>
    <mergeCell ref="AB210:AF210"/>
    <mergeCell ref="X213:Y213"/>
    <mergeCell ref="AE213:AF213"/>
    <mergeCell ref="Z50:AA50"/>
    <mergeCell ref="AB50:AF50"/>
    <mergeCell ref="X53:Y53"/>
    <mergeCell ref="AE53:AF53"/>
    <mergeCell ref="Z82:AA82"/>
    <mergeCell ref="AB82:AF82"/>
    <mergeCell ref="X85:Y85"/>
    <mergeCell ref="AE85:AF85"/>
    <mergeCell ref="Z114:AA114"/>
    <mergeCell ref="AB114:AF114"/>
    <mergeCell ref="M493:N493"/>
    <mergeCell ref="T493:U493"/>
    <mergeCell ref="O506:P506"/>
    <mergeCell ref="Q506:U506"/>
    <mergeCell ref="M509:N509"/>
    <mergeCell ref="T509:U509"/>
    <mergeCell ref="O458:P458"/>
    <mergeCell ref="Q458:U458"/>
    <mergeCell ref="M461:N461"/>
    <mergeCell ref="T461:U461"/>
    <mergeCell ref="O474:P474"/>
    <mergeCell ref="Q474:U474"/>
    <mergeCell ref="M477:N477"/>
    <mergeCell ref="T477:U477"/>
    <mergeCell ref="O490:P490"/>
    <mergeCell ref="Q490:U490"/>
    <mergeCell ref="M413:N413"/>
    <mergeCell ref="T413:U413"/>
    <mergeCell ref="O426:P426"/>
    <mergeCell ref="Q426:U426"/>
    <mergeCell ref="M429:N429"/>
    <mergeCell ref="T429:U429"/>
    <mergeCell ref="O442:P442"/>
    <mergeCell ref="Q442:U442"/>
    <mergeCell ref="M445:N445"/>
    <mergeCell ref="T445:U445"/>
    <mergeCell ref="O378:P378"/>
    <mergeCell ref="Q378:U378"/>
    <mergeCell ref="M381:N381"/>
    <mergeCell ref="T381:U381"/>
    <mergeCell ref="O394:P394"/>
    <mergeCell ref="Q394:U394"/>
    <mergeCell ref="M397:N397"/>
    <mergeCell ref="T397:U397"/>
    <mergeCell ref="O410:P410"/>
    <mergeCell ref="Q410:U410"/>
    <mergeCell ref="M333:N333"/>
    <mergeCell ref="T333:U333"/>
    <mergeCell ref="O346:P346"/>
    <mergeCell ref="Q346:U346"/>
    <mergeCell ref="M349:N349"/>
    <mergeCell ref="T349:U349"/>
    <mergeCell ref="O362:P362"/>
    <mergeCell ref="Q362:U362"/>
    <mergeCell ref="M365:N365"/>
    <mergeCell ref="T365:U365"/>
    <mergeCell ref="O298:P298"/>
    <mergeCell ref="Q298:U298"/>
    <mergeCell ref="M301:N301"/>
    <mergeCell ref="T301:U301"/>
    <mergeCell ref="O314:P314"/>
    <mergeCell ref="Q314:U314"/>
    <mergeCell ref="M317:N317"/>
    <mergeCell ref="T317:U317"/>
    <mergeCell ref="O330:P330"/>
    <mergeCell ref="Q330:U330"/>
    <mergeCell ref="M253:N253"/>
    <mergeCell ref="T253:U253"/>
    <mergeCell ref="O266:P266"/>
    <mergeCell ref="Q266:U266"/>
    <mergeCell ref="M269:N269"/>
    <mergeCell ref="T269:U269"/>
    <mergeCell ref="O282:P282"/>
    <mergeCell ref="Q282:U282"/>
    <mergeCell ref="M285:N285"/>
    <mergeCell ref="T285:U285"/>
    <mergeCell ref="O218:P218"/>
    <mergeCell ref="Q218:U218"/>
    <mergeCell ref="M221:N221"/>
    <mergeCell ref="T221:U221"/>
    <mergeCell ref="O234:P234"/>
    <mergeCell ref="Q234:U234"/>
    <mergeCell ref="M237:N237"/>
    <mergeCell ref="T237:U237"/>
    <mergeCell ref="O250:P250"/>
    <mergeCell ref="Q250:U250"/>
    <mergeCell ref="M173:N173"/>
    <mergeCell ref="T173:U173"/>
    <mergeCell ref="O186:P186"/>
    <mergeCell ref="Q186:U186"/>
    <mergeCell ref="M189:N189"/>
    <mergeCell ref="T189:U189"/>
    <mergeCell ref="O202:P202"/>
    <mergeCell ref="Q202:U202"/>
    <mergeCell ref="M205:N205"/>
    <mergeCell ref="T205:U205"/>
    <mergeCell ref="O138:P138"/>
    <mergeCell ref="Q138:U138"/>
    <mergeCell ref="M141:N141"/>
    <mergeCell ref="T141:U141"/>
    <mergeCell ref="O154:P154"/>
    <mergeCell ref="Q154:U154"/>
    <mergeCell ref="M157:N157"/>
    <mergeCell ref="T157:U157"/>
    <mergeCell ref="O170:P170"/>
    <mergeCell ref="Q170:U170"/>
    <mergeCell ref="M93:N93"/>
    <mergeCell ref="T93:U93"/>
    <mergeCell ref="O106:P106"/>
    <mergeCell ref="Q106:U106"/>
    <mergeCell ref="M109:N109"/>
    <mergeCell ref="T109:U109"/>
    <mergeCell ref="O122:P122"/>
    <mergeCell ref="Q122:U122"/>
    <mergeCell ref="M125:N125"/>
    <mergeCell ref="T125:U125"/>
    <mergeCell ref="O58:P58"/>
    <mergeCell ref="Q58:U58"/>
    <mergeCell ref="M61:N61"/>
    <mergeCell ref="T61:U61"/>
    <mergeCell ref="O74:P74"/>
    <mergeCell ref="Q74:U74"/>
    <mergeCell ref="M77:N77"/>
    <mergeCell ref="T77:U77"/>
    <mergeCell ref="O90:P90"/>
    <mergeCell ref="Q90:U90"/>
    <mergeCell ref="O42:P42"/>
    <mergeCell ref="Q42:U42"/>
    <mergeCell ref="M45:N45"/>
    <mergeCell ref="T45:U45"/>
    <mergeCell ref="O26:P26"/>
    <mergeCell ref="Q26:U26"/>
    <mergeCell ref="M29:N29"/>
    <mergeCell ref="T29:U29"/>
    <mergeCell ref="B17:C17"/>
    <mergeCell ref="I17:J17"/>
    <mergeCell ref="D22:E22"/>
    <mergeCell ref="F22:J22"/>
    <mergeCell ref="B25:C25"/>
    <mergeCell ref="I25:J25"/>
    <mergeCell ref="D38:E38"/>
    <mergeCell ref="F38:J38"/>
    <mergeCell ref="B65:C65"/>
    <mergeCell ref="I65:J65"/>
    <mergeCell ref="D6:E6"/>
    <mergeCell ref="F6:J6"/>
    <mergeCell ref="I9:J9"/>
    <mergeCell ref="B9:C9"/>
    <mergeCell ref="D14:E14"/>
    <mergeCell ref="F14:J14"/>
    <mergeCell ref="B41:C41"/>
    <mergeCell ref="I41:J41"/>
    <mergeCell ref="D46:E46"/>
    <mergeCell ref="F46:J46"/>
    <mergeCell ref="D54:E54"/>
    <mergeCell ref="F54:J54"/>
    <mergeCell ref="B57:C57"/>
    <mergeCell ref="I57:J57"/>
    <mergeCell ref="D62:E62"/>
    <mergeCell ref="F62:J62"/>
    <mergeCell ref="B49:C49"/>
    <mergeCell ref="I49:J49"/>
    <mergeCell ref="D30:E30"/>
    <mergeCell ref="F30:J30"/>
    <mergeCell ref="B33:C33"/>
    <mergeCell ref="I33:J33"/>
    <mergeCell ref="D78:E78"/>
    <mergeCell ref="F78:J78"/>
    <mergeCell ref="B81:C81"/>
    <mergeCell ref="I81:J81"/>
    <mergeCell ref="D86:E86"/>
    <mergeCell ref="F86:J86"/>
    <mergeCell ref="D70:E70"/>
    <mergeCell ref="F70:J70"/>
    <mergeCell ref="B73:C73"/>
    <mergeCell ref="I73:J73"/>
    <mergeCell ref="D102:E102"/>
    <mergeCell ref="F102:J102"/>
    <mergeCell ref="B105:C105"/>
    <mergeCell ref="I105:J105"/>
    <mergeCell ref="D110:E110"/>
    <mergeCell ref="F110:J110"/>
    <mergeCell ref="B89:C89"/>
    <mergeCell ref="I89:J89"/>
    <mergeCell ref="D94:E94"/>
    <mergeCell ref="F94:J94"/>
    <mergeCell ref="B97:C97"/>
    <mergeCell ref="I97:J97"/>
    <mergeCell ref="D126:E126"/>
    <mergeCell ref="F126:J126"/>
    <mergeCell ref="B129:C129"/>
    <mergeCell ref="I129:J129"/>
    <mergeCell ref="D134:E134"/>
    <mergeCell ref="F134:J134"/>
    <mergeCell ref="B113:C113"/>
    <mergeCell ref="I113:J113"/>
    <mergeCell ref="D118:E118"/>
    <mergeCell ref="F118:J118"/>
    <mergeCell ref="B121:C121"/>
    <mergeCell ref="I121:J121"/>
    <mergeCell ref="D150:E150"/>
    <mergeCell ref="F150:J150"/>
    <mergeCell ref="B153:C153"/>
    <mergeCell ref="I153:J153"/>
    <mergeCell ref="D158:E158"/>
    <mergeCell ref="F158:J158"/>
    <mergeCell ref="B137:C137"/>
    <mergeCell ref="I137:J137"/>
    <mergeCell ref="D142:E142"/>
    <mergeCell ref="F142:J142"/>
    <mergeCell ref="B145:C145"/>
    <mergeCell ref="I145:J145"/>
    <mergeCell ref="D174:E174"/>
    <mergeCell ref="F174:J174"/>
    <mergeCell ref="B177:C177"/>
    <mergeCell ref="I177:J177"/>
    <mergeCell ref="D182:E182"/>
    <mergeCell ref="F182:J182"/>
    <mergeCell ref="B161:C161"/>
    <mergeCell ref="I161:J161"/>
    <mergeCell ref="D166:E166"/>
    <mergeCell ref="F166:J166"/>
    <mergeCell ref="B169:C169"/>
    <mergeCell ref="I169:J169"/>
    <mergeCell ref="D198:E198"/>
    <mergeCell ref="F198:J198"/>
    <mergeCell ref="B201:C201"/>
    <mergeCell ref="I201:J201"/>
    <mergeCell ref="D206:E206"/>
    <mergeCell ref="F206:J206"/>
    <mergeCell ref="B185:C185"/>
    <mergeCell ref="I185:J185"/>
    <mergeCell ref="D190:E190"/>
    <mergeCell ref="F190:J190"/>
    <mergeCell ref="B193:C193"/>
    <mergeCell ref="I193:J193"/>
    <mergeCell ref="D222:E222"/>
    <mergeCell ref="F222:J222"/>
    <mergeCell ref="B225:C225"/>
    <mergeCell ref="I225:J225"/>
    <mergeCell ref="D230:E230"/>
    <mergeCell ref="F230:J230"/>
    <mergeCell ref="B209:C209"/>
    <mergeCell ref="I209:J209"/>
    <mergeCell ref="D214:E214"/>
    <mergeCell ref="F214:J214"/>
    <mergeCell ref="B217:C217"/>
    <mergeCell ref="I217:J217"/>
    <mergeCell ref="D246:E246"/>
    <mergeCell ref="F246:J246"/>
    <mergeCell ref="B249:C249"/>
    <mergeCell ref="I249:J249"/>
    <mergeCell ref="D254:E254"/>
    <mergeCell ref="F254:J254"/>
    <mergeCell ref="B233:C233"/>
    <mergeCell ref="I233:J233"/>
    <mergeCell ref="D238:E238"/>
    <mergeCell ref="F238:J238"/>
    <mergeCell ref="B241:C241"/>
    <mergeCell ref="I241:J241"/>
    <mergeCell ref="D270:E270"/>
    <mergeCell ref="F270:J270"/>
    <mergeCell ref="B273:C273"/>
    <mergeCell ref="I273:J273"/>
    <mergeCell ref="D278:E278"/>
    <mergeCell ref="F278:J278"/>
    <mergeCell ref="B257:C257"/>
    <mergeCell ref="I257:J257"/>
    <mergeCell ref="D262:E262"/>
    <mergeCell ref="F262:J262"/>
    <mergeCell ref="B265:C265"/>
    <mergeCell ref="I265:J265"/>
    <mergeCell ref="D294:E294"/>
    <mergeCell ref="F294:J294"/>
    <mergeCell ref="B297:C297"/>
    <mergeCell ref="I297:J297"/>
    <mergeCell ref="D302:E302"/>
    <mergeCell ref="F302:J302"/>
    <mergeCell ref="B281:C281"/>
    <mergeCell ref="I281:J281"/>
    <mergeCell ref="D286:E286"/>
    <mergeCell ref="F286:J286"/>
    <mergeCell ref="B289:C289"/>
    <mergeCell ref="I289:J289"/>
    <mergeCell ref="D318:E318"/>
    <mergeCell ref="F318:J318"/>
    <mergeCell ref="B321:C321"/>
    <mergeCell ref="I321:J321"/>
    <mergeCell ref="D326:E326"/>
    <mergeCell ref="F326:J326"/>
    <mergeCell ref="B305:C305"/>
    <mergeCell ref="I305:J305"/>
    <mergeCell ref="D310:E310"/>
    <mergeCell ref="F310:J310"/>
    <mergeCell ref="B313:C313"/>
    <mergeCell ref="I313:J313"/>
    <mergeCell ref="D342:E342"/>
    <mergeCell ref="F342:J342"/>
    <mergeCell ref="B345:C345"/>
    <mergeCell ref="I345:J345"/>
    <mergeCell ref="D350:E350"/>
    <mergeCell ref="F350:J350"/>
    <mergeCell ref="B329:C329"/>
    <mergeCell ref="I329:J329"/>
    <mergeCell ref="D334:E334"/>
    <mergeCell ref="F334:J334"/>
    <mergeCell ref="B337:C337"/>
    <mergeCell ref="I337:J337"/>
    <mergeCell ref="D366:E366"/>
    <mergeCell ref="F366:J366"/>
    <mergeCell ref="B369:C369"/>
    <mergeCell ref="I369:J369"/>
    <mergeCell ref="D374:E374"/>
    <mergeCell ref="F374:J374"/>
    <mergeCell ref="B353:C353"/>
    <mergeCell ref="I353:J353"/>
    <mergeCell ref="D358:E358"/>
    <mergeCell ref="F358:J358"/>
    <mergeCell ref="B361:C361"/>
    <mergeCell ref="I361:J361"/>
    <mergeCell ref="D390:E390"/>
    <mergeCell ref="F390:J390"/>
    <mergeCell ref="B393:C393"/>
    <mergeCell ref="I393:J393"/>
    <mergeCell ref="D398:E398"/>
    <mergeCell ref="F398:J398"/>
    <mergeCell ref="B377:C377"/>
    <mergeCell ref="I377:J377"/>
    <mergeCell ref="D382:E382"/>
    <mergeCell ref="F382:J382"/>
    <mergeCell ref="B385:C385"/>
    <mergeCell ref="I385:J385"/>
    <mergeCell ref="D414:E414"/>
    <mergeCell ref="F414:J414"/>
    <mergeCell ref="B417:C417"/>
    <mergeCell ref="I417:J417"/>
    <mergeCell ref="D422:E422"/>
    <mergeCell ref="F422:J422"/>
    <mergeCell ref="B401:C401"/>
    <mergeCell ref="I401:J401"/>
    <mergeCell ref="D406:E406"/>
    <mergeCell ref="F406:J406"/>
    <mergeCell ref="B409:C409"/>
    <mergeCell ref="I409:J409"/>
    <mergeCell ref="D438:E438"/>
    <mergeCell ref="F438:J438"/>
    <mergeCell ref="B441:C441"/>
    <mergeCell ref="I441:J441"/>
    <mergeCell ref="D446:E446"/>
    <mergeCell ref="F446:J446"/>
    <mergeCell ref="B425:C425"/>
    <mergeCell ref="I425:J425"/>
    <mergeCell ref="D430:E430"/>
    <mergeCell ref="F430:J430"/>
    <mergeCell ref="B433:C433"/>
    <mergeCell ref="I433:J433"/>
    <mergeCell ref="D462:E462"/>
    <mergeCell ref="F462:J462"/>
    <mergeCell ref="B465:C465"/>
    <mergeCell ref="I465:J465"/>
    <mergeCell ref="D470:E470"/>
    <mergeCell ref="F470:J470"/>
    <mergeCell ref="B449:C449"/>
    <mergeCell ref="I449:J449"/>
    <mergeCell ref="D454:E454"/>
    <mergeCell ref="F454:J454"/>
    <mergeCell ref="B457:C457"/>
    <mergeCell ref="I457:J457"/>
    <mergeCell ref="D510:E510"/>
    <mergeCell ref="F510:J510"/>
    <mergeCell ref="B513:C513"/>
    <mergeCell ref="I513:J513"/>
    <mergeCell ref="B1:B3"/>
    <mergeCell ref="C1:J2"/>
    <mergeCell ref="B497:C497"/>
    <mergeCell ref="I497:J497"/>
    <mergeCell ref="D502:E502"/>
    <mergeCell ref="F502:J502"/>
    <mergeCell ref="B505:C505"/>
    <mergeCell ref="I505:J505"/>
    <mergeCell ref="D486:E486"/>
    <mergeCell ref="F486:J486"/>
    <mergeCell ref="B489:C489"/>
    <mergeCell ref="I489:J489"/>
    <mergeCell ref="D494:E494"/>
    <mergeCell ref="F494:J494"/>
    <mergeCell ref="B473:C473"/>
    <mergeCell ref="I473:J473"/>
    <mergeCell ref="D478:E478"/>
    <mergeCell ref="F478:J478"/>
    <mergeCell ref="B481:C481"/>
    <mergeCell ref="I481:J481"/>
    <mergeCell ref="Z18:AA18"/>
    <mergeCell ref="AB18:AF18"/>
    <mergeCell ref="X21:Y21"/>
    <mergeCell ref="AE21:AF21"/>
    <mergeCell ref="X1:X3"/>
    <mergeCell ref="Y1:AF2"/>
    <mergeCell ref="O10:P10"/>
    <mergeCell ref="Q10:U10"/>
    <mergeCell ref="M13:N13"/>
    <mergeCell ref="T13:U13"/>
    <mergeCell ref="M1:M3"/>
    <mergeCell ref="N1:U2"/>
    <mergeCell ref="AK482:AL482"/>
    <mergeCell ref="AM482:AQ482"/>
    <mergeCell ref="AI485:AJ485"/>
    <mergeCell ref="AP485:AQ485"/>
    <mergeCell ref="AV66:AW66"/>
    <mergeCell ref="AI229:AJ229"/>
    <mergeCell ref="AP229:AQ229"/>
    <mergeCell ref="AK290:AL290"/>
    <mergeCell ref="AM290:AQ290"/>
    <mergeCell ref="AI293:AJ293"/>
    <mergeCell ref="AP293:AQ293"/>
    <mergeCell ref="AK354:AL354"/>
    <mergeCell ref="AM354:AQ354"/>
    <mergeCell ref="AI357:AJ357"/>
    <mergeCell ref="AP357:AQ357"/>
    <mergeCell ref="AK98:AL98"/>
    <mergeCell ref="AM98:AQ98"/>
    <mergeCell ref="AI101:AJ101"/>
    <mergeCell ref="AP101:AQ101"/>
    <mergeCell ref="AK162:AL162"/>
    <mergeCell ref="AM162:AQ162"/>
    <mergeCell ref="AI165:AJ165"/>
    <mergeCell ref="AP165:AQ165"/>
    <mergeCell ref="AK226:AL226"/>
    <mergeCell ref="AK418:AL418"/>
    <mergeCell ref="AM418:AQ418"/>
    <mergeCell ref="AI421:AJ421"/>
    <mergeCell ref="AP421:AQ421"/>
    <mergeCell ref="AM226:AQ226"/>
    <mergeCell ref="AI1:AI3"/>
    <mergeCell ref="AJ1:AQ2"/>
    <mergeCell ref="AK34:AL34"/>
    <mergeCell ref="AM34:AQ34"/>
    <mergeCell ref="AI37:AJ37"/>
    <mergeCell ref="AP37:AQ37"/>
    <mergeCell ref="AV450:AW450"/>
    <mergeCell ref="AX450:BB450"/>
    <mergeCell ref="AT453:AU453"/>
    <mergeCell ref="BA453:BB453"/>
    <mergeCell ref="BE1:BE3"/>
    <mergeCell ref="BF1:BM2"/>
    <mergeCell ref="BG130:BH130"/>
    <mergeCell ref="BI130:BM130"/>
    <mergeCell ref="BE133:BF133"/>
    <mergeCell ref="BL133:BM133"/>
    <mergeCell ref="AX66:BB66"/>
    <mergeCell ref="AT69:AU69"/>
    <mergeCell ref="BA69:BB69"/>
    <mergeCell ref="AT1:AT3"/>
    <mergeCell ref="AU1:BB2"/>
    <mergeCell ref="AV194:AW194"/>
    <mergeCell ref="AX194:BB194"/>
    <mergeCell ref="AT197:AU197"/>
    <mergeCell ref="BA197:BB197"/>
    <mergeCell ref="AV322:AW322"/>
    <mergeCell ref="AX322:BB322"/>
    <mergeCell ref="AT325:AU325"/>
    <mergeCell ref="BA325:BB325"/>
    <mergeCell ref="BG386:BH386"/>
    <mergeCell ref="BI386:BM386"/>
    <mergeCell ref="BE389:BF389"/>
    <mergeCell ref="BL389:BM389"/>
    <mergeCell ref="BP1:BP3"/>
    <mergeCell ref="BQ1:BX2"/>
    <mergeCell ref="BR258:BS258"/>
    <mergeCell ref="BT258:BX258"/>
    <mergeCell ref="BP261:BQ261"/>
    <mergeCell ref="BW261:BX261"/>
    <mergeCell ref="BP267:BX268"/>
    <mergeCell ref="BP264:BX265"/>
  </mergeCells>
  <phoneticPr fontId="9" type="noConversion"/>
  <conditionalFormatting sqref="J7:J8">
    <cfRule type="cellIs" dxfId="4299" priority="1708" operator="equal">
      <formula>"Forf."</formula>
    </cfRule>
    <cfRule type="cellIs" dxfId="4298" priority="1709" operator="equal">
      <formula>"Abd."</formula>
    </cfRule>
  </conditionalFormatting>
  <conditionalFormatting sqref="D7:H7">
    <cfRule type="expression" dxfId="4297" priority="1707">
      <formula>D7&gt;D8</formula>
    </cfRule>
  </conditionalFormatting>
  <conditionalFormatting sqref="D8:H8">
    <cfRule type="expression" dxfId="4296" priority="1706">
      <formula>D8&gt;D7</formula>
    </cfRule>
  </conditionalFormatting>
  <conditionalFormatting sqref="J15:J16">
    <cfRule type="cellIs" dxfId="4295" priority="1703" operator="equal">
      <formula>"Forf."</formula>
    </cfRule>
    <cfRule type="cellIs" dxfId="4294" priority="1704" operator="equal">
      <formula>"Abd."</formula>
    </cfRule>
  </conditionalFormatting>
  <conditionalFormatting sqref="J23:J24">
    <cfRule type="cellIs" dxfId="4293" priority="1698" operator="equal">
      <formula>"Forf."</formula>
    </cfRule>
    <cfRule type="cellIs" dxfId="4292" priority="1699" operator="equal">
      <formula>"Abd."</formula>
    </cfRule>
  </conditionalFormatting>
  <conditionalFormatting sqref="J31:J32">
    <cfRule type="cellIs" dxfId="4291" priority="1693" operator="equal">
      <formula>"Forf."</formula>
    </cfRule>
    <cfRule type="cellIs" dxfId="4290" priority="1694" operator="equal">
      <formula>"Abd."</formula>
    </cfRule>
  </conditionalFormatting>
  <conditionalFormatting sqref="J39:J40">
    <cfRule type="cellIs" dxfId="4289" priority="1688" operator="equal">
      <formula>"Forf."</formula>
    </cfRule>
    <cfRule type="cellIs" dxfId="4288" priority="1689" operator="equal">
      <formula>"Abd."</formula>
    </cfRule>
  </conditionalFormatting>
  <conditionalFormatting sqref="J47:J48">
    <cfRule type="cellIs" dxfId="4287" priority="1683" operator="equal">
      <formula>"Forf."</formula>
    </cfRule>
    <cfRule type="cellIs" dxfId="4286" priority="1684" operator="equal">
      <formula>"Abd."</formula>
    </cfRule>
  </conditionalFormatting>
  <conditionalFormatting sqref="J55:J56">
    <cfRule type="cellIs" dxfId="4285" priority="1678" operator="equal">
      <formula>"Forf."</formula>
    </cfRule>
    <cfRule type="cellIs" dxfId="4284" priority="1679" operator="equal">
      <formula>"Abd."</formula>
    </cfRule>
  </conditionalFormatting>
  <conditionalFormatting sqref="J63:J64">
    <cfRule type="cellIs" dxfId="4283" priority="1673" operator="equal">
      <formula>"Forf."</formula>
    </cfRule>
    <cfRule type="cellIs" dxfId="4282" priority="1674" operator="equal">
      <formula>"Abd."</formula>
    </cfRule>
  </conditionalFormatting>
  <conditionalFormatting sqref="J71:J72">
    <cfRule type="cellIs" dxfId="4281" priority="1668" operator="equal">
      <formula>"Forf."</formula>
    </cfRule>
    <cfRule type="cellIs" dxfId="4280" priority="1669" operator="equal">
      <formula>"Abd."</formula>
    </cfRule>
  </conditionalFormatting>
  <conditionalFormatting sqref="J79:J80">
    <cfRule type="cellIs" dxfId="4279" priority="1663" operator="equal">
      <formula>"Forf."</formula>
    </cfRule>
    <cfRule type="cellIs" dxfId="4278" priority="1664" operator="equal">
      <formula>"Abd."</formula>
    </cfRule>
  </conditionalFormatting>
  <conditionalFormatting sqref="J87:J88">
    <cfRule type="cellIs" dxfId="4277" priority="1658" operator="equal">
      <formula>"Forf."</formula>
    </cfRule>
    <cfRule type="cellIs" dxfId="4276" priority="1659" operator="equal">
      <formula>"Abd."</formula>
    </cfRule>
  </conditionalFormatting>
  <conditionalFormatting sqref="J95:J96">
    <cfRule type="cellIs" dxfId="4275" priority="1653" operator="equal">
      <formula>"Forf."</formula>
    </cfRule>
    <cfRule type="cellIs" dxfId="4274" priority="1654" operator="equal">
      <formula>"Abd."</formula>
    </cfRule>
  </conditionalFormatting>
  <conditionalFormatting sqref="J103:J104">
    <cfRule type="cellIs" dxfId="4273" priority="1648" operator="equal">
      <formula>"Forf."</formula>
    </cfRule>
    <cfRule type="cellIs" dxfId="4272" priority="1649" operator="equal">
      <formula>"Abd."</formula>
    </cfRule>
  </conditionalFormatting>
  <conditionalFormatting sqref="J111:J112">
    <cfRule type="cellIs" dxfId="4271" priority="1643" operator="equal">
      <formula>"Forf."</formula>
    </cfRule>
    <cfRule type="cellIs" dxfId="4270" priority="1644" operator="equal">
      <formula>"Abd."</formula>
    </cfRule>
  </conditionalFormatting>
  <conditionalFormatting sqref="J119:J120">
    <cfRule type="cellIs" dxfId="4269" priority="1638" operator="equal">
      <formula>"Forf."</formula>
    </cfRule>
    <cfRule type="cellIs" dxfId="4268" priority="1639" operator="equal">
      <formula>"Abd."</formula>
    </cfRule>
  </conditionalFormatting>
  <conditionalFormatting sqref="J127:J128">
    <cfRule type="cellIs" dxfId="4267" priority="1633" operator="equal">
      <formula>"Forf."</formula>
    </cfRule>
    <cfRule type="cellIs" dxfId="4266" priority="1634" operator="equal">
      <formula>"Abd."</formula>
    </cfRule>
  </conditionalFormatting>
  <conditionalFormatting sqref="J135:J136">
    <cfRule type="cellIs" dxfId="4265" priority="1628" operator="equal">
      <formula>"Forf."</formula>
    </cfRule>
    <cfRule type="cellIs" dxfId="4264" priority="1629" operator="equal">
      <formula>"Abd."</formula>
    </cfRule>
  </conditionalFormatting>
  <conditionalFormatting sqref="J143:J144">
    <cfRule type="cellIs" dxfId="4263" priority="1623" operator="equal">
      <formula>"Forf."</formula>
    </cfRule>
    <cfRule type="cellIs" dxfId="4262" priority="1624" operator="equal">
      <formula>"Abd."</formula>
    </cfRule>
  </conditionalFormatting>
  <conditionalFormatting sqref="J151:J152">
    <cfRule type="cellIs" dxfId="4261" priority="1618" operator="equal">
      <formula>"Forf."</formula>
    </cfRule>
    <cfRule type="cellIs" dxfId="4260" priority="1619" operator="equal">
      <formula>"Abd."</formula>
    </cfRule>
  </conditionalFormatting>
  <conditionalFormatting sqref="J159:J160">
    <cfRule type="cellIs" dxfId="4259" priority="1613" operator="equal">
      <formula>"Forf."</formula>
    </cfRule>
    <cfRule type="cellIs" dxfId="4258" priority="1614" operator="equal">
      <formula>"Abd."</formula>
    </cfRule>
  </conditionalFormatting>
  <conditionalFormatting sqref="J167:J168">
    <cfRule type="cellIs" dxfId="4257" priority="1608" operator="equal">
      <formula>"Forf."</formula>
    </cfRule>
    <cfRule type="cellIs" dxfId="4256" priority="1609" operator="equal">
      <formula>"Abd."</formula>
    </cfRule>
  </conditionalFormatting>
  <conditionalFormatting sqref="J175:J176">
    <cfRule type="cellIs" dxfId="4255" priority="1603" operator="equal">
      <formula>"Forf."</formula>
    </cfRule>
    <cfRule type="cellIs" dxfId="4254" priority="1604" operator="equal">
      <formula>"Abd."</formula>
    </cfRule>
  </conditionalFormatting>
  <conditionalFormatting sqref="J183:J184">
    <cfRule type="cellIs" dxfId="4253" priority="1598" operator="equal">
      <formula>"Forf."</formula>
    </cfRule>
    <cfRule type="cellIs" dxfId="4252" priority="1599" operator="equal">
      <formula>"Abd."</formula>
    </cfRule>
  </conditionalFormatting>
  <conditionalFormatting sqref="J191:J192">
    <cfRule type="cellIs" dxfId="4251" priority="1593" operator="equal">
      <formula>"Forf."</formula>
    </cfRule>
    <cfRule type="cellIs" dxfId="4250" priority="1594" operator="equal">
      <formula>"Abd."</formula>
    </cfRule>
  </conditionalFormatting>
  <conditionalFormatting sqref="J199:J200">
    <cfRule type="cellIs" dxfId="4249" priority="1588" operator="equal">
      <formula>"Forf."</formula>
    </cfRule>
    <cfRule type="cellIs" dxfId="4248" priority="1589" operator="equal">
      <formula>"Abd."</formula>
    </cfRule>
  </conditionalFormatting>
  <conditionalFormatting sqref="J207:J208">
    <cfRule type="cellIs" dxfId="4247" priority="1583" operator="equal">
      <formula>"Forf."</formula>
    </cfRule>
    <cfRule type="cellIs" dxfId="4246" priority="1584" operator="equal">
      <formula>"Abd."</formula>
    </cfRule>
  </conditionalFormatting>
  <conditionalFormatting sqref="J215:J216">
    <cfRule type="cellIs" dxfId="4245" priority="1578" operator="equal">
      <formula>"Forf."</formula>
    </cfRule>
    <cfRule type="cellIs" dxfId="4244" priority="1579" operator="equal">
      <formula>"Abd."</formula>
    </cfRule>
  </conditionalFormatting>
  <conditionalFormatting sqref="J223:J224">
    <cfRule type="cellIs" dxfId="4243" priority="1573" operator="equal">
      <formula>"Forf."</formula>
    </cfRule>
    <cfRule type="cellIs" dxfId="4242" priority="1574" operator="equal">
      <formula>"Abd."</formula>
    </cfRule>
  </conditionalFormatting>
  <conditionalFormatting sqref="J231:J232">
    <cfRule type="cellIs" dxfId="4241" priority="1568" operator="equal">
      <formula>"Forf."</formula>
    </cfRule>
    <cfRule type="cellIs" dxfId="4240" priority="1569" operator="equal">
      <formula>"Abd."</formula>
    </cfRule>
  </conditionalFormatting>
  <conditionalFormatting sqref="J239:J240">
    <cfRule type="cellIs" dxfId="4239" priority="1563" operator="equal">
      <formula>"Forf."</formula>
    </cfRule>
    <cfRule type="cellIs" dxfId="4238" priority="1564" operator="equal">
      <formula>"Abd."</formula>
    </cfRule>
  </conditionalFormatting>
  <conditionalFormatting sqref="J247:J248">
    <cfRule type="cellIs" dxfId="4237" priority="1558" operator="equal">
      <formula>"Forf."</formula>
    </cfRule>
    <cfRule type="cellIs" dxfId="4236" priority="1559" operator="equal">
      <formula>"Abd."</formula>
    </cfRule>
  </conditionalFormatting>
  <conditionalFormatting sqref="J255:J256">
    <cfRule type="cellIs" dxfId="4235" priority="1553" operator="equal">
      <formula>"Forf."</formula>
    </cfRule>
    <cfRule type="cellIs" dxfId="4234" priority="1554" operator="equal">
      <formula>"Abd."</formula>
    </cfRule>
  </conditionalFormatting>
  <conditionalFormatting sqref="J263:J264">
    <cfRule type="cellIs" dxfId="4233" priority="1548" operator="equal">
      <formula>"Forf."</formula>
    </cfRule>
    <cfRule type="cellIs" dxfId="4232" priority="1549" operator="equal">
      <formula>"Abd."</formula>
    </cfRule>
  </conditionalFormatting>
  <conditionalFormatting sqref="J271:J272">
    <cfRule type="cellIs" dxfId="4231" priority="1543" operator="equal">
      <formula>"Forf."</formula>
    </cfRule>
    <cfRule type="cellIs" dxfId="4230" priority="1544" operator="equal">
      <formula>"Abd."</formula>
    </cfRule>
  </conditionalFormatting>
  <conditionalFormatting sqref="J279:J280">
    <cfRule type="cellIs" dxfId="4229" priority="1538" operator="equal">
      <formula>"Forf."</formula>
    </cfRule>
    <cfRule type="cellIs" dxfId="4228" priority="1539" operator="equal">
      <formula>"Abd."</formula>
    </cfRule>
  </conditionalFormatting>
  <conditionalFormatting sqref="J287:J288">
    <cfRule type="cellIs" dxfId="4227" priority="1533" operator="equal">
      <formula>"Forf."</formula>
    </cfRule>
    <cfRule type="cellIs" dxfId="4226" priority="1534" operator="equal">
      <formula>"Abd."</formula>
    </cfRule>
  </conditionalFormatting>
  <conditionalFormatting sqref="J295:J296">
    <cfRule type="cellIs" dxfId="4225" priority="1528" operator="equal">
      <formula>"Forf."</formula>
    </cfRule>
    <cfRule type="cellIs" dxfId="4224" priority="1529" operator="equal">
      <formula>"Abd."</formula>
    </cfRule>
  </conditionalFormatting>
  <conditionalFormatting sqref="J303:J304">
    <cfRule type="cellIs" dxfId="4223" priority="1523" operator="equal">
      <formula>"Forf."</formula>
    </cfRule>
    <cfRule type="cellIs" dxfId="4222" priority="1524" operator="equal">
      <formula>"Abd."</formula>
    </cfRule>
  </conditionalFormatting>
  <conditionalFormatting sqref="J311:J312">
    <cfRule type="cellIs" dxfId="4221" priority="1518" operator="equal">
      <formula>"Forf."</formula>
    </cfRule>
    <cfRule type="cellIs" dxfId="4220" priority="1519" operator="equal">
      <formula>"Abd."</formula>
    </cfRule>
  </conditionalFormatting>
  <conditionalFormatting sqref="J319:J320">
    <cfRule type="cellIs" dxfId="4219" priority="1513" operator="equal">
      <formula>"Forf."</formula>
    </cfRule>
    <cfRule type="cellIs" dxfId="4218" priority="1514" operator="equal">
      <formula>"Abd."</formula>
    </cfRule>
  </conditionalFormatting>
  <conditionalFormatting sqref="J327:J328">
    <cfRule type="cellIs" dxfId="4217" priority="1508" operator="equal">
      <formula>"Forf."</formula>
    </cfRule>
    <cfRule type="cellIs" dxfId="4216" priority="1509" operator="equal">
      <formula>"Abd."</formula>
    </cfRule>
  </conditionalFormatting>
  <conditionalFormatting sqref="J335:J336">
    <cfRule type="cellIs" dxfId="4215" priority="1503" operator="equal">
      <formula>"Forf."</formula>
    </cfRule>
    <cfRule type="cellIs" dxfId="4214" priority="1504" operator="equal">
      <formula>"Abd."</formula>
    </cfRule>
  </conditionalFormatting>
  <conditionalFormatting sqref="J343:J344">
    <cfRule type="cellIs" dxfId="4213" priority="1498" operator="equal">
      <formula>"Forf."</formula>
    </cfRule>
    <cfRule type="cellIs" dxfId="4212" priority="1499" operator="equal">
      <formula>"Abd."</formula>
    </cfRule>
  </conditionalFormatting>
  <conditionalFormatting sqref="J351:J352">
    <cfRule type="cellIs" dxfId="4211" priority="1493" operator="equal">
      <formula>"Forf."</formula>
    </cfRule>
    <cfRule type="cellIs" dxfId="4210" priority="1494" operator="equal">
      <formula>"Abd."</formula>
    </cfRule>
  </conditionalFormatting>
  <conditionalFormatting sqref="J359:J360">
    <cfRule type="cellIs" dxfId="4209" priority="1488" operator="equal">
      <formula>"Forf."</formula>
    </cfRule>
    <cfRule type="cellIs" dxfId="4208" priority="1489" operator="equal">
      <formula>"Abd."</formula>
    </cfRule>
  </conditionalFormatting>
  <conditionalFormatting sqref="J367:J368">
    <cfRule type="cellIs" dxfId="4207" priority="1483" operator="equal">
      <formula>"Forf."</formula>
    </cfRule>
    <cfRule type="cellIs" dxfId="4206" priority="1484" operator="equal">
      <formula>"Abd."</formula>
    </cfRule>
  </conditionalFormatting>
  <conditionalFormatting sqref="J375:J376">
    <cfRule type="cellIs" dxfId="4205" priority="1478" operator="equal">
      <formula>"Forf."</formula>
    </cfRule>
    <cfRule type="cellIs" dxfId="4204" priority="1479" operator="equal">
      <formula>"Abd."</formula>
    </cfRule>
  </conditionalFormatting>
  <conditionalFormatting sqref="J383:J384">
    <cfRule type="cellIs" dxfId="4203" priority="1473" operator="equal">
      <formula>"Forf."</formula>
    </cfRule>
    <cfRule type="cellIs" dxfId="4202" priority="1474" operator="equal">
      <formula>"Abd."</formula>
    </cfRule>
  </conditionalFormatting>
  <conditionalFormatting sqref="J391:J392">
    <cfRule type="cellIs" dxfId="4201" priority="1468" operator="equal">
      <formula>"Forf."</formula>
    </cfRule>
    <cfRule type="cellIs" dxfId="4200" priority="1469" operator="equal">
      <formula>"Abd."</formula>
    </cfRule>
  </conditionalFormatting>
  <conditionalFormatting sqref="J399:J400">
    <cfRule type="cellIs" dxfId="4199" priority="1463" operator="equal">
      <formula>"Forf."</formula>
    </cfRule>
    <cfRule type="cellIs" dxfId="4198" priority="1464" operator="equal">
      <formula>"Abd."</formula>
    </cfRule>
  </conditionalFormatting>
  <conditionalFormatting sqref="J407:J408">
    <cfRule type="cellIs" dxfId="4197" priority="1458" operator="equal">
      <formula>"Forf."</formula>
    </cfRule>
    <cfRule type="cellIs" dxfId="4196" priority="1459" operator="equal">
      <formula>"Abd."</formula>
    </cfRule>
  </conditionalFormatting>
  <conditionalFormatting sqref="J415:J416">
    <cfRule type="cellIs" dxfId="4195" priority="1453" operator="equal">
      <formula>"Forf."</formula>
    </cfRule>
    <cfRule type="cellIs" dxfId="4194" priority="1454" operator="equal">
      <formula>"Abd."</formula>
    </cfRule>
  </conditionalFormatting>
  <conditionalFormatting sqref="J423:J424">
    <cfRule type="cellIs" dxfId="4193" priority="1448" operator="equal">
      <formula>"Forf."</formula>
    </cfRule>
    <cfRule type="cellIs" dxfId="4192" priority="1449" operator="equal">
      <formula>"Abd."</formula>
    </cfRule>
  </conditionalFormatting>
  <conditionalFormatting sqref="J431:J432">
    <cfRule type="cellIs" dxfId="4191" priority="1443" operator="equal">
      <formula>"Forf."</formula>
    </cfRule>
    <cfRule type="cellIs" dxfId="4190" priority="1444" operator="equal">
      <formula>"Abd."</formula>
    </cfRule>
  </conditionalFormatting>
  <conditionalFormatting sqref="J439:J440">
    <cfRule type="cellIs" dxfId="4189" priority="1438" operator="equal">
      <formula>"Forf."</formula>
    </cfRule>
    <cfRule type="cellIs" dxfId="4188" priority="1439" operator="equal">
      <formula>"Abd."</formula>
    </cfRule>
  </conditionalFormatting>
  <conditionalFormatting sqref="J447:J448">
    <cfRule type="cellIs" dxfId="4187" priority="1433" operator="equal">
      <formula>"Forf."</formula>
    </cfRule>
    <cfRule type="cellIs" dxfId="4186" priority="1434" operator="equal">
      <formula>"Abd."</formula>
    </cfRule>
  </conditionalFormatting>
  <conditionalFormatting sqref="J455:J456">
    <cfRule type="cellIs" dxfId="4185" priority="1428" operator="equal">
      <formula>"Forf."</formula>
    </cfRule>
    <cfRule type="cellIs" dxfId="4184" priority="1429" operator="equal">
      <formula>"Abd."</formula>
    </cfRule>
  </conditionalFormatting>
  <conditionalFormatting sqref="J463:J464">
    <cfRule type="cellIs" dxfId="4183" priority="1423" operator="equal">
      <formula>"Forf."</formula>
    </cfRule>
    <cfRule type="cellIs" dxfId="4182" priority="1424" operator="equal">
      <formula>"Abd."</formula>
    </cfRule>
  </conditionalFormatting>
  <conditionalFormatting sqref="J471:J472">
    <cfRule type="cellIs" dxfId="4181" priority="1418" operator="equal">
      <formula>"Forf."</formula>
    </cfRule>
    <cfRule type="cellIs" dxfId="4180" priority="1419" operator="equal">
      <formula>"Abd."</formula>
    </cfRule>
  </conditionalFormatting>
  <conditionalFormatting sqref="J479:J480">
    <cfRule type="cellIs" dxfId="4179" priority="1413" operator="equal">
      <formula>"Forf."</formula>
    </cfRule>
    <cfRule type="cellIs" dxfId="4178" priority="1414" operator="equal">
      <formula>"Abd."</formula>
    </cfRule>
  </conditionalFormatting>
  <conditionalFormatting sqref="J487:J488">
    <cfRule type="cellIs" dxfId="4177" priority="1408" operator="equal">
      <formula>"Forf."</formula>
    </cfRule>
    <cfRule type="cellIs" dxfId="4176" priority="1409" operator="equal">
      <formula>"Abd."</formula>
    </cfRule>
  </conditionalFormatting>
  <conditionalFormatting sqref="J495:J496">
    <cfRule type="cellIs" dxfId="4175" priority="1403" operator="equal">
      <formula>"Forf."</formula>
    </cfRule>
    <cfRule type="cellIs" dxfId="4174" priority="1404" operator="equal">
      <formula>"Abd."</formula>
    </cfRule>
  </conditionalFormatting>
  <conditionalFormatting sqref="J503:J504">
    <cfRule type="cellIs" dxfId="4173" priority="1398" operator="equal">
      <formula>"Forf."</formula>
    </cfRule>
    <cfRule type="cellIs" dxfId="4172" priority="1399" operator="equal">
      <formula>"Abd."</formula>
    </cfRule>
  </conditionalFormatting>
  <conditionalFormatting sqref="J511:J512">
    <cfRule type="cellIs" dxfId="4171" priority="1393" operator="equal">
      <formula>"Forf."</formula>
    </cfRule>
    <cfRule type="cellIs" dxfId="4170" priority="1394" operator="equal">
      <formula>"Abd."</formula>
    </cfRule>
  </conditionalFormatting>
  <conditionalFormatting sqref="B8">
    <cfRule type="cellIs" dxfId="4169" priority="1387" operator="equal">
      <formula>"(LL)"</formula>
    </cfRule>
    <cfRule type="cellIs" dxfId="4168" priority="1388" operator="equal">
      <formula>"(WC)"</formula>
    </cfRule>
    <cfRule type="cellIs" dxfId="4167" priority="1389" operator="equal">
      <formula>"(Q)"</formula>
    </cfRule>
    <cfRule type="cellIs" dxfId="4166" priority="1390" operator="between">
      <formula>1</formula>
      <formula>50</formula>
    </cfRule>
  </conditionalFormatting>
  <conditionalFormatting sqref="B1:C1 B3:C5 B2 B31:C37 B30 B23:C29 B22 B15:C21 B14 B8:C13 B6 B95:C101 B94 B87:C93 B86 B79:C85 B78 B71:C77 B70 B63:C69 B62 B55:C61 B54 B47:C53 B46 B39:C45 B38 C7 B127:C133 B126 B119:C125 B118 B111:C117 B110 B103:C109 B102 B159:C165 B158 B151:C157 B150 B143:C149 B142 B135:C141 B134 B191:C197 B190 B183:C189 B182 B175:C181 B174 B167:C173 B166 B223:C229 B222 B215:C221 B214 B207:C213 B206 B199:C205 B198 B255:C261 B254 B247:C253 B246 B239:C245 B238 B231:C237 B230 B287:C293 B286 B279:C285 B278 B271:C277 B270 B263:C269 B262 B319:C325 B318 B311:C317 B310 B303:C309 B302 B295:C301 B294 B351:C357 B350 B343:C349 B342 B335:C341 B334 B327:C333 B326 B383:C389 B382 B375:C381 B374 B367:C373 B366 B359:C365 B358 B415:C421 B414 B407:C413 B406 B399:C405 B398 B391:C397 B390 B447:C453 B446 B439:C445 B438 B431:C437 B430 B423:C429 B422 B479:C485 B478 B471:C477 B470 B463:C469 B462 B455:C461 B454 B511:C1048576 B510 B503:C509 B502 B495:C501 B494 B487:C493 B486">
    <cfRule type="cellIs" dxfId="4165" priority="1383" operator="equal">
      <formula>"(LL)"</formula>
    </cfRule>
    <cfRule type="cellIs" dxfId="4164" priority="1384" operator="equal">
      <formula>"(WC)"</formula>
    </cfRule>
    <cfRule type="cellIs" dxfId="4163" priority="1385" operator="equal">
      <formula>"(Q)"</formula>
    </cfRule>
    <cfRule type="cellIs" dxfId="4162" priority="1386" operator="between">
      <formula>1</formula>
      <formula>50</formula>
    </cfRule>
  </conditionalFormatting>
  <conditionalFormatting sqref="D15:H15">
    <cfRule type="expression" dxfId="4161" priority="1382">
      <formula>D15&gt;D16</formula>
    </cfRule>
  </conditionalFormatting>
  <conditionalFormatting sqref="D16:H16">
    <cfRule type="expression" dxfId="4160" priority="1381">
      <formula>D16&gt;D15</formula>
    </cfRule>
  </conditionalFormatting>
  <conditionalFormatting sqref="D23:H23">
    <cfRule type="expression" dxfId="4159" priority="1380">
      <formula>D23&gt;D24</formula>
    </cfRule>
  </conditionalFormatting>
  <conditionalFormatting sqref="D24:H24">
    <cfRule type="expression" dxfId="4158" priority="1379">
      <formula>D24&gt;D23</formula>
    </cfRule>
  </conditionalFormatting>
  <conditionalFormatting sqref="D31:H31">
    <cfRule type="expression" dxfId="4157" priority="1378">
      <formula>D31&gt;D32</formula>
    </cfRule>
  </conditionalFormatting>
  <conditionalFormatting sqref="D32:H32">
    <cfRule type="expression" dxfId="4156" priority="1377">
      <formula>D32&gt;D31</formula>
    </cfRule>
  </conditionalFormatting>
  <conditionalFormatting sqref="D511:H511 D503:H503 D495:H495 D487:H487 D479:H479 D471:H471 D463:H463 D455:H455 D447:H447 D439:H439 D431:H431 D423:H423 D415:H415 D407:H407 D399:H399 D391:H391 D383:H383 D375:H375 D367:H367 D359:H359 D351:H351 D343:H343 D335:H335 D327:H327 D319:H319 D311:H311 D303:H303 D295:H295 D287:H287 D279:H279 D271:H271 D263:H263 D255:H255 D247:H247 D239:H239 D231:H231 D223:H223 D215:H215 D207:H207 D199:H199 D191:H191 D183:H183 D175:H175 D167:H167 D159:H159 D151:H151 D143:H143 D135:H135 D127:H127 D119:H119 D111:H111 D103:H103 D95:H95 D87:H87 D79:H79 D71:H71 D63:H63 D55:H55 D47:H47 D39:H39">
    <cfRule type="expression" dxfId="4155" priority="1376">
      <formula>D39&gt;D40</formula>
    </cfRule>
  </conditionalFormatting>
  <conditionalFormatting sqref="D512:H512 D504:H504 D496:H496 D488:H488 D480:H480 D472:H472 D464:H464 D456:H456 D448:H448 D440:H440 D432:H432 D424:H424 D416:H416 D408:H408 D400:H400 D392:H392 D384:H384 D376:H376 D368:H368 D360:H360 D352:H352 D344:H344 D336:H336 D328:H328 D320:H320 D312:H312 D304:H304 D296:H296 D288:H288 D280:H280 D272:H272 D264:H264 D256:H256 D248:H248 D240:H240 D232:H232 D224:H224 D216:H216 D208:H208 D200:H200 D192:H192 D184:H184 D176:H176 D168:H168 D160:H160 D152:H152 D144:H144 D136:H136 D128:H128 D120:H120 D112:H112 D104:H104 D96:H96 D88:H88 D80:H80 D72:H72 D64:H64 D56:H56 D48:H48 D40:H40">
    <cfRule type="expression" dxfId="4154" priority="1375">
      <formula>D40&gt;D39</formula>
    </cfRule>
  </conditionalFormatting>
  <conditionalFormatting sqref="U11:U12">
    <cfRule type="cellIs" dxfId="4153" priority="1372" operator="equal">
      <formula>"Forf."</formula>
    </cfRule>
    <cfRule type="cellIs" dxfId="4152" priority="1373" operator="equal">
      <formula>"Abd."</formula>
    </cfRule>
  </conditionalFormatting>
  <conditionalFormatting sqref="O11:S11">
    <cfRule type="expression" dxfId="4151" priority="1371">
      <formula>O11&gt;O12</formula>
    </cfRule>
  </conditionalFormatting>
  <conditionalFormatting sqref="O12:S12">
    <cfRule type="expression" dxfId="4150" priority="1370">
      <formula>O12&gt;O11</formula>
    </cfRule>
  </conditionalFormatting>
  <conditionalFormatting sqref="M11:M12">
    <cfRule type="cellIs" dxfId="4149" priority="74" operator="equal">
      <formula>0</formula>
    </cfRule>
    <cfRule type="cellIs" dxfId="4148" priority="1366" operator="equal">
      <formula>"(LL)"</formula>
    </cfRule>
    <cfRule type="cellIs" dxfId="4147" priority="1367" operator="equal">
      <formula>"(WC)"</formula>
    </cfRule>
    <cfRule type="cellIs" dxfId="4146" priority="1368" operator="equal">
      <formula>"(Q)"</formula>
    </cfRule>
    <cfRule type="cellIs" dxfId="4145" priority="1369" operator="between">
      <formula>1</formula>
      <formula>50</formula>
    </cfRule>
  </conditionalFormatting>
  <conditionalFormatting sqref="M11:N13 M10">
    <cfRule type="cellIs" dxfId="4144" priority="1362" operator="equal">
      <formula>"(LL)"</formula>
    </cfRule>
    <cfRule type="cellIs" dxfId="4143" priority="1363" operator="equal">
      <formula>"(WC)"</formula>
    </cfRule>
    <cfRule type="cellIs" dxfId="4142" priority="1364" operator="equal">
      <formula>"(Q)"</formula>
    </cfRule>
    <cfRule type="cellIs" dxfId="4141" priority="1365" operator="between">
      <formula>1</formula>
      <formula>50</formula>
    </cfRule>
  </conditionalFormatting>
  <conditionalFormatting sqref="N1 N3">
    <cfRule type="cellIs" dxfId="4140" priority="1358" operator="equal">
      <formula>"(LL)"</formula>
    </cfRule>
    <cfRule type="cellIs" dxfId="4139" priority="1359" operator="equal">
      <formula>"(WC)"</formula>
    </cfRule>
    <cfRule type="cellIs" dxfId="4138" priority="1360" operator="equal">
      <formula>"(Q)"</formula>
    </cfRule>
    <cfRule type="cellIs" dxfId="4137" priority="1361" operator="between">
      <formula>1</formula>
      <formula>50</formula>
    </cfRule>
  </conditionalFormatting>
  <conditionalFormatting sqref="U27:U28">
    <cfRule type="cellIs" dxfId="4136" priority="1355" operator="equal">
      <formula>"Forf."</formula>
    </cfRule>
    <cfRule type="cellIs" dxfId="4135" priority="1356" operator="equal">
      <formula>"Abd."</formula>
    </cfRule>
  </conditionalFormatting>
  <conditionalFormatting sqref="O27:S27">
    <cfRule type="expression" dxfId="4134" priority="1354">
      <formula>O27&gt;O28</formula>
    </cfRule>
  </conditionalFormatting>
  <conditionalFormatting sqref="O28:S28">
    <cfRule type="expression" dxfId="4133" priority="1353">
      <formula>O28&gt;O27</formula>
    </cfRule>
  </conditionalFormatting>
  <conditionalFormatting sqref="M26 M29:N29 N27:N28">
    <cfRule type="cellIs" dxfId="4132" priority="1345" operator="equal">
      <formula>"(LL)"</formula>
    </cfRule>
    <cfRule type="cellIs" dxfId="4131" priority="1346" operator="equal">
      <formula>"(WC)"</formula>
    </cfRule>
    <cfRule type="cellIs" dxfId="4130" priority="1347" operator="equal">
      <formula>"(Q)"</formula>
    </cfRule>
    <cfRule type="cellIs" dxfId="4129" priority="1348" operator="between">
      <formula>1</formula>
      <formula>50</formula>
    </cfRule>
  </conditionalFormatting>
  <conditionalFormatting sqref="U43:U44">
    <cfRule type="cellIs" dxfId="4128" priority="1342" operator="equal">
      <formula>"Forf."</formula>
    </cfRule>
    <cfRule type="cellIs" dxfId="4127" priority="1343" operator="equal">
      <formula>"Abd."</formula>
    </cfRule>
  </conditionalFormatting>
  <conditionalFormatting sqref="O43:S43">
    <cfRule type="expression" dxfId="4126" priority="1341">
      <formula>O43&gt;O44</formula>
    </cfRule>
  </conditionalFormatting>
  <conditionalFormatting sqref="O44:S44">
    <cfRule type="expression" dxfId="4125" priority="1340">
      <formula>O44&gt;O43</formula>
    </cfRule>
  </conditionalFormatting>
  <conditionalFormatting sqref="M42 M45:N45 N43:N44">
    <cfRule type="cellIs" dxfId="4124" priority="1332" operator="equal">
      <formula>"(LL)"</formula>
    </cfRule>
    <cfRule type="cellIs" dxfId="4123" priority="1333" operator="equal">
      <formula>"(WC)"</formula>
    </cfRule>
    <cfRule type="cellIs" dxfId="4122" priority="1334" operator="equal">
      <formula>"(Q)"</formula>
    </cfRule>
    <cfRule type="cellIs" dxfId="4121" priority="1335" operator="between">
      <formula>1</formula>
      <formula>50</formula>
    </cfRule>
  </conditionalFormatting>
  <conditionalFormatting sqref="U59:U60">
    <cfRule type="cellIs" dxfId="4120" priority="1329" operator="equal">
      <formula>"Forf."</formula>
    </cfRule>
    <cfRule type="cellIs" dxfId="4119" priority="1330" operator="equal">
      <formula>"Abd."</formula>
    </cfRule>
  </conditionalFormatting>
  <conditionalFormatting sqref="O59:S59">
    <cfRule type="expression" dxfId="4118" priority="1328">
      <formula>O59&gt;O60</formula>
    </cfRule>
  </conditionalFormatting>
  <conditionalFormatting sqref="O60:S60">
    <cfRule type="expression" dxfId="4117" priority="1327">
      <formula>O60&gt;O59</formula>
    </cfRule>
  </conditionalFormatting>
  <conditionalFormatting sqref="M58 M61:N61 N59:N60">
    <cfRule type="cellIs" dxfId="4116" priority="1319" operator="equal">
      <formula>"(LL)"</formula>
    </cfRule>
    <cfRule type="cellIs" dxfId="4115" priority="1320" operator="equal">
      <formula>"(WC)"</formula>
    </cfRule>
    <cfRule type="cellIs" dxfId="4114" priority="1321" operator="equal">
      <formula>"(Q)"</formula>
    </cfRule>
    <cfRule type="cellIs" dxfId="4113" priority="1322" operator="between">
      <formula>1</formula>
      <formula>50</formula>
    </cfRule>
  </conditionalFormatting>
  <conditionalFormatting sqref="U75:U76">
    <cfRule type="cellIs" dxfId="4112" priority="1316" operator="equal">
      <formula>"Forf."</formula>
    </cfRule>
    <cfRule type="cellIs" dxfId="4111" priority="1317" operator="equal">
      <formula>"Abd."</formula>
    </cfRule>
  </conditionalFormatting>
  <conditionalFormatting sqref="O75:S75">
    <cfRule type="expression" dxfId="4110" priority="1315">
      <formula>O75&gt;O76</formula>
    </cfRule>
  </conditionalFormatting>
  <conditionalFormatting sqref="O76:S76">
    <cfRule type="expression" dxfId="4109" priority="1314">
      <formula>O76&gt;O75</formula>
    </cfRule>
  </conditionalFormatting>
  <conditionalFormatting sqref="M74 M77:N77 N75:N76">
    <cfRule type="cellIs" dxfId="4108" priority="1306" operator="equal">
      <formula>"(LL)"</formula>
    </cfRule>
    <cfRule type="cellIs" dxfId="4107" priority="1307" operator="equal">
      <formula>"(WC)"</formula>
    </cfRule>
    <cfRule type="cellIs" dxfId="4106" priority="1308" operator="equal">
      <formula>"(Q)"</formula>
    </cfRule>
    <cfRule type="cellIs" dxfId="4105" priority="1309" operator="between">
      <formula>1</formula>
      <formula>50</formula>
    </cfRule>
  </conditionalFormatting>
  <conditionalFormatting sqref="U91:U92">
    <cfRule type="cellIs" dxfId="4104" priority="1303" operator="equal">
      <formula>"Forf."</formula>
    </cfRule>
    <cfRule type="cellIs" dxfId="4103" priority="1304" operator="equal">
      <formula>"Abd."</formula>
    </cfRule>
  </conditionalFormatting>
  <conditionalFormatting sqref="O91:S91">
    <cfRule type="expression" dxfId="4102" priority="1302">
      <formula>O91&gt;O92</formula>
    </cfRule>
  </conditionalFormatting>
  <conditionalFormatting sqref="O92:S92">
    <cfRule type="expression" dxfId="4101" priority="1301">
      <formula>O92&gt;O91</formula>
    </cfRule>
  </conditionalFormatting>
  <conditionalFormatting sqref="M90 M93:N93 N91:N92">
    <cfRule type="cellIs" dxfId="4100" priority="1293" operator="equal">
      <formula>"(LL)"</formula>
    </cfRule>
    <cfRule type="cellIs" dxfId="4099" priority="1294" operator="equal">
      <formula>"(WC)"</formula>
    </cfRule>
    <cfRule type="cellIs" dxfId="4098" priority="1295" operator="equal">
      <formula>"(Q)"</formula>
    </cfRule>
    <cfRule type="cellIs" dxfId="4097" priority="1296" operator="between">
      <formula>1</formula>
      <formula>50</formula>
    </cfRule>
  </conditionalFormatting>
  <conditionalFormatting sqref="U107:U108">
    <cfRule type="cellIs" dxfId="4096" priority="1290" operator="equal">
      <formula>"Forf."</formula>
    </cfRule>
    <cfRule type="cellIs" dxfId="4095" priority="1291" operator="equal">
      <formula>"Abd."</formula>
    </cfRule>
  </conditionalFormatting>
  <conditionalFormatting sqref="O107:S107">
    <cfRule type="expression" dxfId="4094" priority="1289">
      <formula>O107&gt;O108</formula>
    </cfRule>
  </conditionalFormatting>
  <conditionalFormatting sqref="O108:S108">
    <cfRule type="expression" dxfId="4093" priority="1288">
      <formula>O108&gt;O107</formula>
    </cfRule>
  </conditionalFormatting>
  <conditionalFormatting sqref="M106 M109:N109 N107:N108">
    <cfRule type="cellIs" dxfId="4092" priority="1280" operator="equal">
      <formula>"(LL)"</formula>
    </cfRule>
    <cfRule type="cellIs" dxfId="4091" priority="1281" operator="equal">
      <formula>"(WC)"</formula>
    </cfRule>
    <cfRule type="cellIs" dxfId="4090" priority="1282" operator="equal">
      <formula>"(Q)"</formula>
    </cfRule>
    <cfRule type="cellIs" dxfId="4089" priority="1283" operator="between">
      <formula>1</formula>
      <formula>50</formula>
    </cfRule>
  </conditionalFormatting>
  <conditionalFormatting sqref="U123:U124">
    <cfRule type="cellIs" dxfId="4088" priority="1277" operator="equal">
      <formula>"Forf."</formula>
    </cfRule>
    <cfRule type="cellIs" dxfId="4087" priority="1278" operator="equal">
      <formula>"Abd."</formula>
    </cfRule>
  </conditionalFormatting>
  <conditionalFormatting sqref="O123:S123">
    <cfRule type="expression" dxfId="4086" priority="1276">
      <formula>O123&gt;O124</formula>
    </cfRule>
  </conditionalFormatting>
  <conditionalFormatting sqref="O124:S124">
    <cfRule type="expression" dxfId="4085" priority="1275">
      <formula>O124&gt;O123</formula>
    </cfRule>
  </conditionalFormatting>
  <conditionalFormatting sqref="M122 M125:N125 N123:N124">
    <cfRule type="cellIs" dxfId="4084" priority="1267" operator="equal">
      <formula>"(LL)"</formula>
    </cfRule>
    <cfRule type="cellIs" dxfId="4083" priority="1268" operator="equal">
      <formula>"(WC)"</formula>
    </cfRule>
    <cfRule type="cellIs" dxfId="4082" priority="1269" operator="equal">
      <formula>"(Q)"</formula>
    </cfRule>
    <cfRule type="cellIs" dxfId="4081" priority="1270" operator="between">
      <formula>1</formula>
      <formula>50</formula>
    </cfRule>
  </conditionalFormatting>
  <conditionalFormatting sqref="U139:U140">
    <cfRule type="cellIs" dxfId="4080" priority="1264" operator="equal">
      <formula>"Forf."</formula>
    </cfRule>
    <cfRule type="cellIs" dxfId="4079" priority="1265" operator="equal">
      <formula>"Abd."</formula>
    </cfRule>
  </conditionalFormatting>
  <conditionalFormatting sqref="O139:S139">
    <cfRule type="expression" dxfId="4078" priority="1263">
      <formula>O139&gt;O140</formula>
    </cfRule>
  </conditionalFormatting>
  <conditionalFormatting sqref="O140:S140">
    <cfRule type="expression" dxfId="4077" priority="1262">
      <formula>O140&gt;O139</formula>
    </cfRule>
  </conditionalFormatting>
  <conditionalFormatting sqref="M138 M141:N141 N139:N140">
    <cfRule type="cellIs" dxfId="4076" priority="1254" operator="equal">
      <formula>"(LL)"</formula>
    </cfRule>
    <cfRule type="cellIs" dxfId="4075" priority="1255" operator="equal">
      <formula>"(WC)"</formula>
    </cfRule>
    <cfRule type="cellIs" dxfId="4074" priority="1256" operator="equal">
      <formula>"(Q)"</formula>
    </cfRule>
    <cfRule type="cellIs" dxfId="4073" priority="1257" operator="between">
      <formula>1</formula>
      <formula>50</formula>
    </cfRule>
  </conditionalFormatting>
  <conditionalFormatting sqref="U155:U156">
    <cfRule type="cellIs" dxfId="4072" priority="1251" operator="equal">
      <formula>"Forf."</formula>
    </cfRule>
    <cfRule type="cellIs" dxfId="4071" priority="1252" operator="equal">
      <formula>"Abd."</formula>
    </cfRule>
  </conditionalFormatting>
  <conditionalFormatting sqref="O155:S155">
    <cfRule type="expression" dxfId="4070" priority="1250">
      <formula>O155&gt;O156</formula>
    </cfRule>
  </conditionalFormatting>
  <conditionalFormatting sqref="O156:S156">
    <cfRule type="expression" dxfId="4069" priority="1249">
      <formula>O156&gt;O155</formula>
    </cfRule>
  </conditionalFormatting>
  <conditionalFormatting sqref="M154 M157:N157 N155:N156">
    <cfRule type="cellIs" dxfId="4068" priority="1241" operator="equal">
      <formula>"(LL)"</formula>
    </cfRule>
    <cfRule type="cellIs" dxfId="4067" priority="1242" operator="equal">
      <formula>"(WC)"</formula>
    </cfRule>
    <cfRule type="cellIs" dxfId="4066" priority="1243" operator="equal">
      <formula>"(Q)"</formula>
    </cfRule>
    <cfRule type="cellIs" dxfId="4065" priority="1244" operator="between">
      <formula>1</formula>
      <formula>50</formula>
    </cfRule>
  </conditionalFormatting>
  <conditionalFormatting sqref="U171:U172">
    <cfRule type="cellIs" dxfId="4064" priority="1238" operator="equal">
      <formula>"Forf."</formula>
    </cfRule>
    <cfRule type="cellIs" dxfId="4063" priority="1239" operator="equal">
      <formula>"Abd."</formula>
    </cfRule>
  </conditionalFormatting>
  <conditionalFormatting sqref="O171:S171">
    <cfRule type="expression" dxfId="4062" priority="1237">
      <formula>O171&gt;O172</formula>
    </cfRule>
  </conditionalFormatting>
  <conditionalFormatting sqref="O172:S172">
    <cfRule type="expression" dxfId="4061" priority="1236">
      <formula>O172&gt;O171</formula>
    </cfRule>
  </conditionalFormatting>
  <conditionalFormatting sqref="M170 M173:N173 N171:N172">
    <cfRule type="cellIs" dxfId="4060" priority="1228" operator="equal">
      <formula>"(LL)"</formula>
    </cfRule>
    <cfRule type="cellIs" dxfId="4059" priority="1229" operator="equal">
      <formula>"(WC)"</formula>
    </cfRule>
    <cfRule type="cellIs" dxfId="4058" priority="1230" operator="equal">
      <formula>"(Q)"</formula>
    </cfRule>
    <cfRule type="cellIs" dxfId="4057" priority="1231" operator="between">
      <formula>1</formula>
      <formula>50</formula>
    </cfRule>
  </conditionalFormatting>
  <conditionalFormatting sqref="U187:U188">
    <cfRule type="cellIs" dxfId="4056" priority="1225" operator="equal">
      <formula>"Forf."</formula>
    </cfRule>
    <cfRule type="cellIs" dxfId="4055" priority="1226" operator="equal">
      <formula>"Abd."</formula>
    </cfRule>
  </conditionalFormatting>
  <conditionalFormatting sqref="O187:S187">
    <cfRule type="expression" dxfId="4054" priority="1224">
      <formula>O187&gt;O188</formula>
    </cfRule>
  </conditionalFormatting>
  <conditionalFormatting sqref="O188:S188">
    <cfRule type="expression" dxfId="4053" priority="1223">
      <formula>O188&gt;O187</formula>
    </cfRule>
  </conditionalFormatting>
  <conditionalFormatting sqref="M186 M189:N189 N187:N188">
    <cfRule type="cellIs" dxfId="4052" priority="1215" operator="equal">
      <formula>"(LL)"</formula>
    </cfRule>
    <cfRule type="cellIs" dxfId="4051" priority="1216" operator="equal">
      <formula>"(WC)"</formula>
    </cfRule>
    <cfRule type="cellIs" dxfId="4050" priority="1217" operator="equal">
      <formula>"(Q)"</formula>
    </cfRule>
    <cfRule type="cellIs" dxfId="4049" priority="1218" operator="between">
      <formula>1</formula>
      <formula>50</formula>
    </cfRule>
  </conditionalFormatting>
  <conditionalFormatting sqref="U203:U204">
    <cfRule type="cellIs" dxfId="4048" priority="1212" operator="equal">
      <formula>"Forf."</formula>
    </cfRule>
    <cfRule type="cellIs" dxfId="4047" priority="1213" operator="equal">
      <formula>"Abd."</formula>
    </cfRule>
  </conditionalFormatting>
  <conditionalFormatting sqref="O203:S203">
    <cfRule type="expression" dxfId="4046" priority="1211">
      <formula>O203&gt;O204</formula>
    </cfRule>
  </conditionalFormatting>
  <conditionalFormatting sqref="O204:S204">
    <cfRule type="expression" dxfId="4045" priority="1210">
      <formula>O204&gt;O203</formula>
    </cfRule>
  </conditionalFormatting>
  <conditionalFormatting sqref="M202 M205:N205 N203:N204">
    <cfRule type="cellIs" dxfId="4044" priority="1202" operator="equal">
      <formula>"(LL)"</formula>
    </cfRule>
    <cfRule type="cellIs" dxfId="4043" priority="1203" operator="equal">
      <formula>"(WC)"</formula>
    </cfRule>
    <cfRule type="cellIs" dxfId="4042" priority="1204" operator="equal">
      <formula>"(Q)"</formula>
    </cfRule>
    <cfRule type="cellIs" dxfId="4041" priority="1205" operator="between">
      <formula>1</formula>
      <formula>50</formula>
    </cfRule>
  </conditionalFormatting>
  <conditionalFormatting sqref="U219:U220">
    <cfRule type="cellIs" dxfId="4040" priority="1199" operator="equal">
      <formula>"Forf."</formula>
    </cfRule>
    <cfRule type="cellIs" dxfId="4039" priority="1200" operator="equal">
      <formula>"Abd."</formula>
    </cfRule>
  </conditionalFormatting>
  <conditionalFormatting sqref="O219:S219">
    <cfRule type="expression" dxfId="4038" priority="1198">
      <formula>O219&gt;O220</formula>
    </cfRule>
  </conditionalFormatting>
  <conditionalFormatting sqref="O220:S220">
    <cfRule type="expression" dxfId="4037" priority="1197">
      <formula>O220&gt;O219</formula>
    </cfRule>
  </conditionalFormatting>
  <conditionalFormatting sqref="M218 M221:N221 N219:N220">
    <cfRule type="cellIs" dxfId="4036" priority="1189" operator="equal">
      <formula>"(LL)"</formula>
    </cfRule>
    <cfRule type="cellIs" dxfId="4035" priority="1190" operator="equal">
      <formula>"(WC)"</formula>
    </cfRule>
    <cfRule type="cellIs" dxfId="4034" priority="1191" operator="equal">
      <formula>"(Q)"</formula>
    </cfRule>
    <cfRule type="cellIs" dxfId="4033" priority="1192" operator="between">
      <formula>1</formula>
      <formula>50</formula>
    </cfRule>
  </conditionalFormatting>
  <conditionalFormatting sqref="U235:U236">
    <cfRule type="cellIs" dxfId="4032" priority="1186" operator="equal">
      <formula>"Forf."</formula>
    </cfRule>
    <cfRule type="cellIs" dxfId="4031" priority="1187" operator="equal">
      <formula>"Abd."</formula>
    </cfRule>
  </conditionalFormatting>
  <conditionalFormatting sqref="O235:S235">
    <cfRule type="expression" dxfId="4030" priority="1185">
      <formula>O235&gt;O236</formula>
    </cfRule>
  </conditionalFormatting>
  <conditionalFormatting sqref="O236:S236">
    <cfRule type="expression" dxfId="4029" priority="1184">
      <formula>O236&gt;O235</formula>
    </cfRule>
  </conditionalFormatting>
  <conditionalFormatting sqref="M234 M237:N237 N235:N236">
    <cfRule type="cellIs" dxfId="4028" priority="1176" operator="equal">
      <formula>"(LL)"</formula>
    </cfRule>
    <cfRule type="cellIs" dxfId="4027" priority="1177" operator="equal">
      <formula>"(WC)"</formula>
    </cfRule>
    <cfRule type="cellIs" dxfId="4026" priority="1178" operator="equal">
      <formula>"(Q)"</formula>
    </cfRule>
    <cfRule type="cellIs" dxfId="4025" priority="1179" operator="between">
      <formula>1</formula>
      <formula>50</formula>
    </cfRule>
  </conditionalFormatting>
  <conditionalFormatting sqref="U251:U252">
    <cfRule type="cellIs" dxfId="4024" priority="1173" operator="equal">
      <formula>"Forf."</formula>
    </cfRule>
    <cfRule type="cellIs" dxfId="4023" priority="1174" operator="equal">
      <formula>"Abd."</formula>
    </cfRule>
  </conditionalFormatting>
  <conditionalFormatting sqref="O251:S251">
    <cfRule type="expression" dxfId="4022" priority="1172">
      <formula>O251&gt;O252</formula>
    </cfRule>
  </conditionalFormatting>
  <conditionalFormatting sqref="O252:S252">
    <cfRule type="expression" dxfId="4021" priority="1171">
      <formula>O252&gt;O251</formula>
    </cfRule>
  </conditionalFormatting>
  <conditionalFormatting sqref="M250 M253:N253 N251:N252">
    <cfRule type="cellIs" dxfId="4020" priority="1163" operator="equal">
      <formula>"(LL)"</formula>
    </cfRule>
    <cfRule type="cellIs" dxfId="4019" priority="1164" operator="equal">
      <formula>"(WC)"</formula>
    </cfRule>
    <cfRule type="cellIs" dxfId="4018" priority="1165" operator="equal">
      <formula>"(Q)"</formula>
    </cfRule>
    <cfRule type="cellIs" dxfId="4017" priority="1166" operator="between">
      <formula>1</formula>
      <formula>50</formula>
    </cfRule>
  </conditionalFormatting>
  <conditionalFormatting sqref="U267:U268">
    <cfRule type="cellIs" dxfId="4016" priority="1160" operator="equal">
      <formula>"Forf."</formula>
    </cfRule>
    <cfRule type="cellIs" dxfId="4015" priority="1161" operator="equal">
      <formula>"Abd."</formula>
    </cfRule>
  </conditionalFormatting>
  <conditionalFormatting sqref="O267:S267">
    <cfRule type="expression" dxfId="4014" priority="1159">
      <formula>O267&gt;O268</formula>
    </cfRule>
  </conditionalFormatting>
  <conditionalFormatting sqref="O268:S268">
    <cfRule type="expression" dxfId="4013" priority="1158">
      <formula>O268&gt;O267</formula>
    </cfRule>
  </conditionalFormatting>
  <conditionalFormatting sqref="M266 M269:N269 N267:N268">
    <cfRule type="cellIs" dxfId="4012" priority="1150" operator="equal">
      <formula>"(LL)"</formula>
    </cfRule>
    <cfRule type="cellIs" dxfId="4011" priority="1151" operator="equal">
      <formula>"(WC)"</formula>
    </cfRule>
    <cfRule type="cellIs" dxfId="4010" priority="1152" operator="equal">
      <formula>"(Q)"</formula>
    </cfRule>
    <cfRule type="cellIs" dxfId="4009" priority="1153" operator="between">
      <formula>1</formula>
      <formula>50</formula>
    </cfRule>
  </conditionalFormatting>
  <conditionalFormatting sqref="U283:U284">
    <cfRule type="cellIs" dxfId="4008" priority="1147" operator="equal">
      <formula>"Forf."</formula>
    </cfRule>
    <cfRule type="cellIs" dxfId="4007" priority="1148" operator="equal">
      <formula>"Abd."</formula>
    </cfRule>
  </conditionalFormatting>
  <conditionalFormatting sqref="O283:S283">
    <cfRule type="expression" dxfId="4006" priority="1146">
      <formula>O283&gt;O284</formula>
    </cfRule>
  </conditionalFormatting>
  <conditionalFormatting sqref="O284:S284">
    <cfRule type="expression" dxfId="4005" priority="1145">
      <formula>O284&gt;O283</formula>
    </cfRule>
  </conditionalFormatting>
  <conditionalFormatting sqref="M282 M285:N285 N283:N284">
    <cfRule type="cellIs" dxfId="4004" priority="1137" operator="equal">
      <formula>"(LL)"</formula>
    </cfRule>
    <cfRule type="cellIs" dxfId="4003" priority="1138" operator="equal">
      <formula>"(WC)"</formula>
    </cfRule>
    <cfRule type="cellIs" dxfId="4002" priority="1139" operator="equal">
      <formula>"(Q)"</formula>
    </cfRule>
    <cfRule type="cellIs" dxfId="4001" priority="1140" operator="between">
      <formula>1</formula>
      <formula>50</formula>
    </cfRule>
  </conditionalFormatting>
  <conditionalFormatting sqref="U299:U300">
    <cfRule type="cellIs" dxfId="4000" priority="1134" operator="equal">
      <formula>"Forf."</formula>
    </cfRule>
    <cfRule type="cellIs" dxfId="3999" priority="1135" operator="equal">
      <formula>"Abd."</formula>
    </cfRule>
  </conditionalFormatting>
  <conditionalFormatting sqref="O299:S299">
    <cfRule type="expression" dxfId="3998" priority="1133">
      <formula>O299&gt;O300</formula>
    </cfRule>
  </conditionalFormatting>
  <conditionalFormatting sqref="O300:S300">
    <cfRule type="expression" dxfId="3997" priority="1132">
      <formula>O300&gt;O299</formula>
    </cfRule>
  </conditionalFormatting>
  <conditionalFormatting sqref="M298 M301:N301 N299:N300">
    <cfRule type="cellIs" dxfId="3996" priority="1124" operator="equal">
      <formula>"(LL)"</formula>
    </cfRule>
    <cfRule type="cellIs" dxfId="3995" priority="1125" operator="equal">
      <formula>"(WC)"</formula>
    </cfRule>
    <cfRule type="cellIs" dxfId="3994" priority="1126" operator="equal">
      <formula>"(Q)"</formula>
    </cfRule>
    <cfRule type="cellIs" dxfId="3993" priority="1127" operator="between">
      <formula>1</formula>
      <formula>50</formula>
    </cfRule>
  </conditionalFormatting>
  <conditionalFormatting sqref="U315:U316">
    <cfRule type="cellIs" dxfId="3992" priority="1121" operator="equal">
      <formula>"Forf."</formula>
    </cfRule>
    <cfRule type="cellIs" dxfId="3991" priority="1122" operator="equal">
      <formula>"Abd."</formula>
    </cfRule>
  </conditionalFormatting>
  <conditionalFormatting sqref="O315:S315">
    <cfRule type="expression" dxfId="3990" priority="1120">
      <formula>O315&gt;O316</formula>
    </cfRule>
  </conditionalFormatting>
  <conditionalFormatting sqref="O316:S316">
    <cfRule type="expression" dxfId="3989" priority="1119">
      <formula>O316&gt;O315</formula>
    </cfRule>
  </conditionalFormatting>
  <conditionalFormatting sqref="M314 M317:N317 N315:N316">
    <cfRule type="cellIs" dxfId="3988" priority="1111" operator="equal">
      <formula>"(LL)"</formula>
    </cfRule>
    <cfRule type="cellIs" dxfId="3987" priority="1112" operator="equal">
      <formula>"(WC)"</formula>
    </cfRule>
    <cfRule type="cellIs" dxfId="3986" priority="1113" operator="equal">
      <formula>"(Q)"</formula>
    </cfRule>
    <cfRule type="cellIs" dxfId="3985" priority="1114" operator="between">
      <formula>1</formula>
      <formula>50</formula>
    </cfRule>
  </conditionalFormatting>
  <conditionalFormatting sqref="U331:U332">
    <cfRule type="cellIs" dxfId="3984" priority="1108" operator="equal">
      <formula>"Forf."</formula>
    </cfRule>
    <cfRule type="cellIs" dxfId="3983" priority="1109" operator="equal">
      <formula>"Abd."</formula>
    </cfRule>
  </conditionalFormatting>
  <conditionalFormatting sqref="O331:S331">
    <cfRule type="expression" dxfId="3982" priority="1107">
      <formula>O331&gt;O332</formula>
    </cfRule>
  </conditionalFormatting>
  <conditionalFormatting sqref="O332:S332">
    <cfRule type="expression" dxfId="3981" priority="1106">
      <formula>O332&gt;O331</formula>
    </cfRule>
  </conditionalFormatting>
  <conditionalFormatting sqref="M330 M333:N333 N331:N332">
    <cfRule type="cellIs" dxfId="3980" priority="1098" operator="equal">
      <formula>"(LL)"</formula>
    </cfRule>
    <cfRule type="cellIs" dxfId="3979" priority="1099" operator="equal">
      <formula>"(WC)"</formula>
    </cfRule>
    <cfRule type="cellIs" dxfId="3978" priority="1100" operator="equal">
      <formula>"(Q)"</formula>
    </cfRule>
    <cfRule type="cellIs" dxfId="3977" priority="1101" operator="between">
      <formula>1</formula>
      <formula>50</formula>
    </cfRule>
  </conditionalFormatting>
  <conditionalFormatting sqref="U347:U348">
    <cfRule type="cellIs" dxfId="3976" priority="1095" operator="equal">
      <formula>"Forf."</formula>
    </cfRule>
    <cfRule type="cellIs" dxfId="3975" priority="1096" operator="equal">
      <formula>"Abd."</formula>
    </cfRule>
  </conditionalFormatting>
  <conditionalFormatting sqref="O347:S347">
    <cfRule type="expression" dxfId="3974" priority="1094">
      <formula>O347&gt;O348</formula>
    </cfRule>
  </conditionalFormatting>
  <conditionalFormatting sqref="O348:S348">
    <cfRule type="expression" dxfId="3973" priority="1093">
      <formula>O348&gt;O347</formula>
    </cfRule>
  </conditionalFormatting>
  <conditionalFormatting sqref="M346 M349:N349 N347:N348">
    <cfRule type="cellIs" dxfId="3972" priority="1085" operator="equal">
      <formula>"(LL)"</formula>
    </cfRule>
    <cfRule type="cellIs" dxfId="3971" priority="1086" operator="equal">
      <formula>"(WC)"</formula>
    </cfRule>
    <cfRule type="cellIs" dxfId="3970" priority="1087" operator="equal">
      <formula>"(Q)"</formula>
    </cfRule>
    <cfRule type="cellIs" dxfId="3969" priority="1088" operator="between">
      <formula>1</formula>
      <formula>50</formula>
    </cfRule>
  </conditionalFormatting>
  <conditionalFormatting sqref="U363:U364">
    <cfRule type="cellIs" dxfId="3968" priority="1082" operator="equal">
      <formula>"Forf."</formula>
    </cfRule>
    <cfRule type="cellIs" dxfId="3967" priority="1083" operator="equal">
      <formula>"Abd."</formula>
    </cfRule>
  </conditionalFormatting>
  <conditionalFormatting sqref="O363:S363">
    <cfRule type="expression" dxfId="3966" priority="1081">
      <formula>O363&gt;O364</formula>
    </cfRule>
  </conditionalFormatting>
  <conditionalFormatting sqref="O364:S364">
    <cfRule type="expression" dxfId="3965" priority="1080">
      <formula>O364&gt;O363</formula>
    </cfRule>
  </conditionalFormatting>
  <conditionalFormatting sqref="M362 M365:N365 N363:N364">
    <cfRule type="cellIs" dxfId="3964" priority="1072" operator="equal">
      <formula>"(LL)"</formula>
    </cfRule>
    <cfRule type="cellIs" dxfId="3963" priority="1073" operator="equal">
      <formula>"(WC)"</formula>
    </cfRule>
    <cfRule type="cellIs" dxfId="3962" priority="1074" operator="equal">
      <formula>"(Q)"</formula>
    </cfRule>
    <cfRule type="cellIs" dxfId="3961" priority="1075" operator="between">
      <formula>1</formula>
      <formula>50</formula>
    </cfRule>
  </conditionalFormatting>
  <conditionalFormatting sqref="U379:U380">
    <cfRule type="cellIs" dxfId="3960" priority="1069" operator="equal">
      <formula>"Forf."</formula>
    </cfRule>
    <cfRule type="cellIs" dxfId="3959" priority="1070" operator="equal">
      <formula>"Abd."</formula>
    </cfRule>
  </conditionalFormatting>
  <conditionalFormatting sqref="O379:S379">
    <cfRule type="expression" dxfId="3958" priority="1068">
      <formula>O379&gt;O380</formula>
    </cfRule>
  </conditionalFormatting>
  <conditionalFormatting sqref="O380:S380">
    <cfRule type="expression" dxfId="3957" priority="1067">
      <formula>O380&gt;O379</formula>
    </cfRule>
  </conditionalFormatting>
  <conditionalFormatting sqref="M378 M381:N381 N379:N380">
    <cfRule type="cellIs" dxfId="3956" priority="1059" operator="equal">
      <formula>"(LL)"</formula>
    </cfRule>
    <cfRule type="cellIs" dxfId="3955" priority="1060" operator="equal">
      <formula>"(WC)"</formula>
    </cfRule>
    <cfRule type="cellIs" dxfId="3954" priority="1061" operator="equal">
      <formula>"(Q)"</formula>
    </cfRule>
    <cfRule type="cellIs" dxfId="3953" priority="1062" operator="between">
      <formula>1</formula>
      <formula>50</formula>
    </cfRule>
  </conditionalFormatting>
  <conditionalFormatting sqref="U395:U396">
    <cfRule type="cellIs" dxfId="3952" priority="1056" operator="equal">
      <formula>"Forf."</formula>
    </cfRule>
    <cfRule type="cellIs" dxfId="3951" priority="1057" operator="equal">
      <formula>"Abd."</formula>
    </cfRule>
  </conditionalFormatting>
  <conditionalFormatting sqref="O395:S395">
    <cfRule type="expression" dxfId="3950" priority="1055">
      <formula>O395&gt;O396</formula>
    </cfRule>
  </conditionalFormatting>
  <conditionalFormatting sqref="O396:S396">
    <cfRule type="expression" dxfId="3949" priority="1054">
      <formula>O396&gt;O395</formula>
    </cfRule>
  </conditionalFormatting>
  <conditionalFormatting sqref="M394 M397:N397 N395:N396">
    <cfRule type="cellIs" dxfId="3948" priority="1046" operator="equal">
      <formula>"(LL)"</formula>
    </cfRule>
    <cfRule type="cellIs" dxfId="3947" priority="1047" operator="equal">
      <formula>"(WC)"</formula>
    </cfRule>
    <cfRule type="cellIs" dxfId="3946" priority="1048" operator="equal">
      <formula>"(Q)"</formula>
    </cfRule>
    <cfRule type="cellIs" dxfId="3945" priority="1049" operator="between">
      <formula>1</formula>
      <formula>50</formula>
    </cfRule>
  </conditionalFormatting>
  <conditionalFormatting sqref="U411:U412">
    <cfRule type="cellIs" dxfId="3944" priority="1043" operator="equal">
      <formula>"Forf."</formula>
    </cfRule>
    <cfRule type="cellIs" dxfId="3943" priority="1044" operator="equal">
      <formula>"Abd."</formula>
    </cfRule>
  </conditionalFormatting>
  <conditionalFormatting sqref="O411:S411">
    <cfRule type="expression" dxfId="3942" priority="1042">
      <formula>O411&gt;O412</formula>
    </cfRule>
  </conditionalFormatting>
  <conditionalFormatting sqref="O412:S412">
    <cfRule type="expression" dxfId="3941" priority="1041">
      <formula>O412&gt;O411</formula>
    </cfRule>
  </conditionalFormatting>
  <conditionalFormatting sqref="M410 M413:N413 N411:N412">
    <cfRule type="cellIs" dxfId="3940" priority="1033" operator="equal">
      <formula>"(LL)"</formula>
    </cfRule>
    <cfRule type="cellIs" dxfId="3939" priority="1034" operator="equal">
      <formula>"(WC)"</formula>
    </cfRule>
    <cfRule type="cellIs" dxfId="3938" priority="1035" operator="equal">
      <formula>"(Q)"</formula>
    </cfRule>
    <cfRule type="cellIs" dxfId="3937" priority="1036" operator="between">
      <formula>1</formula>
      <formula>50</formula>
    </cfRule>
  </conditionalFormatting>
  <conditionalFormatting sqref="U427:U428">
    <cfRule type="cellIs" dxfId="3936" priority="1030" operator="equal">
      <formula>"Forf."</formula>
    </cfRule>
    <cfRule type="cellIs" dxfId="3935" priority="1031" operator="equal">
      <formula>"Abd."</formula>
    </cfRule>
  </conditionalFormatting>
  <conditionalFormatting sqref="O427:S427">
    <cfRule type="expression" dxfId="3934" priority="1029">
      <formula>O427&gt;O428</formula>
    </cfRule>
  </conditionalFormatting>
  <conditionalFormatting sqref="O428:S428">
    <cfRule type="expression" dxfId="3933" priority="1028">
      <formula>O428&gt;O427</formula>
    </cfRule>
  </conditionalFormatting>
  <conditionalFormatting sqref="M426 M429:N429 N427:N428">
    <cfRule type="cellIs" dxfId="3932" priority="1020" operator="equal">
      <formula>"(LL)"</formula>
    </cfRule>
    <cfRule type="cellIs" dxfId="3931" priority="1021" operator="equal">
      <formula>"(WC)"</formula>
    </cfRule>
    <cfRule type="cellIs" dxfId="3930" priority="1022" operator="equal">
      <formula>"(Q)"</formula>
    </cfRule>
    <cfRule type="cellIs" dxfId="3929" priority="1023" operator="between">
      <formula>1</formula>
      <formula>50</formula>
    </cfRule>
  </conditionalFormatting>
  <conditionalFormatting sqref="U443:U444">
    <cfRule type="cellIs" dxfId="3928" priority="1017" operator="equal">
      <formula>"Forf."</formula>
    </cfRule>
    <cfRule type="cellIs" dxfId="3927" priority="1018" operator="equal">
      <formula>"Abd."</formula>
    </cfRule>
  </conditionalFormatting>
  <conditionalFormatting sqref="O443:S443">
    <cfRule type="expression" dxfId="3926" priority="1016">
      <formula>O443&gt;O444</formula>
    </cfRule>
  </conditionalFormatting>
  <conditionalFormatting sqref="O444:S444">
    <cfRule type="expression" dxfId="3925" priority="1015">
      <formula>O444&gt;O443</formula>
    </cfRule>
  </conditionalFormatting>
  <conditionalFormatting sqref="M442 M445:N445 N443:N444">
    <cfRule type="cellIs" dxfId="3924" priority="1007" operator="equal">
      <formula>"(LL)"</formula>
    </cfRule>
    <cfRule type="cellIs" dxfId="3923" priority="1008" operator="equal">
      <formula>"(WC)"</formula>
    </cfRule>
    <cfRule type="cellIs" dxfId="3922" priority="1009" operator="equal">
      <formula>"(Q)"</formula>
    </cfRule>
    <cfRule type="cellIs" dxfId="3921" priority="1010" operator="between">
      <formula>1</formula>
      <formula>50</formula>
    </cfRule>
  </conditionalFormatting>
  <conditionalFormatting sqref="U459:U460">
    <cfRule type="cellIs" dxfId="3920" priority="1004" operator="equal">
      <formula>"Forf."</formula>
    </cfRule>
    <cfRule type="cellIs" dxfId="3919" priority="1005" operator="equal">
      <formula>"Abd."</formula>
    </cfRule>
  </conditionalFormatting>
  <conditionalFormatting sqref="O459:S459">
    <cfRule type="expression" dxfId="3918" priority="1003">
      <formula>O459&gt;O460</formula>
    </cfRule>
  </conditionalFormatting>
  <conditionalFormatting sqref="O460:S460">
    <cfRule type="expression" dxfId="3917" priority="1002">
      <formula>O460&gt;O459</formula>
    </cfRule>
  </conditionalFormatting>
  <conditionalFormatting sqref="M458 M461:N461 N459:N460">
    <cfRule type="cellIs" dxfId="3916" priority="994" operator="equal">
      <formula>"(LL)"</formula>
    </cfRule>
    <cfRule type="cellIs" dxfId="3915" priority="995" operator="equal">
      <formula>"(WC)"</formula>
    </cfRule>
    <cfRule type="cellIs" dxfId="3914" priority="996" operator="equal">
      <formula>"(Q)"</formula>
    </cfRule>
    <cfRule type="cellIs" dxfId="3913" priority="997" operator="between">
      <formula>1</formula>
      <formula>50</formula>
    </cfRule>
  </conditionalFormatting>
  <conditionalFormatting sqref="U475:U476">
    <cfRule type="cellIs" dxfId="3912" priority="991" operator="equal">
      <formula>"Forf."</formula>
    </cfRule>
    <cfRule type="cellIs" dxfId="3911" priority="992" operator="equal">
      <formula>"Abd."</formula>
    </cfRule>
  </conditionalFormatting>
  <conditionalFormatting sqref="O475:S475">
    <cfRule type="expression" dxfId="3910" priority="990">
      <formula>O475&gt;O476</formula>
    </cfRule>
  </conditionalFormatting>
  <conditionalFormatting sqref="O476:S476">
    <cfRule type="expression" dxfId="3909" priority="989">
      <formula>O476&gt;O475</formula>
    </cfRule>
  </conditionalFormatting>
  <conditionalFormatting sqref="M474 M477:N477 N475:N476">
    <cfRule type="cellIs" dxfId="3908" priority="981" operator="equal">
      <formula>"(LL)"</formula>
    </cfRule>
    <cfRule type="cellIs" dxfId="3907" priority="982" operator="equal">
      <formula>"(WC)"</formula>
    </cfRule>
    <cfRule type="cellIs" dxfId="3906" priority="983" operator="equal">
      <formula>"(Q)"</formula>
    </cfRule>
    <cfRule type="cellIs" dxfId="3905" priority="984" operator="between">
      <formula>1</formula>
      <formula>50</formula>
    </cfRule>
  </conditionalFormatting>
  <conditionalFormatting sqref="U491:U492">
    <cfRule type="cellIs" dxfId="3904" priority="978" operator="equal">
      <formula>"Forf."</formula>
    </cfRule>
    <cfRule type="cellIs" dxfId="3903" priority="979" operator="equal">
      <formula>"Abd."</formula>
    </cfRule>
  </conditionalFormatting>
  <conditionalFormatting sqref="O491:S491">
    <cfRule type="expression" dxfId="3902" priority="977">
      <formula>O491&gt;O492</formula>
    </cfRule>
  </conditionalFormatting>
  <conditionalFormatting sqref="O492:S492">
    <cfRule type="expression" dxfId="3901" priority="976">
      <formula>O492&gt;O491</formula>
    </cfRule>
  </conditionalFormatting>
  <conditionalFormatting sqref="M490 M493:N493 N491:N492">
    <cfRule type="cellIs" dxfId="3900" priority="968" operator="equal">
      <formula>"(LL)"</formula>
    </cfRule>
    <cfRule type="cellIs" dxfId="3899" priority="969" operator="equal">
      <formula>"(WC)"</formula>
    </cfRule>
    <cfRule type="cellIs" dxfId="3898" priority="970" operator="equal">
      <formula>"(Q)"</formula>
    </cfRule>
    <cfRule type="cellIs" dxfId="3897" priority="971" operator="between">
      <formula>1</formula>
      <formula>50</formula>
    </cfRule>
  </conditionalFormatting>
  <conditionalFormatting sqref="U507:U508">
    <cfRule type="cellIs" dxfId="3896" priority="965" operator="equal">
      <formula>"Forf."</formula>
    </cfRule>
    <cfRule type="cellIs" dxfId="3895" priority="966" operator="equal">
      <formula>"Abd."</formula>
    </cfRule>
  </conditionalFormatting>
  <conditionalFormatting sqref="O507:S507">
    <cfRule type="expression" dxfId="3894" priority="964">
      <formula>O507&gt;O508</formula>
    </cfRule>
  </conditionalFormatting>
  <conditionalFormatting sqref="O508:S508">
    <cfRule type="expression" dxfId="3893" priority="963">
      <formula>O508&gt;O507</formula>
    </cfRule>
  </conditionalFormatting>
  <conditionalFormatting sqref="M506 M509:N509 N507:N508">
    <cfRule type="cellIs" dxfId="3892" priority="955" operator="equal">
      <formula>"(LL)"</formula>
    </cfRule>
    <cfRule type="cellIs" dxfId="3891" priority="956" operator="equal">
      <formula>"(WC)"</formula>
    </cfRule>
    <cfRule type="cellIs" dxfId="3890" priority="957" operator="equal">
      <formula>"(Q)"</formula>
    </cfRule>
    <cfRule type="cellIs" dxfId="3889" priority="958" operator="between">
      <formula>1</formula>
      <formula>50</formula>
    </cfRule>
  </conditionalFormatting>
  <conditionalFormatting sqref="AF19:AF20">
    <cfRule type="cellIs" dxfId="3888" priority="952" operator="equal">
      <formula>"Forf."</formula>
    </cfRule>
    <cfRule type="cellIs" dxfId="3887" priority="953" operator="equal">
      <formula>"Abd."</formula>
    </cfRule>
  </conditionalFormatting>
  <conditionalFormatting sqref="Z19:AD19">
    <cfRule type="expression" dxfId="3886" priority="951">
      <formula>Z19&gt;Z20</formula>
    </cfRule>
  </conditionalFormatting>
  <conditionalFormatting sqref="Z20:AD20">
    <cfRule type="expression" dxfId="3885" priority="950">
      <formula>Z20&gt;Z19</formula>
    </cfRule>
  </conditionalFormatting>
  <conditionalFormatting sqref="X19:X20">
    <cfRule type="cellIs" dxfId="3884" priority="64" operator="equal">
      <formula>0</formula>
    </cfRule>
    <cfRule type="cellIs" dxfId="3883" priority="946" operator="equal">
      <formula>"(LL)"</formula>
    </cfRule>
    <cfRule type="cellIs" dxfId="3882" priority="947" operator="equal">
      <formula>"(WC)"</formula>
    </cfRule>
    <cfRule type="cellIs" dxfId="3881" priority="948" operator="equal">
      <formula>"(Q)"</formula>
    </cfRule>
    <cfRule type="cellIs" dxfId="3880" priority="949" operator="between">
      <formula>1</formula>
      <formula>50</formula>
    </cfRule>
  </conditionalFormatting>
  <conditionalFormatting sqref="X19:Y21 X18">
    <cfRule type="cellIs" dxfId="3879" priority="942" operator="equal">
      <formula>"(LL)"</formula>
    </cfRule>
    <cfRule type="cellIs" dxfId="3878" priority="943" operator="equal">
      <formula>"(WC)"</formula>
    </cfRule>
    <cfRule type="cellIs" dxfId="3877" priority="944" operator="equal">
      <formula>"(Q)"</formula>
    </cfRule>
    <cfRule type="cellIs" dxfId="3876" priority="945" operator="between">
      <formula>1</formula>
      <formula>50</formula>
    </cfRule>
  </conditionalFormatting>
  <conditionalFormatting sqref="Y1 Y3">
    <cfRule type="cellIs" dxfId="3875" priority="938" operator="equal">
      <formula>"(LL)"</formula>
    </cfRule>
    <cfRule type="cellIs" dxfId="3874" priority="939" operator="equal">
      <formula>"(WC)"</formula>
    </cfRule>
    <cfRule type="cellIs" dxfId="3873" priority="940" operator="equal">
      <formula>"(Q)"</formula>
    </cfRule>
    <cfRule type="cellIs" dxfId="3872" priority="941" operator="between">
      <formula>1</formula>
      <formula>50</formula>
    </cfRule>
  </conditionalFormatting>
  <conditionalFormatting sqref="AF51:AF52">
    <cfRule type="cellIs" dxfId="3871" priority="935" operator="equal">
      <formula>"Forf."</formula>
    </cfRule>
    <cfRule type="cellIs" dxfId="3870" priority="936" operator="equal">
      <formula>"Abd."</formula>
    </cfRule>
  </conditionalFormatting>
  <conditionalFormatting sqref="Z51:AD51">
    <cfRule type="expression" dxfId="3869" priority="934">
      <formula>Z51&gt;Z52</formula>
    </cfRule>
  </conditionalFormatting>
  <conditionalFormatting sqref="Z52:AD52">
    <cfRule type="expression" dxfId="3868" priority="933">
      <formula>Z52&gt;Z51</formula>
    </cfRule>
  </conditionalFormatting>
  <conditionalFormatting sqref="X50 X53:Y53 Y51:Y52">
    <cfRule type="cellIs" dxfId="3867" priority="925" operator="equal">
      <formula>"(LL)"</formula>
    </cfRule>
    <cfRule type="cellIs" dxfId="3866" priority="926" operator="equal">
      <formula>"(WC)"</formula>
    </cfRule>
    <cfRule type="cellIs" dxfId="3865" priority="927" operator="equal">
      <formula>"(Q)"</formula>
    </cfRule>
    <cfRule type="cellIs" dxfId="3864" priority="928" operator="between">
      <formula>1</formula>
      <formula>50</formula>
    </cfRule>
  </conditionalFormatting>
  <conditionalFormatting sqref="AF83:AF84">
    <cfRule type="cellIs" dxfId="3863" priority="922" operator="equal">
      <formula>"Forf."</formula>
    </cfRule>
    <cfRule type="cellIs" dxfId="3862" priority="923" operator="equal">
      <formula>"Abd."</formula>
    </cfRule>
  </conditionalFormatting>
  <conditionalFormatting sqref="Z83:AD83">
    <cfRule type="expression" dxfId="3861" priority="921">
      <formula>Z83&gt;Z84</formula>
    </cfRule>
  </conditionalFormatting>
  <conditionalFormatting sqref="Z84:AD84">
    <cfRule type="expression" dxfId="3860" priority="920">
      <formula>Z84&gt;Z83</formula>
    </cfRule>
  </conditionalFormatting>
  <conditionalFormatting sqref="X82 X85:Y85 Y83:Y84">
    <cfRule type="cellIs" dxfId="3859" priority="912" operator="equal">
      <formula>"(LL)"</formula>
    </cfRule>
    <cfRule type="cellIs" dxfId="3858" priority="913" operator="equal">
      <formula>"(WC)"</formula>
    </cfRule>
    <cfRule type="cellIs" dxfId="3857" priority="914" operator="equal">
      <formula>"(Q)"</formula>
    </cfRule>
    <cfRule type="cellIs" dxfId="3856" priority="915" operator="between">
      <formula>1</formula>
      <formula>50</formula>
    </cfRule>
  </conditionalFormatting>
  <conditionalFormatting sqref="AF115:AF116">
    <cfRule type="cellIs" dxfId="3855" priority="909" operator="equal">
      <formula>"Forf."</formula>
    </cfRule>
    <cfRule type="cellIs" dxfId="3854" priority="910" operator="equal">
      <formula>"Abd."</formula>
    </cfRule>
  </conditionalFormatting>
  <conditionalFormatting sqref="Z115:AD115">
    <cfRule type="expression" dxfId="3853" priority="908">
      <formula>Z115&gt;Z116</formula>
    </cfRule>
  </conditionalFormatting>
  <conditionalFormatting sqref="Z116:AD116">
    <cfRule type="expression" dxfId="3852" priority="907">
      <formula>Z116&gt;Z115</formula>
    </cfRule>
  </conditionalFormatting>
  <conditionalFormatting sqref="X114 X117:Y117 Y115:Y116">
    <cfRule type="cellIs" dxfId="3851" priority="899" operator="equal">
      <formula>"(LL)"</formula>
    </cfRule>
    <cfRule type="cellIs" dxfId="3850" priority="900" operator="equal">
      <formula>"(WC)"</formula>
    </cfRule>
    <cfRule type="cellIs" dxfId="3849" priority="901" operator="equal">
      <formula>"(Q)"</formula>
    </cfRule>
    <cfRule type="cellIs" dxfId="3848" priority="902" operator="between">
      <formula>1</formula>
      <formula>50</formula>
    </cfRule>
  </conditionalFormatting>
  <conditionalFormatting sqref="AF147:AF148">
    <cfRule type="cellIs" dxfId="3847" priority="896" operator="equal">
      <formula>"Forf."</formula>
    </cfRule>
    <cfRule type="cellIs" dxfId="3846" priority="897" operator="equal">
      <formula>"Abd."</formula>
    </cfRule>
  </conditionalFormatting>
  <conditionalFormatting sqref="Z147:AD147">
    <cfRule type="expression" dxfId="3845" priority="895">
      <formula>Z147&gt;Z148</formula>
    </cfRule>
  </conditionalFormatting>
  <conditionalFormatting sqref="Z148:AD148">
    <cfRule type="expression" dxfId="3844" priority="894">
      <formula>Z148&gt;Z147</formula>
    </cfRule>
  </conditionalFormatting>
  <conditionalFormatting sqref="X146 X149:Y149 Y147:Y148">
    <cfRule type="cellIs" dxfId="3843" priority="886" operator="equal">
      <formula>"(LL)"</formula>
    </cfRule>
    <cfRule type="cellIs" dxfId="3842" priority="887" operator="equal">
      <formula>"(WC)"</formula>
    </cfRule>
    <cfRule type="cellIs" dxfId="3841" priority="888" operator="equal">
      <formula>"(Q)"</formula>
    </cfRule>
    <cfRule type="cellIs" dxfId="3840" priority="889" operator="between">
      <formula>1</formula>
      <formula>50</formula>
    </cfRule>
  </conditionalFormatting>
  <conditionalFormatting sqref="AF179:AF180">
    <cfRule type="cellIs" dxfId="3839" priority="883" operator="equal">
      <formula>"Forf."</formula>
    </cfRule>
    <cfRule type="cellIs" dxfId="3838" priority="884" operator="equal">
      <formula>"Abd."</formula>
    </cfRule>
  </conditionalFormatting>
  <conditionalFormatting sqref="Z179:AD179">
    <cfRule type="expression" dxfId="3837" priority="882">
      <formula>Z179&gt;Z180</formula>
    </cfRule>
  </conditionalFormatting>
  <conditionalFormatting sqref="Z180:AD180">
    <cfRule type="expression" dxfId="3836" priority="881">
      <formula>Z180&gt;Z179</formula>
    </cfRule>
  </conditionalFormatting>
  <conditionalFormatting sqref="X178 X181:Y181 Y179:Y180">
    <cfRule type="cellIs" dxfId="3835" priority="873" operator="equal">
      <formula>"(LL)"</formula>
    </cfRule>
    <cfRule type="cellIs" dxfId="3834" priority="874" operator="equal">
      <formula>"(WC)"</formula>
    </cfRule>
    <cfRule type="cellIs" dxfId="3833" priority="875" operator="equal">
      <formula>"(Q)"</formula>
    </cfRule>
    <cfRule type="cellIs" dxfId="3832" priority="876" operator="between">
      <formula>1</formula>
      <formula>50</formula>
    </cfRule>
  </conditionalFormatting>
  <conditionalFormatting sqref="AF211:AF212">
    <cfRule type="cellIs" dxfId="3831" priority="870" operator="equal">
      <formula>"Forf."</formula>
    </cfRule>
    <cfRule type="cellIs" dxfId="3830" priority="871" operator="equal">
      <formula>"Abd."</formula>
    </cfRule>
  </conditionalFormatting>
  <conditionalFormatting sqref="Z211:AD211">
    <cfRule type="expression" dxfId="3829" priority="869">
      <formula>Z211&gt;Z212</formula>
    </cfRule>
  </conditionalFormatting>
  <conditionalFormatting sqref="Z212:AD212">
    <cfRule type="expression" dxfId="3828" priority="868">
      <formula>Z212&gt;Z211</formula>
    </cfRule>
  </conditionalFormatting>
  <conditionalFormatting sqref="X210 X213:Y213 Y211:Y212">
    <cfRule type="cellIs" dxfId="3827" priority="860" operator="equal">
      <formula>"(LL)"</formula>
    </cfRule>
    <cfRule type="cellIs" dxfId="3826" priority="861" operator="equal">
      <formula>"(WC)"</formula>
    </cfRule>
    <cfRule type="cellIs" dxfId="3825" priority="862" operator="equal">
      <formula>"(Q)"</formula>
    </cfRule>
    <cfRule type="cellIs" dxfId="3824" priority="863" operator="between">
      <formula>1</formula>
      <formula>50</formula>
    </cfRule>
  </conditionalFormatting>
  <conditionalFormatting sqref="AF243:AF244">
    <cfRule type="cellIs" dxfId="3823" priority="857" operator="equal">
      <formula>"Forf."</formula>
    </cfRule>
    <cfRule type="cellIs" dxfId="3822" priority="858" operator="equal">
      <formula>"Abd."</formula>
    </cfRule>
  </conditionalFormatting>
  <conditionalFormatting sqref="Z243:AD243">
    <cfRule type="expression" dxfId="3821" priority="856">
      <formula>Z243&gt;Z244</formula>
    </cfRule>
  </conditionalFormatting>
  <conditionalFormatting sqref="Z244:AD244">
    <cfRule type="expression" dxfId="3820" priority="855">
      <formula>Z244&gt;Z243</formula>
    </cfRule>
  </conditionalFormatting>
  <conditionalFormatting sqref="X242 X245:Y245 Y243:Y244">
    <cfRule type="cellIs" dxfId="3819" priority="847" operator="equal">
      <formula>"(LL)"</formula>
    </cfRule>
    <cfRule type="cellIs" dxfId="3818" priority="848" operator="equal">
      <formula>"(WC)"</formula>
    </cfRule>
    <cfRule type="cellIs" dxfId="3817" priority="849" operator="equal">
      <formula>"(Q)"</formula>
    </cfRule>
    <cfRule type="cellIs" dxfId="3816" priority="850" operator="between">
      <formula>1</formula>
      <formula>50</formula>
    </cfRule>
  </conditionalFormatting>
  <conditionalFormatting sqref="AF275:AF276">
    <cfRule type="cellIs" dxfId="3815" priority="844" operator="equal">
      <formula>"Forf."</formula>
    </cfRule>
    <cfRule type="cellIs" dxfId="3814" priority="845" operator="equal">
      <formula>"Abd."</formula>
    </cfRule>
  </conditionalFormatting>
  <conditionalFormatting sqref="Z275:AD275">
    <cfRule type="expression" dxfId="3813" priority="843">
      <formula>Z275&gt;Z276</formula>
    </cfRule>
  </conditionalFormatting>
  <conditionalFormatting sqref="Z276:AD276">
    <cfRule type="expression" dxfId="3812" priority="842">
      <formula>Z276&gt;Z275</formula>
    </cfRule>
  </conditionalFormatting>
  <conditionalFormatting sqref="X274 X277:Y277 Y275:Y276">
    <cfRule type="cellIs" dxfId="3811" priority="834" operator="equal">
      <formula>"(LL)"</formula>
    </cfRule>
    <cfRule type="cellIs" dxfId="3810" priority="835" operator="equal">
      <formula>"(WC)"</formula>
    </cfRule>
    <cfRule type="cellIs" dxfId="3809" priority="836" operator="equal">
      <formula>"(Q)"</formula>
    </cfRule>
    <cfRule type="cellIs" dxfId="3808" priority="837" operator="between">
      <formula>1</formula>
      <formula>50</formula>
    </cfRule>
  </conditionalFormatting>
  <conditionalFormatting sqref="AF307:AF308">
    <cfRule type="cellIs" dxfId="3807" priority="831" operator="equal">
      <formula>"Forf."</formula>
    </cfRule>
    <cfRule type="cellIs" dxfId="3806" priority="832" operator="equal">
      <formula>"Abd."</formula>
    </cfRule>
  </conditionalFormatting>
  <conditionalFormatting sqref="Z307:AD307">
    <cfRule type="expression" dxfId="3805" priority="830">
      <formula>Z307&gt;Z308</formula>
    </cfRule>
  </conditionalFormatting>
  <conditionalFormatting sqref="Z308:AD308">
    <cfRule type="expression" dxfId="3804" priority="829">
      <formula>Z308&gt;Z307</formula>
    </cfRule>
  </conditionalFormatting>
  <conditionalFormatting sqref="X306 X309:Y309 Y307:Y308">
    <cfRule type="cellIs" dxfId="3803" priority="821" operator="equal">
      <formula>"(LL)"</formula>
    </cfRule>
    <cfRule type="cellIs" dxfId="3802" priority="822" operator="equal">
      <formula>"(WC)"</formula>
    </cfRule>
    <cfRule type="cellIs" dxfId="3801" priority="823" operator="equal">
      <formula>"(Q)"</formula>
    </cfRule>
    <cfRule type="cellIs" dxfId="3800" priority="824" operator="between">
      <formula>1</formula>
      <formula>50</formula>
    </cfRule>
  </conditionalFormatting>
  <conditionalFormatting sqref="AF339:AF340">
    <cfRule type="cellIs" dxfId="3799" priority="818" operator="equal">
      <formula>"Forf."</formula>
    </cfRule>
    <cfRule type="cellIs" dxfId="3798" priority="819" operator="equal">
      <formula>"Abd."</formula>
    </cfRule>
  </conditionalFormatting>
  <conditionalFormatting sqref="Z339:AD339">
    <cfRule type="expression" dxfId="3797" priority="817">
      <formula>Z339&gt;Z340</formula>
    </cfRule>
  </conditionalFormatting>
  <conditionalFormatting sqref="Z340:AD340">
    <cfRule type="expression" dxfId="3796" priority="816">
      <formula>Z340&gt;Z339</formula>
    </cfRule>
  </conditionalFormatting>
  <conditionalFormatting sqref="X338 X341:Y341 Y339:Y340">
    <cfRule type="cellIs" dxfId="3795" priority="808" operator="equal">
      <formula>"(LL)"</formula>
    </cfRule>
    <cfRule type="cellIs" dxfId="3794" priority="809" operator="equal">
      <formula>"(WC)"</formula>
    </cfRule>
    <cfRule type="cellIs" dxfId="3793" priority="810" operator="equal">
      <formula>"(Q)"</formula>
    </cfRule>
    <cfRule type="cellIs" dxfId="3792" priority="811" operator="between">
      <formula>1</formula>
      <formula>50</formula>
    </cfRule>
  </conditionalFormatting>
  <conditionalFormatting sqref="AF371:AF372">
    <cfRule type="cellIs" dxfId="3791" priority="805" operator="equal">
      <formula>"Forf."</formula>
    </cfRule>
    <cfRule type="cellIs" dxfId="3790" priority="806" operator="equal">
      <formula>"Abd."</formula>
    </cfRule>
  </conditionalFormatting>
  <conditionalFormatting sqref="Z371:AD371">
    <cfRule type="expression" dxfId="3789" priority="804">
      <formula>Z371&gt;Z372</formula>
    </cfRule>
  </conditionalFormatting>
  <conditionalFormatting sqref="Z372:AD372">
    <cfRule type="expression" dxfId="3788" priority="803">
      <formula>Z372&gt;Z371</formula>
    </cfRule>
  </conditionalFormatting>
  <conditionalFormatting sqref="X370 X373:Y373 Y371:Y372">
    <cfRule type="cellIs" dxfId="3787" priority="795" operator="equal">
      <formula>"(LL)"</formula>
    </cfRule>
    <cfRule type="cellIs" dxfId="3786" priority="796" operator="equal">
      <formula>"(WC)"</formula>
    </cfRule>
    <cfRule type="cellIs" dxfId="3785" priority="797" operator="equal">
      <formula>"(Q)"</formula>
    </cfRule>
    <cfRule type="cellIs" dxfId="3784" priority="798" operator="between">
      <formula>1</formula>
      <formula>50</formula>
    </cfRule>
  </conditionalFormatting>
  <conditionalFormatting sqref="AF403:AF404">
    <cfRule type="cellIs" dxfId="3783" priority="792" operator="equal">
      <formula>"Forf."</formula>
    </cfRule>
    <cfRule type="cellIs" dxfId="3782" priority="793" operator="equal">
      <formula>"Abd."</formula>
    </cfRule>
  </conditionalFormatting>
  <conditionalFormatting sqref="Z403:AD403">
    <cfRule type="expression" dxfId="3781" priority="791">
      <formula>Z403&gt;Z404</formula>
    </cfRule>
  </conditionalFormatting>
  <conditionalFormatting sqref="Z404:AD404">
    <cfRule type="expression" dxfId="3780" priority="790">
      <formula>Z404&gt;Z403</formula>
    </cfRule>
  </conditionalFormatting>
  <conditionalFormatting sqref="X402 X405:Y405 Y403:Y404">
    <cfRule type="cellIs" dxfId="3779" priority="782" operator="equal">
      <formula>"(LL)"</formula>
    </cfRule>
    <cfRule type="cellIs" dxfId="3778" priority="783" operator="equal">
      <formula>"(WC)"</formula>
    </cfRule>
    <cfRule type="cellIs" dxfId="3777" priority="784" operator="equal">
      <formula>"(Q)"</formula>
    </cfRule>
    <cfRule type="cellIs" dxfId="3776" priority="785" operator="between">
      <formula>1</formula>
      <formula>50</formula>
    </cfRule>
  </conditionalFormatting>
  <conditionalFormatting sqref="AF435:AF436">
    <cfRule type="cellIs" dxfId="3775" priority="779" operator="equal">
      <formula>"Forf."</formula>
    </cfRule>
    <cfRule type="cellIs" dxfId="3774" priority="780" operator="equal">
      <formula>"Abd."</formula>
    </cfRule>
  </conditionalFormatting>
  <conditionalFormatting sqref="Z435:AD435">
    <cfRule type="expression" dxfId="3773" priority="778">
      <formula>Z435&gt;Z436</formula>
    </cfRule>
  </conditionalFormatting>
  <conditionalFormatting sqref="Z436:AD436">
    <cfRule type="expression" dxfId="3772" priority="777">
      <formula>Z436&gt;Z435</formula>
    </cfRule>
  </conditionalFormatting>
  <conditionalFormatting sqref="X434 X437:Y437 Y435:Y436">
    <cfRule type="cellIs" dxfId="3771" priority="769" operator="equal">
      <formula>"(LL)"</formula>
    </cfRule>
    <cfRule type="cellIs" dxfId="3770" priority="770" operator="equal">
      <formula>"(WC)"</formula>
    </cfRule>
    <cfRule type="cellIs" dxfId="3769" priority="771" operator="equal">
      <formula>"(Q)"</formula>
    </cfRule>
    <cfRule type="cellIs" dxfId="3768" priority="772" operator="between">
      <formula>1</formula>
      <formula>50</formula>
    </cfRule>
  </conditionalFormatting>
  <conditionalFormatting sqref="AF467:AF468">
    <cfRule type="cellIs" dxfId="3767" priority="766" operator="equal">
      <formula>"Forf."</formula>
    </cfRule>
    <cfRule type="cellIs" dxfId="3766" priority="767" operator="equal">
      <formula>"Abd."</formula>
    </cfRule>
  </conditionalFormatting>
  <conditionalFormatting sqref="Z467:AD467">
    <cfRule type="expression" dxfId="3765" priority="765">
      <formula>Z467&gt;Z468</formula>
    </cfRule>
  </conditionalFormatting>
  <conditionalFormatting sqref="Z468:AD468">
    <cfRule type="expression" dxfId="3764" priority="764">
      <formula>Z468&gt;Z467</formula>
    </cfRule>
  </conditionalFormatting>
  <conditionalFormatting sqref="X466 X469:Y469 Y467:Y468">
    <cfRule type="cellIs" dxfId="3763" priority="756" operator="equal">
      <formula>"(LL)"</formula>
    </cfRule>
    <cfRule type="cellIs" dxfId="3762" priority="757" operator="equal">
      <formula>"(WC)"</formula>
    </cfRule>
    <cfRule type="cellIs" dxfId="3761" priority="758" operator="equal">
      <formula>"(Q)"</formula>
    </cfRule>
    <cfRule type="cellIs" dxfId="3760" priority="759" operator="between">
      <formula>1</formula>
      <formula>50</formula>
    </cfRule>
  </conditionalFormatting>
  <conditionalFormatting sqref="AF499:AF500">
    <cfRule type="cellIs" dxfId="3759" priority="753" operator="equal">
      <formula>"Forf."</formula>
    </cfRule>
    <cfRule type="cellIs" dxfId="3758" priority="754" operator="equal">
      <formula>"Abd."</formula>
    </cfRule>
  </conditionalFormatting>
  <conditionalFormatting sqref="Z499:AD499">
    <cfRule type="expression" dxfId="3757" priority="752">
      <formula>Z499&gt;Z500</formula>
    </cfRule>
  </conditionalFormatting>
  <conditionalFormatting sqref="Z500:AD500">
    <cfRule type="expression" dxfId="3756" priority="751">
      <formula>Z500&gt;Z499</formula>
    </cfRule>
  </conditionalFormatting>
  <conditionalFormatting sqref="X498 X501:Y501 Y499:Y500">
    <cfRule type="cellIs" dxfId="3755" priority="743" operator="equal">
      <formula>"(LL)"</formula>
    </cfRule>
    <cfRule type="cellIs" dxfId="3754" priority="744" operator="equal">
      <formula>"(WC)"</formula>
    </cfRule>
    <cfRule type="cellIs" dxfId="3753" priority="745" operator="equal">
      <formula>"(Q)"</formula>
    </cfRule>
    <cfRule type="cellIs" dxfId="3752" priority="746" operator="between">
      <formula>1</formula>
      <formula>50</formula>
    </cfRule>
  </conditionalFormatting>
  <conditionalFormatting sqref="AJ1 AJ3">
    <cfRule type="cellIs" dxfId="3751" priority="739" operator="equal">
      <formula>"(LL)"</formula>
    </cfRule>
    <cfRule type="cellIs" dxfId="3750" priority="740" operator="equal">
      <formula>"(WC)"</formula>
    </cfRule>
    <cfRule type="cellIs" dxfId="3749" priority="741" operator="equal">
      <formula>"(Q)"</formula>
    </cfRule>
    <cfRule type="cellIs" dxfId="3748" priority="742" operator="between">
      <formula>1</formula>
      <formula>50</formula>
    </cfRule>
  </conditionalFormatting>
  <conditionalFormatting sqref="AQ35:AQ36">
    <cfRule type="cellIs" dxfId="3747" priority="736" operator="equal">
      <formula>"Forf."</formula>
    </cfRule>
    <cfRule type="cellIs" dxfId="3746" priority="737" operator="equal">
      <formula>"Abd."</formula>
    </cfRule>
  </conditionalFormatting>
  <conditionalFormatting sqref="AK35:AO35">
    <cfRule type="expression" dxfId="3745" priority="735">
      <formula>AK35&gt;AK36</formula>
    </cfRule>
  </conditionalFormatting>
  <conditionalFormatting sqref="AK36:AO36">
    <cfRule type="expression" dxfId="3744" priority="734">
      <formula>AK36&gt;AK35</formula>
    </cfRule>
  </conditionalFormatting>
  <conditionalFormatting sqref="AI35:AI36">
    <cfRule type="cellIs" dxfId="3743" priority="54" operator="equal">
      <formula>0</formula>
    </cfRule>
    <cfRule type="cellIs" dxfId="3742" priority="730" operator="equal">
      <formula>"(LL)"</formula>
    </cfRule>
    <cfRule type="cellIs" dxfId="3741" priority="731" operator="equal">
      <formula>"(WC)"</formula>
    </cfRule>
    <cfRule type="cellIs" dxfId="3740" priority="732" operator="equal">
      <formula>"(Q)"</formula>
    </cfRule>
    <cfRule type="cellIs" dxfId="3739" priority="733" operator="between">
      <formula>1</formula>
      <formula>50</formula>
    </cfRule>
  </conditionalFormatting>
  <conditionalFormatting sqref="AI35:AJ37 AI34">
    <cfRule type="cellIs" dxfId="3738" priority="726" operator="equal">
      <formula>"(LL)"</formula>
    </cfRule>
    <cfRule type="cellIs" dxfId="3737" priority="727" operator="equal">
      <formula>"(WC)"</formula>
    </cfRule>
    <cfRule type="cellIs" dxfId="3736" priority="728" operator="equal">
      <formula>"(Q)"</formula>
    </cfRule>
    <cfRule type="cellIs" dxfId="3735" priority="729" operator="between">
      <formula>1</formula>
      <formula>50</formula>
    </cfRule>
  </conditionalFormatting>
  <conditionalFormatting sqref="AQ99:AQ100">
    <cfRule type="cellIs" dxfId="3734" priority="723" operator="equal">
      <formula>"Forf."</formula>
    </cfRule>
    <cfRule type="cellIs" dxfId="3733" priority="724" operator="equal">
      <formula>"Abd."</formula>
    </cfRule>
  </conditionalFormatting>
  <conditionalFormatting sqref="AK99:AO99">
    <cfRule type="expression" dxfId="3732" priority="722">
      <formula>AK99&gt;AK100</formula>
    </cfRule>
  </conditionalFormatting>
  <conditionalFormatting sqref="AK100:AO100">
    <cfRule type="expression" dxfId="3731" priority="721">
      <formula>AK100&gt;AK99</formula>
    </cfRule>
  </conditionalFormatting>
  <conditionalFormatting sqref="AI98 AI101:AJ101 AJ99:AJ100">
    <cfRule type="cellIs" dxfId="3730" priority="713" operator="equal">
      <formula>"(LL)"</formula>
    </cfRule>
    <cfRule type="cellIs" dxfId="3729" priority="714" operator="equal">
      <formula>"(WC)"</formula>
    </cfRule>
    <cfRule type="cellIs" dxfId="3728" priority="715" operator="equal">
      <formula>"(Q)"</formula>
    </cfRule>
    <cfRule type="cellIs" dxfId="3727" priority="716" operator="between">
      <formula>1</formula>
      <formula>50</formula>
    </cfRule>
  </conditionalFormatting>
  <conditionalFormatting sqref="AQ163:AQ164">
    <cfRule type="cellIs" dxfId="3726" priority="710" operator="equal">
      <formula>"Forf."</formula>
    </cfRule>
    <cfRule type="cellIs" dxfId="3725" priority="711" operator="equal">
      <formula>"Abd."</formula>
    </cfRule>
  </conditionalFormatting>
  <conditionalFormatting sqref="AK163:AO163">
    <cfRule type="expression" dxfId="3724" priority="709">
      <formula>AK163&gt;AK164</formula>
    </cfRule>
  </conditionalFormatting>
  <conditionalFormatting sqref="AK164:AO164">
    <cfRule type="expression" dxfId="3723" priority="708">
      <formula>AK164&gt;AK163</formula>
    </cfRule>
  </conditionalFormatting>
  <conditionalFormatting sqref="AI162 AI165:AJ165 AJ163:AJ164">
    <cfRule type="cellIs" dxfId="3722" priority="700" operator="equal">
      <formula>"(LL)"</formula>
    </cfRule>
    <cfRule type="cellIs" dxfId="3721" priority="701" operator="equal">
      <formula>"(WC)"</formula>
    </cfRule>
    <cfRule type="cellIs" dxfId="3720" priority="702" operator="equal">
      <formula>"(Q)"</formula>
    </cfRule>
    <cfRule type="cellIs" dxfId="3719" priority="703" operator="between">
      <formula>1</formula>
      <formula>50</formula>
    </cfRule>
  </conditionalFormatting>
  <conditionalFormatting sqref="AQ227:AQ228">
    <cfRule type="cellIs" dxfId="3718" priority="697" operator="equal">
      <formula>"Forf."</formula>
    </cfRule>
    <cfRule type="cellIs" dxfId="3717" priority="698" operator="equal">
      <formula>"Abd."</formula>
    </cfRule>
  </conditionalFormatting>
  <conditionalFormatting sqref="AK227:AO227">
    <cfRule type="expression" dxfId="3716" priority="696">
      <formula>AK227&gt;AK228</formula>
    </cfRule>
  </conditionalFormatting>
  <conditionalFormatting sqref="AK228:AO228">
    <cfRule type="expression" dxfId="3715" priority="695">
      <formula>AK228&gt;AK227</formula>
    </cfRule>
  </conditionalFormatting>
  <conditionalFormatting sqref="AI226 AI229:AJ229 AJ227:AJ228">
    <cfRule type="cellIs" dxfId="3714" priority="687" operator="equal">
      <formula>"(LL)"</formula>
    </cfRule>
    <cfRule type="cellIs" dxfId="3713" priority="688" operator="equal">
      <formula>"(WC)"</formula>
    </cfRule>
    <cfRule type="cellIs" dxfId="3712" priority="689" operator="equal">
      <formula>"(Q)"</formula>
    </cfRule>
    <cfRule type="cellIs" dxfId="3711" priority="690" operator="between">
      <formula>1</formula>
      <formula>50</formula>
    </cfRule>
  </conditionalFormatting>
  <conditionalFormatting sqref="AQ291:AQ292">
    <cfRule type="cellIs" dxfId="3710" priority="684" operator="equal">
      <formula>"Forf."</formula>
    </cfRule>
    <cfRule type="cellIs" dxfId="3709" priority="685" operator="equal">
      <formula>"Abd."</formula>
    </cfRule>
  </conditionalFormatting>
  <conditionalFormatting sqref="AK291:AO291">
    <cfRule type="expression" dxfId="3708" priority="683">
      <formula>AK291&gt;AK292</formula>
    </cfRule>
  </conditionalFormatting>
  <conditionalFormatting sqref="AK292:AO292">
    <cfRule type="expression" dxfId="3707" priority="682">
      <formula>AK292&gt;AK291</formula>
    </cfRule>
  </conditionalFormatting>
  <conditionalFormatting sqref="AI290 AI293:AJ293 AJ291:AJ292">
    <cfRule type="cellIs" dxfId="3706" priority="674" operator="equal">
      <formula>"(LL)"</formula>
    </cfRule>
    <cfRule type="cellIs" dxfId="3705" priority="675" operator="equal">
      <formula>"(WC)"</formula>
    </cfRule>
    <cfRule type="cellIs" dxfId="3704" priority="676" operator="equal">
      <formula>"(Q)"</formula>
    </cfRule>
    <cfRule type="cellIs" dxfId="3703" priority="677" operator="between">
      <formula>1</formula>
      <formula>50</formula>
    </cfRule>
  </conditionalFormatting>
  <conditionalFormatting sqref="AQ355:AQ356">
    <cfRule type="cellIs" dxfId="3702" priority="671" operator="equal">
      <formula>"Forf."</formula>
    </cfRule>
    <cfRule type="cellIs" dxfId="3701" priority="672" operator="equal">
      <formula>"Abd."</formula>
    </cfRule>
  </conditionalFormatting>
  <conditionalFormatting sqref="AK355:AO355">
    <cfRule type="expression" dxfId="3700" priority="670">
      <formula>AK355&gt;AK356</formula>
    </cfRule>
  </conditionalFormatting>
  <conditionalFormatting sqref="AK356:AO356">
    <cfRule type="expression" dxfId="3699" priority="669">
      <formula>AK356&gt;AK355</formula>
    </cfRule>
  </conditionalFormatting>
  <conditionalFormatting sqref="AI354 AI357:AJ357 AJ355:AJ356">
    <cfRule type="cellIs" dxfId="3698" priority="661" operator="equal">
      <formula>"(LL)"</formula>
    </cfRule>
    <cfRule type="cellIs" dxfId="3697" priority="662" operator="equal">
      <formula>"(WC)"</formula>
    </cfRule>
    <cfRule type="cellIs" dxfId="3696" priority="663" operator="equal">
      <formula>"(Q)"</formula>
    </cfRule>
    <cfRule type="cellIs" dxfId="3695" priority="664" operator="between">
      <formula>1</formula>
      <formula>50</formula>
    </cfRule>
  </conditionalFormatting>
  <conditionalFormatting sqref="AQ419:AQ420">
    <cfRule type="cellIs" dxfId="3694" priority="658" operator="equal">
      <formula>"Forf."</formula>
    </cfRule>
    <cfRule type="cellIs" dxfId="3693" priority="659" operator="equal">
      <formula>"Abd."</formula>
    </cfRule>
  </conditionalFormatting>
  <conditionalFormatting sqref="AK419:AO419">
    <cfRule type="expression" dxfId="3692" priority="657">
      <formula>AK419&gt;AK420</formula>
    </cfRule>
  </conditionalFormatting>
  <conditionalFormatting sqref="AK420:AO420">
    <cfRule type="expression" dxfId="3691" priority="656">
      <formula>AK420&gt;AK419</formula>
    </cfRule>
  </conditionalFormatting>
  <conditionalFormatting sqref="AI418 AI421:AJ421 AJ419:AJ420">
    <cfRule type="cellIs" dxfId="3690" priority="648" operator="equal">
      <formula>"(LL)"</formula>
    </cfRule>
    <cfRule type="cellIs" dxfId="3689" priority="649" operator="equal">
      <formula>"(WC)"</formula>
    </cfRule>
    <cfRule type="cellIs" dxfId="3688" priority="650" operator="equal">
      <formula>"(Q)"</formula>
    </cfRule>
    <cfRule type="cellIs" dxfId="3687" priority="651" operator="between">
      <formula>1</formula>
      <formula>50</formula>
    </cfRule>
  </conditionalFormatting>
  <conditionalFormatting sqref="AQ483:AQ484">
    <cfRule type="cellIs" dxfId="3686" priority="645" operator="equal">
      <formula>"Forf."</formula>
    </cfRule>
    <cfRule type="cellIs" dxfId="3685" priority="646" operator="equal">
      <formula>"Abd."</formula>
    </cfRule>
  </conditionalFormatting>
  <conditionalFormatting sqref="AK483:AO483">
    <cfRule type="expression" dxfId="3684" priority="644">
      <formula>AK483&gt;AK484</formula>
    </cfRule>
  </conditionalFormatting>
  <conditionalFormatting sqref="AK484:AO484">
    <cfRule type="expression" dxfId="3683" priority="643">
      <formula>AK484&gt;AK483</formula>
    </cfRule>
  </conditionalFormatting>
  <conditionalFormatting sqref="AI482 AI485:AJ485 AJ483:AJ484">
    <cfRule type="cellIs" dxfId="3682" priority="635" operator="equal">
      <formula>"(LL)"</formula>
    </cfRule>
    <cfRule type="cellIs" dxfId="3681" priority="636" operator="equal">
      <formula>"(WC)"</formula>
    </cfRule>
    <cfRule type="cellIs" dxfId="3680" priority="637" operator="equal">
      <formula>"(Q)"</formula>
    </cfRule>
    <cfRule type="cellIs" dxfId="3679" priority="638" operator="between">
      <formula>1</formula>
      <formula>50</formula>
    </cfRule>
  </conditionalFormatting>
  <conditionalFormatting sqref="AU67:AU68">
    <cfRule type="containsText" dxfId="3678" priority="634" operator="containsText" text="(France)">
      <formula>NOT(ISERROR(SEARCH("(France)",AU67)))</formula>
    </cfRule>
  </conditionalFormatting>
  <conditionalFormatting sqref="BB67:BB68">
    <cfRule type="cellIs" dxfId="3677" priority="632" operator="equal">
      <formula>"Forf."</formula>
    </cfRule>
    <cfRule type="cellIs" dxfId="3676" priority="633" operator="equal">
      <formula>"Abd."</formula>
    </cfRule>
  </conditionalFormatting>
  <conditionalFormatting sqref="AV67:AZ67">
    <cfRule type="expression" dxfId="3675" priority="631">
      <formula>AV67&gt;AV68</formula>
    </cfRule>
  </conditionalFormatting>
  <conditionalFormatting sqref="AV68:AZ68">
    <cfRule type="expression" dxfId="3674" priority="630">
      <formula>AV68&gt;AV67</formula>
    </cfRule>
  </conditionalFormatting>
  <conditionalFormatting sqref="AT67:AT68">
    <cfRule type="cellIs" dxfId="3673" priority="35" operator="equal">
      <formula>0</formula>
    </cfRule>
    <cfRule type="cellIs" dxfId="3672" priority="626" operator="equal">
      <formula>"(LL)"</formula>
    </cfRule>
    <cfRule type="cellIs" dxfId="3671" priority="627" operator="equal">
      <formula>"(WC)"</formula>
    </cfRule>
    <cfRule type="cellIs" dxfId="3670" priority="628" operator="equal">
      <formula>"(Q)"</formula>
    </cfRule>
    <cfRule type="cellIs" dxfId="3669" priority="629" operator="between">
      <formula>1</formula>
      <formula>50</formula>
    </cfRule>
  </conditionalFormatting>
  <conditionalFormatting sqref="AT67:AU69 AT66">
    <cfRule type="cellIs" dxfId="3668" priority="622" operator="equal">
      <formula>"(LL)"</formula>
    </cfRule>
    <cfRule type="cellIs" dxfId="3667" priority="623" operator="equal">
      <formula>"(WC)"</formula>
    </cfRule>
    <cfRule type="cellIs" dxfId="3666" priority="624" operator="equal">
      <formula>"(Q)"</formula>
    </cfRule>
    <cfRule type="cellIs" dxfId="3665" priority="625" operator="between">
      <formula>1</formula>
      <formula>50</formula>
    </cfRule>
  </conditionalFormatting>
  <conditionalFormatting sqref="AU1 AU3">
    <cfRule type="cellIs" dxfId="3664" priority="618" operator="equal">
      <formula>"(LL)"</formula>
    </cfRule>
    <cfRule type="cellIs" dxfId="3663" priority="619" operator="equal">
      <formula>"(WC)"</formula>
    </cfRule>
    <cfRule type="cellIs" dxfId="3662" priority="620" operator="equal">
      <formula>"(Q)"</formula>
    </cfRule>
    <cfRule type="cellIs" dxfId="3661" priority="621" operator="between">
      <formula>1</formula>
      <formula>50</formula>
    </cfRule>
  </conditionalFormatting>
  <conditionalFormatting sqref="AU195:AU196">
    <cfRule type="containsText" dxfId="3660" priority="617" operator="containsText" text="(France)">
      <formula>NOT(ISERROR(SEARCH("(France)",AU195)))</formula>
    </cfRule>
  </conditionalFormatting>
  <conditionalFormatting sqref="BB195:BB196">
    <cfRule type="cellIs" dxfId="3659" priority="615" operator="equal">
      <formula>"Forf."</formula>
    </cfRule>
    <cfRule type="cellIs" dxfId="3658" priority="616" operator="equal">
      <formula>"Abd."</formula>
    </cfRule>
  </conditionalFormatting>
  <conditionalFormatting sqref="AV195:AZ195">
    <cfRule type="expression" dxfId="3657" priority="614">
      <formula>AV195&gt;AV196</formula>
    </cfRule>
  </conditionalFormatting>
  <conditionalFormatting sqref="AV196:AZ196">
    <cfRule type="expression" dxfId="3656" priority="613">
      <formula>AV196&gt;AV195</formula>
    </cfRule>
  </conditionalFormatting>
  <conditionalFormatting sqref="AT194 AT197:AU197 AU195:AU196">
    <cfRule type="cellIs" dxfId="3655" priority="605" operator="equal">
      <formula>"(LL)"</formula>
    </cfRule>
    <cfRule type="cellIs" dxfId="3654" priority="606" operator="equal">
      <formula>"(WC)"</formula>
    </cfRule>
    <cfRule type="cellIs" dxfId="3653" priority="607" operator="equal">
      <formula>"(Q)"</formula>
    </cfRule>
    <cfRule type="cellIs" dxfId="3652" priority="608" operator="between">
      <formula>1</formula>
      <formula>50</formula>
    </cfRule>
  </conditionalFormatting>
  <conditionalFormatting sqref="AU323:AU324">
    <cfRule type="containsText" dxfId="3651" priority="604" operator="containsText" text="(France)">
      <formula>NOT(ISERROR(SEARCH("(France)",AU323)))</formula>
    </cfRule>
  </conditionalFormatting>
  <conditionalFormatting sqref="BB323:BB324">
    <cfRule type="cellIs" dxfId="3650" priority="602" operator="equal">
      <formula>"Forf."</formula>
    </cfRule>
    <cfRule type="cellIs" dxfId="3649" priority="603" operator="equal">
      <formula>"Abd."</formula>
    </cfRule>
  </conditionalFormatting>
  <conditionalFormatting sqref="AV323:AZ323">
    <cfRule type="expression" dxfId="3648" priority="601">
      <formula>AV323&gt;AV324</formula>
    </cfRule>
  </conditionalFormatting>
  <conditionalFormatting sqref="AV324:AZ324">
    <cfRule type="expression" dxfId="3647" priority="600">
      <formula>AV324&gt;AV323</formula>
    </cfRule>
  </conditionalFormatting>
  <conditionalFormatting sqref="AT322 AT325:AU325 AU323:AU324">
    <cfRule type="cellIs" dxfId="3646" priority="592" operator="equal">
      <formula>"(LL)"</formula>
    </cfRule>
    <cfRule type="cellIs" dxfId="3645" priority="593" operator="equal">
      <formula>"(WC)"</formula>
    </cfRule>
    <cfRule type="cellIs" dxfId="3644" priority="594" operator="equal">
      <formula>"(Q)"</formula>
    </cfRule>
    <cfRule type="cellIs" dxfId="3643" priority="595" operator="between">
      <formula>1</formula>
      <formula>50</formula>
    </cfRule>
  </conditionalFormatting>
  <conditionalFormatting sqref="AU451:AU452">
    <cfRule type="containsText" dxfId="3642" priority="591" operator="containsText" text="(France)">
      <formula>NOT(ISERROR(SEARCH("(France)",AU451)))</formula>
    </cfRule>
  </conditionalFormatting>
  <conditionalFormatting sqref="BB451:BB452">
    <cfRule type="cellIs" dxfId="3641" priority="589" operator="equal">
      <formula>"Forf."</formula>
    </cfRule>
    <cfRule type="cellIs" dxfId="3640" priority="590" operator="equal">
      <formula>"Abd."</formula>
    </cfRule>
  </conditionalFormatting>
  <conditionalFormatting sqref="AV451:AZ451">
    <cfRule type="expression" dxfId="3639" priority="588">
      <formula>AV451&gt;AV452</formula>
    </cfRule>
  </conditionalFormatting>
  <conditionalFormatting sqref="AV452:AZ452">
    <cfRule type="expression" dxfId="3638" priority="587">
      <formula>AV452&gt;AV451</formula>
    </cfRule>
  </conditionalFormatting>
  <conditionalFormatting sqref="AT450 AT453:AU453 AU451:AU452">
    <cfRule type="cellIs" dxfId="3637" priority="579" operator="equal">
      <formula>"(LL)"</formula>
    </cfRule>
    <cfRule type="cellIs" dxfId="3636" priority="580" operator="equal">
      <formula>"(WC)"</formula>
    </cfRule>
    <cfRule type="cellIs" dxfId="3635" priority="581" operator="equal">
      <formula>"(Q)"</formula>
    </cfRule>
    <cfRule type="cellIs" dxfId="3634" priority="582" operator="between">
      <formula>1</formula>
      <formula>50</formula>
    </cfRule>
  </conditionalFormatting>
  <conditionalFormatting sqref="BF1 BF3">
    <cfRule type="cellIs" dxfId="3633" priority="575" operator="equal">
      <formula>"(LL)"</formula>
    </cfRule>
    <cfRule type="cellIs" dxfId="3632" priority="576" operator="equal">
      <formula>"(WC)"</formula>
    </cfRule>
    <cfRule type="cellIs" dxfId="3631" priority="577" operator="equal">
      <formula>"(Q)"</formula>
    </cfRule>
    <cfRule type="cellIs" dxfId="3630" priority="578" operator="between">
      <formula>1</formula>
      <formula>50</formula>
    </cfRule>
  </conditionalFormatting>
  <conditionalFormatting sqref="BF131:BF132">
    <cfRule type="containsText" dxfId="3629" priority="574" operator="containsText" text="(France)">
      <formula>NOT(ISERROR(SEARCH("(France)",BF131)))</formula>
    </cfRule>
  </conditionalFormatting>
  <conditionalFormatting sqref="BM131:BM132">
    <cfRule type="cellIs" dxfId="3628" priority="572" operator="equal">
      <formula>"Forf."</formula>
    </cfRule>
    <cfRule type="cellIs" dxfId="3627" priority="573" operator="equal">
      <formula>"Abd."</formula>
    </cfRule>
  </conditionalFormatting>
  <conditionalFormatting sqref="BG131:BK131">
    <cfRule type="expression" dxfId="3626" priority="571">
      <formula>BG131&gt;BG132</formula>
    </cfRule>
  </conditionalFormatting>
  <conditionalFormatting sqref="BG132:BK132">
    <cfRule type="expression" dxfId="3625" priority="570">
      <formula>BG132&gt;BG131</formula>
    </cfRule>
  </conditionalFormatting>
  <conditionalFormatting sqref="BE131:BE132">
    <cfRule type="cellIs" dxfId="3624" priority="25" operator="equal">
      <formula>0</formula>
    </cfRule>
    <cfRule type="cellIs" dxfId="3623" priority="566" operator="equal">
      <formula>"(LL)"</formula>
    </cfRule>
    <cfRule type="cellIs" dxfId="3622" priority="567" operator="equal">
      <formula>"(WC)"</formula>
    </cfRule>
    <cfRule type="cellIs" dxfId="3621" priority="568" operator="equal">
      <formula>"(Q)"</formula>
    </cfRule>
    <cfRule type="cellIs" dxfId="3620" priority="569" operator="between">
      <formula>1</formula>
      <formula>50</formula>
    </cfRule>
  </conditionalFormatting>
  <conditionalFormatting sqref="BE131:BF133 BE130">
    <cfRule type="cellIs" dxfId="3619" priority="562" operator="equal">
      <formula>"(LL)"</formula>
    </cfRule>
    <cfRule type="cellIs" dxfId="3618" priority="563" operator="equal">
      <formula>"(WC)"</formula>
    </cfRule>
    <cfRule type="cellIs" dxfId="3617" priority="564" operator="equal">
      <formula>"(Q)"</formula>
    </cfRule>
    <cfRule type="cellIs" dxfId="3616" priority="565" operator="between">
      <formula>1</formula>
      <formula>50</formula>
    </cfRule>
  </conditionalFormatting>
  <conditionalFormatting sqref="BF387:BF388">
    <cfRule type="containsText" dxfId="3615" priority="113" operator="containsText" text="(France)">
      <formula>NOT(ISERROR(SEARCH("(France)",BF387)))</formula>
    </cfRule>
  </conditionalFormatting>
  <conditionalFormatting sqref="BM387:BM388">
    <cfRule type="cellIs" dxfId="3614" priority="111" operator="equal">
      <formula>"Forf."</formula>
    </cfRule>
    <cfRule type="cellIs" dxfId="3613" priority="112" operator="equal">
      <formula>"Abd."</formula>
    </cfRule>
  </conditionalFormatting>
  <conditionalFormatting sqref="BG387:BK387">
    <cfRule type="expression" dxfId="3612" priority="110">
      <formula>BG387&gt;BG388</formula>
    </cfRule>
  </conditionalFormatting>
  <conditionalFormatting sqref="BG388:BK388">
    <cfRule type="expression" dxfId="3611" priority="109">
      <formula>BG388&gt;BG387</formula>
    </cfRule>
  </conditionalFormatting>
  <conditionalFormatting sqref="BE386 BE389:BF389 BF387:BF388">
    <cfRule type="cellIs" dxfId="3610" priority="101" operator="equal">
      <formula>"(LL)"</formula>
    </cfRule>
    <cfRule type="cellIs" dxfId="3609" priority="102" operator="equal">
      <formula>"(WC)"</formula>
    </cfRule>
    <cfRule type="cellIs" dxfId="3608" priority="103" operator="equal">
      <formula>"(Q)"</formula>
    </cfRule>
    <cfRule type="cellIs" dxfId="3607" priority="104" operator="between">
      <formula>1</formula>
      <formula>50</formula>
    </cfRule>
  </conditionalFormatting>
  <conditionalFormatting sqref="BQ1 BQ3">
    <cfRule type="cellIs" dxfId="3606" priority="97" operator="equal">
      <formula>"(LL)"</formula>
    </cfRule>
    <cfRule type="cellIs" dxfId="3605" priority="98" operator="equal">
      <formula>"(WC)"</formula>
    </cfRule>
    <cfRule type="cellIs" dxfId="3604" priority="99" operator="equal">
      <formula>"(Q)"</formula>
    </cfRule>
    <cfRule type="cellIs" dxfId="3603" priority="100" operator="between">
      <formula>1</formula>
      <formula>50</formula>
    </cfRule>
  </conditionalFormatting>
  <conditionalFormatting sqref="BX259:BX260">
    <cfRule type="cellIs" dxfId="3602" priority="94" operator="equal">
      <formula>"Forf."</formula>
    </cfRule>
    <cfRule type="cellIs" dxfId="3601" priority="95" operator="equal">
      <formula>"Abd."</formula>
    </cfRule>
  </conditionalFormatting>
  <conditionalFormatting sqref="BR259:BV259">
    <cfRule type="expression" dxfId="3600" priority="93">
      <formula>BR259&gt;BR260</formula>
    </cfRule>
  </conditionalFormatting>
  <conditionalFormatting sqref="BR260:BV260">
    <cfRule type="expression" dxfId="3599" priority="92">
      <formula>BR260&gt;BR259</formula>
    </cfRule>
  </conditionalFormatting>
  <conditionalFormatting sqref="BP259:BP260">
    <cfRule type="cellIs" dxfId="3598" priority="15" operator="equal">
      <formula>0</formula>
    </cfRule>
    <cfRule type="cellIs" dxfId="3597" priority="88" operator="equal">
      <formula>"(LL)"</formula>
    </cfRule>
    <cfRule type="cellIs" dxfId="3596" priority="89" operator="equal">
      <formula>"(WC)"</formula>
    </cfRule>
    <cfRule type="cellIs" dxfId="3595" priority="90" operator="equal">
      <formula>"(Q)"</formula>
    </cfRule>
    <cfRule type="cellIs" dxfId="3594" priority="91" operator="between">
      <formula>1</formula>
      <formula>50</formula>
    </cfRule>
  </conditionalFormatting>
  <conditionalFormatting sqref="BP259:BQ261 BP258">
    <cfRule type="cellIs" dxfId="3593" priority="84" operator="equal">
      <formula>"(LL)"</formula>
    </cfRule>
    <cfRule type="cellIs" dxfId="3592" priority="85" operator="equal">
      <formula>"(WC)"</formula>
    </cfRule>
    <cfRule type="cellIs" dxfId="3591" priority="86" operator="equal">
      <formula>"(Q)"</formula>
    </cfRule>
    <cfRule type="cellIs" dxfId="3590" priority="87" operator="between">
      <formula>1</formula>
      <formula>50</formula>
    </cfRule>
  </conditionalFormatting>
  <conditionalFormatting sqref="BP267">
    <cfRule type="cellIs" dxfId="3589" priority="79" operator="equal">
      <formula>"(LL)"</formula>
    </cfRule>
    <cfRule type="cellIs" dxfId="3588" priority="80" operator="equal">
      <formula>"(WC)"</formula>
    </cfRule>
    <cfRule type="cellIs" dxfId="3587" priority="81" operator="equal">
      <formula>"(Q)"</formula>
    </cfRule>
    <cfRule type="cellIs" dxfId="3586" priority="82" operator="between">
      <formula>1</formula>
      <formula>50</formula>
    </cfRule>
  </conditionalFormatting>
  <conditionalFormatting sqref="BP1:BP3 BE1:BE3 AT1:AT3 AI1:AI3 X1:X3 M1:M3">
    <cfRule type="cellIs" dxfId="3585" priority="75" operator="equal">
      <formula>"(LL)"</formula>
    </cfRule>
    <cfRule type="cellIs" dxfId="3584" priority="76" operator="equal">
      <formula>"(WC)"</formula>
    </cfRule>
    <cfRule type="cellIs" dxfId="3583" priority="77" operator="equal">
      <formula>"(Q)"</formula>
    </cfRule>
    <cfRule type="cellIs" dxfId="3582" priority="78" operator="between">
      <formula>1</formula>
      <formula>50</formula>
    </cfRule>
  </conditionalFormatting>
  <conditionalFormatting sqref="M507:M508 M491:M492 M475:M476 M459:M460 M443:M444 M427:M428 M411:M412 M395:M396 M379:M380 M363:M364 M347:M348 M331:M332 M315:M316 M299:M300 M283:M284 M267:M268 M251:M252 M235:M236 M219:M220 M203:M204 M187:M188 M171:M172 M155:M156 M139:M140 M123:M124 M107:M108 M91:M92 M75:M76 M59:M60 M43:M44 M27:M28">
    <cfRule type="cellIs" dxfId="3581" priority="65" operator="equal">
      <formula>0</formula>
    </cfRule>
    <cfRule type="cellIs" dxfId="3580" priority="70" operator="equal">
      <formula>"(LL)"</formula>
    </cfRule>
    <cfRule type="cellIs" dxfId="3579" priority="71" operator="equal">
      <formula>"(WC)"</formula>
    </cfRule>
    <cfRule type="cellIs" dxfId="3578" priority="72" operator="equal">
      <formula>"(Q)"</formula>
    </cfRule>
    <cfRule type="cellIs" dxfId="3577" priority="73" operator="between">
      <formula>1</formula>
      <formula>50</formula>
    </cfRule>
  </conditionalFormatting>
  <conditionalFormatting sqref="M507:M508 M491:M492 M475:M476 M459:M460 M443:M444 M427:M428 M411:M412 M395:M396 M379:M380 M363:M364 M347:M348 M331:M332 M315:M316 M299:M300 M283:M284 M267:M268 M251:M252 M235:M236 M219:M220 M203:M204 M187:M188 M171:M172 M155:M156 M139:M140 M123:M124 M107:M108 M91:M92 M75:M76 M59:M60 M43:M44 M27:M28">
    <cfRule type="cellIs" dxfId="3576" priority="66" operator="equal">
      <formula>"(LL)"</formula>
    </cfRule>
    <cfRule type="cellIs" dxfId="3575" priority="67" operator="equal">
      <formula>"(WC)"</formula>
    </cfRule>
    <cfRule type="cellIs" dxfId="3574" priority="68" operator="equal">
      <formula>"(Q)"</formula>
    </cfRule>
    <cfRule type="cellIs" dxfId="3573" priority="69" operator="between">
      <formula>1</formula>
      <formula>50</formula>
    </cfRule>
  </conditionalFormatting>
  <conditionalFormatting sqref="X499:X500 X467:X468 X435:X436 X403:X404 X371:X372 X339:X340 X307:X308 X275:X276 X243:X244 X211:X212 X179:X180 X147:X148 X115:X116 X83:X84 X51:X52">
    <cfRule type="cellIs" dxfId="3572" priority="55" operator="equal">
      <formula>0</formula>
    </cfRule>
    <cfRule type="cellIs" dxfId="3571" priority="60" operator="equal">
      <formula>"(LL)"</formula>
    </cfRule>
    <cfRule type="cellIs" dxfId="3570" priority="61" operator="equal">
      <formula>"(WC)"</formula>
    </cfRule>
    <cfRule type="cellIs" dxfId="3569" priority="62" operator="equal">
      <formula>"(Q)"</formula>
    </cfRule>
    <cfRule type="cellIs" dxfId="3568" priority="63" operator="between">
      <formula>1</formula>
      <formula>50</formula>
    </cfRule>
  </conditionalFormatting>
  <conditionalFormatting sqref="X499:X500 X467:X468 X435:X436 X403:X404 X371:X372 X339:X340 X307:X308 X275:X276 X243:X244 X211:X212 X179:X180 X147:X148 X115:X116 X83:X84 X51:X52">
    <cfRule type="cellIs" dxfId="3567" priority="56" operator="equal">
      <formula>"(LL)"</formula>
    </cfRule>
    <cfRule type="cellIs" dxfId="3566" priority="57" operator="equal">
      <formula>"(WC)"</formula>
    </cfRule>
    <cfRule type="cellIs" dxfId="3565" priority="58" operator="equal">
      <formula>"(Q)"</formula>
    </cfRule>
    <cfRule type="cellIs" dxfId="3564" priority="59" operator="between">
      <formula>1</formula>
      <formula>50</formula>
    </cfRule>
  </conditionalFormatting>
  <conditionalFormatting sqref="AI483:AI484 AI419:AI420 AI355:AI356 AI291:AI292 AI227:AI228 AI163:AI164 AI99:AI100">
    <cfRule type="cellIs" dxfId="3563" priority="36" operator="equal">
      <formula>0</formula>
    </cfRule>
    <cfRule type="cellIs" dxfId="3562" priority="41" operator="equal">
      <formula>"(LL)"</formula>
    </cfRule>
    <cfRule type="cellIs" dxfId="3561" priority="42" operator="equal">
      <formula>"(WC)"</formula>
    </cfRule>
    <cfRule type="cellIs" dxfId="3560" priority="43" operator="equal">
      <formula>"(Q)"</formula>
    </cfRule>
    <cfRule type="cellIs" dxfId="3559" priority="44" operator="between">
      <formula>1</formula>
      <formula>50</formula>
    </cfRule>
  </conditionalFormatting>
  <conditionalFormatting sqref="AI483:AI484 AI419:AI420 AI355:AI356 AI291:AI292 AI227:AI228 AI163:AI164 AI99:AI100">
    <cfRule type="cellIs" dxfId="3558" priority="37" operator="equal">
      <formula>"(LL)"</formula>
    </cfRule>
    <cfRule type="cellIs" dxfId="3557" priority="38" operator="equal">
      <formula>"(WC)"</formula>
    </cfRule>
    <cfRule type="cellIs" dxfId="3556" priority="39" operator="equal">
      <formula>"(Q)"</formula>
    </cfRule>
    <cfRule type="cellIs" dxfId="3555" priority="40" operator="between">
      <formula>1</formula>
      <formula>50</formula>
    </cfRule>
  </conditionalFormatting>
  <conditionalFormatting sqref="AT451:AT452 AT323:AT324 AT195:AT196">
    <cfRule type="cellIs" dxfId="3554" priority="26" operator="equal">
      <formula>0</formula>
    </cfRule>
    <cfRule type="cellIs" dxfId="3553" priority="31" operator="equal">
      <formula>"(LL)"</formula>
    </cfRule>
    <cfRule type="cellIs" dxfId="3552" priority="32" operator="equal">
      <formula>"(WC)"</formula>
    </cfRule>
    <cfRule type="cellIs" dxfId="3551" priority="33" operator="equal">
      <formula>"(Q)"</formula>
    </cfRule>
    <cfRule type="cellIs" dxfId="3550" priority="34" operator="between">
      <formula>1</formula>
      <formula>50</formula>
    </cfRule>
  </conditionalFormatting>
  <conditionalFormatting sqref="AT451:AT452 AT323:AT324 AT195:AT196">
    <cfRule type="cellIs" dxfId="3549" priority="27" operator="equal">
      <formula>"(LL)"</formula>
    </cfRule>
    <cfRule type="cellIs" dxfId="3548" priority="28" operator="equal">
      <formula>"(WC)"</formula>
    </cfRule>
    <cfRule type="cellIs" dxfId="3547" priority="29" operator="equal">
      <formula>"(Q)"</formula>
    </cfRule>
    <cfRule type="cellIs" dxfId="3546" priority="30" operator="between">
      <formula>1</formula>
      <formula>50</formula>
    </cfRule>
  </conditionalFormatting>
  <conditionalFormatting sqref="BE387:BE388">
    <cfRule type="cellIs" dxfId="3545" priority="16" operator="equal">
      <formula>0</formula>
    </cfRule>
    <cfRule type="cellIs" dxfId="3544" priority="21" operator="equal">
      <formula>"(LL)"</formula>
    </cfRule>
    <cfRule type="cellIs" dxfId="3543" priority="22" operator="equal">
      <formula>"(WC)"</formula>
    </cfRule>
    <cfRule type="cellIs" dxfId="3542" priority="23" operator="equal">
      <formula>"(Q)"</formula>
    </cfRule>
    <cfRule type="cellIs" dxfId="3541" priority="24" operator="between">
      <formula>1</formula>
      <formula>50</formula>
    </cfRule>
  </conditionalFormatting>
  <conditionalFormatting sqref="BE387:BE388">
    <cfRule type="cellIs" dxfId="3540" priority="17" operator="equal">
      <formula>"(LL)"</formula>
    </cfRule>
    <cfRule type="cellIs" dxfId="3539" priority="18" operator="equal">
      <formula>"(WC)"</formula>
    </cfRule>
    <cfRule type="cellIs" dxfId="3538" priority="19" operator="equal">
      <formula>"(Q)"</formula>
    </cfRule>
    <cfRule type="cellIs" dxfId="3537" priority="20" operator="between">
      <formula>1</formula>
      <formula>50</formula>
    </cfRule>
  </conditionalFormatting>
  <conditionalFormatting sqref="B8:C13 B31:C37 B30 B23:C29 B22 B15:C21 B14 B95:C101 B94 B87:C93 B86 B79:C85 B78 B71:C77 B70 B63:C69 B62 B55:C61 B54 B47:C53 B46 B39:C45 B38 C7 B127:C133 B126 B119:C125 B118 B111:C117 B110 B103:C109 B102 B159:C165 B158 B151:C157 B150 B143:C149 B142 B135:C141 B134 B191:C197 B190 B183:C189 B182 B175:C181 B174 B167:C173 B166 B223:C229 B222 B215:C221 B214 B207:C213 B206 B199:C205 B198 B255:C261 B254 B247:C253 B246 B239:C245 B238 B231:C237 B230 B287:C293 B286 B279:C285 B278 B271:C277 B270 B263:C269 B262 B319:C325 B318 B311:C317 B310 B303:C309 B302 B295:C301 B294 B351:C357 B350 B343:C349 B342 B335:C341 B334 B327:C333 B326 B383:C389 B382 B375:C381 B374 B367:C373 B366 B359:C365 B358 B415:C421 B414 B407:C413 B406 B399:C405 B398 B391:C397 B390 B447:C453 B446 B439:C445 B438 B431:C437 B430 B423:C429 B422 B479:C485 B478 B471:C477 B470 B463:C469 B462 B455:C461 B454 B511:C513 B510 B503:C509 B502 B495:C501 B494 B487:C493 B486">
    <cfRule type="containsText" dxfId="3536" priority="14" operator="containsText" text="(France)">
      <formula>NOT(ISERROR(SEARCH("(France)",B7)))</formula>
    </cfRule>
  </conditionalFormatting>
  <conditionalFormatting sqref="M11:N25 M27:N41 M26 M91:N105 M90 M75:N89 M74 M59:N73 M58 M43:N57 M42 M123:N137 M122 M107:N121 M106 M155:N169 M154 M139:N153 M138 M187:N201 M186 M171:N185 M170 M219:N233 M218 M203:N217 M202 M251:N265 M250 M235:N249 M234 M283:N297 M282 M267:N281 M266 M315:N329 M314 M299:N313 M298 M347:N361 M346 M331:N345 M330 M379:N393 M378 M363:N377 M362 M411:N425 M410 M395:N409 M394 M443:N457 M442 M427:N441 M426 M475:N489 M474 M459:N473 M458 M507:N509 M506 M491:N505 M490">
    <cfRule type="containsText" dxfId="3535" priority="13" operator="containsText" text="(France)">
      <formula>NOT(ISERROR(SEARCH("(France)",M11)))</formula>
    </cfRule>
  </conditionalFormatting>
  <conditionalFormatting sqref="X19:Y49 X18 X83:Y113 X82 X51:Y81 X50 X115:Y145 X114 X147:Y177 X146 X179:Y209 X178 X211:Y241 X210 X243:Y273 X242 X275:Y305 X274 X307:Y337 X306 X339:Y369 X338 X371:Y401 X370 X403:Y433 X402 X435:Y465 X434 X467:Y497 X466 X499:Y501 X498">
    <cfRule type="containsText" dxfId="3534" priority="12" operator="containsText" text="(France)">
      <formula>NOT(ISERROR(SEARCH("(France)",X18)))</formula>
    </cfRule>
  </conditionalFormatting>
  <conditionalFormatting sqref="AI35:AJ97 AI99:AJ161 AI98 AI163:AJ225 AI162 AI227:AJ289 AI226 AI291:AJ353 AI290 AI355:AJ417 AI354 AI419:AJ481 AI418 AI483:AJ485 AI482">
    <cfRule type="containsText" dxfId="3533" priority="11" operator="containsText" text="(France)">
      <formula>NOT(ISERROR(SEARCH("(France)",AI35)))</formula>
    </cfRule>
  </conditionalFormatting>
  <conditionalFormatting sqref="BP259:BX268">
    <cfRule type="containsText" dxfId="3532" priority="10" operator="containsText" text="(France)">
      <formula>NOT(ISERROR(SEARCH("(France)",BP259)))</formula>
    </cfRule>
  </conditionalFormatting>
  <conditionalFormatting sqref="B7">
    <cfRule type="cellIs" dxfId="3531" priority="6" operator="equal">
      <formula>"(LL)"</formula>
    </cfRule>
    <cfRule type="cellIs" dxfId="3530" priority="7" operator="equal">
      <formula>"(WC)"</formula>
    </cfRule>
    <cfRule type="cellIs" dxfId="3529" priority="8" operator="equal">
      <formula>"(Q)"</formula>
    </cfRule>
    <cfRule type="cellIs" dxfId="3528" priority="9" operator="between">
      <formula>1</formula>
      <formula>50</formula>
    </cfRule>
  </conditionalFormatting>
  <conditionalFormatting sqref="B7">
    <cfRule type="cellIs" dxfId="3527" priority="2" operator="equal">
      <formula>"(LL)"</formula>
    </cfRule>
    <cfRule type="cellIs" dxfId="3526" priority="3" operator="equal">
      <formula>"(WC)"</formula>
    </cfRule>
    <cfRule type="cellIs" dxfId="3525" priority="4" operator="equal">
      <formula>"(Q)"</formula>
    </cfRule>
    <cfRule type="cellIs" dxfId="3524" priority="5" operator="between">
      <formula>1</formula>
      <formula>50</formula>
    </cfRule>
  </conditionalFormatting>
  <conditionalFormatting sqref="B7">
    <cfRule type="containsText" dxfId="3523" priority="1" operator="containsText" text="(France)">
      <formula>NOT(ISERROR(SEARCH("(France)",B7)))</formula>
    </cfRule>
  </conditionalFormatting>
  <dataValidations count="3">
    <dataValidation type="list" allowBlank="1" showInputMessage="1" showErrorMessage="1" sqref="C7:C8 C15:C16 C23:C24 C31:C32 C39:C40 C47:C48 C55:C56 C63:C64 C71:C72 C79:C80 C87:C88 C95:C96 C103:C104 C111:C112 C119:C120 C127:C128 C135:C136 C143:C144 C151:C152 C159:C160 C167:C168 C175:C176 C183:C184 C191:C192 C199:C200 C207:C208 C215:C216 C223:C224 C231:C232 C239:C240 C247:C248 C255:C256 C263:C264 C271:C272 C279:C280 C287:C288 C295:C296 C303:C304 C311:C312 C319:C320 C327:C328 C335:C336 C343:C344 C351:C352 C359:C360 C367:C368 C375:C376 C383:C384 C391:C392 C399:C400 C407:C408 C415:C416 C423:C424 C431:C432 C439:C440 C447:C448 C455:C456 C463:C464 C471:C472 C479:C480 C487:C488 C495:C496 C503:C504 C511:C512" xr:uid="{6B6A6DEC-3C19-43C2-A6C4-5945A272FCA3}">
      <formula1>Simple_Messieurs</formula1>
    </dataValidation>
    <dataValidation type="list" allowBlank="1" showInputMessage="1" showErrorMessage="1" sqref="F6:J6 F14:J14 F22:J22 F30:J30 F38:J38 F46:J46 F54:J54 F62:J62 F70:J70 F78:J78 F86:J86 F94:J94 F102:J102 F110:J110 F118:J118 F126:J126 F134:J134 F142:J142 F150:J150 F158:J158 F166:J166 F174:J174 F182:J182 F190:J190 F198:J198 F206:J206 F214:J214 F222:J222 F230:J230 F238:J238 F246:J246 F254:J254 F262:J262 F270:J270 F278:J278 F286:J286 F294:J294 F302:J302 F310:J310 F318:J318 F326:J326 F334:J334 F342:J342 F350:J350 F358:J358 F366:J366 F374:J374 F382:J382 F390:J390 F398:J398 F406:J406 F414:J414 F422:J422 F430:J430 F438:J438 F446:J446 F454:J454 F462:J462 F470:J470 F478:J478 F486:J486 F494:J494 F502:J502 F510:J510 Q10:U10 Q26:U26 Q42:U42 Q58:U58 Q74:U74 Q90:U90 Q106:U106 Q122:U122 Q138:U138 Q154:U154 Q170:U170 Q186:U186 Q202:U202 Q218:U218 Q234:U234 Q250:U250 Q266:U266 Q282:U282 Q298:U298 Q314:U314 Q330:U330 Q346:U346 Q362:U362 Q378:U378 Q394:U394 Q410:U410 Q426:U426 Q442:U442 Q458:U458 Q474:U474 Q490:U490 Q506:U506 AB18:AF18 AB50:AF50 AB82:AF82 AB114:AF114 AB146:AF146 AB178:AF178 AB210:AF210 AB242:AF242 AB274:AF274 AB306:AF306 AB338:AF338 AB370:AF370 AB402:AF402 AB434:AF434 AB466:AF466 AB498:AF498 AM34:AQ34 AM98:AQ98 AM162:AQ162 AM226:AQ226 AM290:AQ290 AM354:AQ354 AM418:AQ418 AM482:AQ482 AX66:BB66 AX194:BB194 AX322:BB322 AX450:BB450 BI130:BM130 BI386:BM386 BT258:BX258" xr:uid="{B303CED0-1E9A-462D-9B17-56B146511FEE}">
      <formula1>Court</formula1>
    </dataValidation>
    <dataValidation type="list" allowBlank="1" showInputMessage="1" showErrorMessage="1" sqref="J7:J8 J15:J16 J23:J24 J31:J32 J39:J40 J47:J48 J55:J56 J63:J64 J71:J72 J79:J80 J87:J88 J95:J96 J103:J104 J111:J112 J119:J120 J127:J128 J135:J136 J143:J144 J151:J152 J159:J160 J167:J168 J175:J176 J183:J184 J191:J192 J199:J200 J207:J208 J215:J216 J223:J224 J231:J232 J239:J240 J247:J248 J255:J256 J263:J264 J271:J272 J279:J280 J287:J288 J295:J296 J303:J304 J311:J312 J319:J320 J327:J328 J335:J336 J343:J344 J351:J352 J359:J360 J367:J368 J375:J376 J383:J384 J391:J392 J399:J400 J407:J408 J415:J416 J423:J424 J431:J432 J439:J440 J447:J448 J455:J456 J463:J464 J471:J472 J479:J480 J487:J488 J495:J496 J503:J504 J511:J512 U11:U12 U27:U28 U43:U44 U59:U60 U75:U76 U91:U92 U107:U108 U123:U124 U139:U140 U155:U156 U171:U172 U187:U188 U203:U204 U219:U220 U235:U236 U251:U252 U267:U268 U283:U284 U299:U300 U315:U316 U331:U332 U347:U348 U363:U364 U379:U380 U395:U396 U411:U412 U427:U428 U443:U444 U459:U460 U475:U476 U491:U492 U507:U508 AF19:AF20 AF51:AF52 AF83:AF84 AF115:AF116 AF147:AF148 AF179:AF180 AF211:AF212 AF243:AF244 AF275:AF276 AF307:AF308 AF339:AF340 AF371:AF372 AF403:AF404 AF435:AF436 AF467:AF468 AF499:AF500 AQ35:AQ36 AQ99:AQ100 AQ163:AQ164 AQ227:AQ228 AQ291:AQ292 AQ355:AQ356 AQ419:AQ420 AQ483:AQ484 BB67:BB68 BB195:BB196 BB323:BB324 BB451:BB452 BM131:BM132 BM387:BM388 BX259:BX260" xr:uid="{B5ED56AA-1811-4842-A2ED-1A162E89051A}">
      <formula1>Etat</formula1>
    </dataValidation>
  </dataValidation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748E-D348-4F96-9C7C-E8BD963F1681}">
  <sheetPr>
    <tabColor theme="1"/>
  </sheetPr>
  <dimension ref="A1:CH551"/>
  <sheetViews>
    <sheetView workbookViewId="0">
      <pane ySplit="3" topLeftCell="A4" activePane="bottomLeft" state="frozen"/>
      <selection pane="bottomLeft" activeCell="G8" sqref="G8"/>
    </sheetView>
  </sheetViews>
  <sheetFormatPr baseColWidth="10" defaultRowHeight="15" x14ac:dyDescent="0.25"/>
  <cols>
    <col min="1" max="1" width="2.7109375" customWidth="1"/>
    <col min="2" max="2" width="8.7109375" style="17" customWidth="1"/>
    <col min="3" max="3" width="27.7109375" style="17" customWidth="1"/>
    <col min="4" max="8" width="5.7109375" style="17" customWidth="1"/>
    <col min="9" max="10" width="1.7109375" style="17" customWidth="1"/>
    <col min="11" max="11" width="8.7109375" style="17" customWidth="1"/>
    <col min="12" max="12" width="27.7109375" style="17" customWidth="1"/>
    <col min="13" max="17" width="5.7109375" style="17" customWidth="1"/>
    <col min="18" max="19" width="1.7109375" style="17" customWidth="1"/>
    <col min="20" max="20" width="8.7109375" style="17" customWidth="1"/>
    <col min="21" max="21" width="27.7109375" style="17" customWidth="1"/>
    <col min="22" max="26" width="5.7109375" style="17" customWidth="1"/>
    <col min="27" max="28" width="1.7109375" style="17" customWidth="1"/>
    <col min="29" max="29" width="8.7109375" style="17" customWidth="1"/>
    <col min="30" max="30" width="27.7109375" style="17" customWidth="1"/>
    <col min="31" max="35" width="5.7109375" style="17" customWidth="1"/>
    <col min="36" max="37" width="1.7109375" style="17" customWidth="1"/>
    <col min="38" max="38" width="8.7109375" style="17" customWidth="1"/>
    <col min="39" max="39" width="27.7109375" style="17" customWidth="1"/>
    <col min="40" max="44" width="5.7109375" style="17" customWidth="1"/>
    <col min="45" max="46" width="1.7109375" style="17" customWidth="1"/>
    <col min="47" max="47" width="8.7109375" style="17" customWidth="1"/>
    <col min="48" max="48" width="27.7109375" style="17" customWidth="1"/>
    <col min="49" max="53" width="5.7109375" style="17" customWidth="1"/>
    <col min="54" max="55" width="1.7109375" style="17" customWidth="1"/>
    <col min="56" max="56" width="8.7109375" style="17" customWidth="1"/>
    <col min="57" max="57" width="27.7109375" style="17" customWidth="1"/>
    <col min="58" max="60" width="5.7109375" style="17" customWidth="1"/>
    <col min="61" max="62" width="5.7109375" customWidth="1"/>
  </cols>
  <sheetData>
    <row r="1" spans="1:86" ht="15" customHeight="1" x14ac:dyDescent="0.25">
      <c r="A1" s="22"/>
      <c r="B1" s="222" t="s">
        <v>61</v>
      </c>
      <c r="C1" s="261" t="s">
        <v>55</v>
      </c>
      <c r="D1" s="262"/>
      <c r="E1" s="262"/>
      <c r="F1" s="262"/>
      <c r="G1" s="262"/>
      <c r="H1" s="262"/>
      <c r="I1" s="21"/>
      <c r="J1" s="21"/>
      <c r="K1" s="222" t="s">
        <v>61</v>
      </c>
      <c r="L1" s="261" t="s">
        <v>63</v>
      </c>
      <c r="M1" s="262"/>
      <c r="N1" s="262"/>
      <c r="O1" s="262"/>
      <c r="P1" s="262"/>
      <c r="Q1" s="262"/>
      <c r="R1" s="21"/>
      <c r="S1" s="21"/>
      <c r="T1" s="222" t="s">
        <v>61</v>
      </c>
      <c r="U1" s="261" t="s">
        <v>56</v>
      </c>
      <c r="V1" s="262"/>
      <c r="W1" s="262"/>
      <c r="X1" s="262"/>
      <c r="Y1" s="262"/>
      <c r="Z1" s="262"/>
      <c r="AA1" s="21"/>
      <c r="AB1" s="21"/>
      <c r="AC1" s="222" t="s">
        <v>61</v>
      </c>
      <c r="AD1" s="261" t="s">
        <v>57</v>
      </c>
      <c r="AE1" s="262"/>
      <c r="AF1" s="262"/>
      <c r="AG1" s="262"/>
      <c r="AH1" s="262"/>
      <c r="AI1" s="262"/>
      <c r="AJ1" s="21"/>
      <c r="AK1" s="21"/>
      <c r="AL1" s="222" t="s">
        <v>61</v>
      </c>
      <c r="AM1" s="261" t="s">
        <v>58</v>
      </c>
      <c r="AN1" s="262"/>
      <c r="AO1" s="262"/>
      <c r="AP1" s="262"/>
      <c r="AQ1" s="262"/>
      <c r="AR1" s="262"/>
      <c r="AS1" s="21"/>
      <c r="AT1" s="21"/>
      <c r="AU1" s="222" t="s">
        <v>61</v>
      </c>
      <c r="AV1" s="261" t="s">
        <v>62</v>
      </c>
      <c r="AW1" s="262"/>
      <c r="AX1" s="262"/>
      <c r="AY1" s="262"/>
      <c r="AZ1" s="262"/>
      <c r="BA1" s="262"/>
      <c r="BB1" s="21"/>
      <c r="BC1" s="21"/>
      <c r="BD1" s="222" t="s">
        <v>61</v>
      </c>
      <c r="BE1" s="261" t="s">
        <v>59</v>
      </c>
      <c r="BF1" s="262"/>
      <c r="BG1" s="262"/>
      <c r="BH1" s="262"/>
      <c r="BI1" s="262"/>
      <c r="BJ1" s="262"/>
      <c r="BK1" s="22"/>
      <c r="BL1" s="22"/>
      <c r="BM1" s="22"/>
      <c r="BN1" s="22"/>
      <c r="BO1" s="22"/>
      <c r="BP1" s="22"/>
      <c r="BQ1" s="22"/>
      <c r="BR1" s="22"/>
      <c r="BS1" s="22"/>
      <c r="BT1" s="22"/>
      <c r="BU1" s="22"/>
      <c r="BV1" s="22"/>
      <c r="BW1" s="22"/>
      <c r="BX1" s="22"/>
      <c r="BY1" s="22"/>
      <c r="BZ1" s="22"/>
      <c r="CA1" s="22"/>
      <c r="CB1" s="22"/>
      <c r="CC1" s="22"/>
      <c r="CD1" s="22"/>
      <c r="CE1" s="22"/>
      <c r="CF1" s="22"/>
      <c r="CG1" s="22"/>
      <c r="CH1" s="22"/>
    </row>
    <row r="2" spans="1:86"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222"/>
      <c r="AV2" s="263"/>
      <c r="AW2" s="264"/>
      <c r="AX2" s="264"/>
      <c r="AY2" s="264"/>
      <c r="AZ2" s="264"/>
      <c r="BA2" s="264"/>
      <c r="BB2" s="21"/>
      <c r="BC2" s="21"/>
      <c r="BD2" s="222"/>
      <c r="BE2" s="263"/>
      <c r="BF2" s="264"/>
      <c r="BG2" s="264"/>
      <c r="BH2" s="264"/>
      <c r="BI2" s="264"/>
      <c r="BJ2" s="264"/>
      <c r="BK2" s="22"/>
      <c r="BL2" s="22"/>
      <c r="BM2" s="22"/>
      <c r="BN2" s="22"/>
      <c r="BO2" s="22"/>
      <c r="BP2" s="22"/>
      <c r="BQ2" s="22"/>
      <c r="BR2" s="22"/>
      <c r="BS2" s="22"/>
      <c r="BT2" s="22"/>
      <c r="BU2" s="22"/>
      <c r="BV2" s="22"/>
      <c r="BW2" s="22"/>
      <c r="BX2" s="22"/>
      <c r="BY2" s="22"/>
      <c r="BZ2" s="22"/>
      <c r="CA2" s="22"/>
      <c r="CB2" s="22"/>
      <c r="CC2" s="22"/>
      <c r="CD2" s="22"/>
      <c r="CE2" s="22"/>
      <c r="CF2" s="22"/>
      <c r="CG2" s="22"/>
      <c r="CH2" s="22"/>
    </row>
    <row r="3" spans="1:86" ht="51" customHeight="1" x14ac:dyDescent="0.25">
      <c r="A3" s="22"/>
      <c r="B3" s="222"/>
      <c r="C3" s="33" t="s">
        <v>47</v>
      </c>
      <c r="D3" s="33" t="s">
        <v>48</v>
      </c>
      <c r="E3" s="33" t="s">
        <v>49</v>
      </c>
      <c r="F3" s="34" t="s">
        <v>50</v>
      </c>
      <c r="G3" s="50" t="s">
        <v>53</v>
      </c>
      <c r="H3" s="49" t="s">
        <v>54</v>
      </c>
      <c r="I3" s="21"/>
      <c r="J3" s="21"/>
      <c r="K3" s="222"/>
      <c r="L3" s="33" t="s">
        <v>47</v>
      </c>
      <c r="M3" s="33" t="s">
        <v>48</v>
      </c>
      <c r="N3" s="33" t="s">
        <v>49</v>
      </c>
      <c r="O3" s="34" t="s">
        <v>50</v>
      </c>
      <c r="P3" s="50" t="s">
        <v>53</v>
      </c>
      <c r="Q3" s="49" t="s">
        <v>54</v>
      </c>
      <c r="R3" s="21"/>
      <c r="S3" s="21"/>
      <c r="T3" s="222"/>
      <c r="U3" s="33" t="s">
        <v>47</v>
      </c>
      <c r="V3" s="33" t="s">
        <v>48</v>
      </c>
      <c r="W3" s="33" t="s">
        <v>49</v>
      </c>
      <c r="X3" s="34"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222"/>
      <c r="AV3" s="33" t="s">
        <v>47</v>
      </c>
      <c r="AW3" s="33" t="s">
        <v>48</v>
      </c>
      <c r="AX3" s="33" t="s">
        <v>49</v>
      </c>
      <c r="AY3" s="33" t="s">
        <v>50</v>
      </c>
      <c r="AZ3" s="50" t="s">
        <v>53</v>
      </c>
      <c r="BA3" s="49" t="s">
        <v>54</v>
      </c>
      <c r="BB3" s="21"/>
      <c r="BC3" s="21"/>
      <c r="BD3" s="222"/>
      <c r="BE3" s="33" t="s">
        <v>47</v>
      </c>
      <c r="BF3" s="33" t="s">
        <v>48</v>
      </c>
      <c r="BG3" s="33" t="s">
        <v>49</v>
      </c>
      <c r="BH3" s="33" t="s">
        <v>50</v>
      </c>
      <c r="BI3" s="50" t="s">
        <v>53</v>
      </c>
      <c r="BJ3" s="49" t="s">
        <v>54</v>
      </c>
      <c r="BK3" s="22"/>
      <c r="BL3" s="22"/>
      <c r="BM3" s="22"/>
      <c r="BN3" s="22"/>
      <c r="BO3" s="22"/>
      <c r="BP3" s="22"/>
      <c r="BQ3" s="22"/>
      <c r="BR3" s="22"/>
      <c r="BS3" s="22"/>
      <c r="BT3" s="22"/>
      <c r="BU3" s="22"/>
      <c r="BV3" s="22"/>
      <c r="BW3" s="22"/>
      <c r="BX3" s="22"/>
      <c r="BY3" s="22"/>
      <c r="BZ3" s="22"/>
      <c r="CA3" s="22"/>
      <c r="CB3" s="22"/>
      <c r="CC3" s="22"/>
      <c r="CD3" s="22"/>
      <c r="CE3" s="22"/>
      <c r="CF3" s="22"/>
      <c r="CG3" s="22"/>
      <c r="CH3" s="22"/>
    </row>
    <row r="4" spans="1:86" x14ac:dyDescent="0.25">
      <c r="A4" s="22"/>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row>
    <row r="5" spans="1:86" x14ac:dyDescent="0.25">
      <c r="A5" s="22"/>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row>
    <row r="6" spans="1:86" ht="15.75" thickBot="1" x14ac:dyDescent="0.3">
      <c r="A6" s="22"/>
      <c r="B6" s="38" t="s">
        <v>24</v>
      </c>
      <c r="C6" s="156"/>
      <c r="D6" s="238" t="s">
        <v>25</v>
      </c>
      <c r="E6" s="239"/>
      <c r="F6" s="240"/>
      <c r="G6" s="241"/>
      <c r="H6" s="242"/>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row>
    <row r="7" spans="1:86" ht="15.75" thickBot="1" x14ac:dyDescent="0.3">
      <c r="A7" s="22"/>
      <c r="B7" s="35"/>
      <c r="C7" s="157"/>
      <c r="D7" s="158"/>
      <c r="E7" s="170"/>
      <c r="F7" s="176"/>
      <c r="G7" s="161" t="str">
        <f>IF(D7="","",IF(D7&gt;D8,1)+IF(E7&gt;E8,1)+IF(F7&gt;F8,1))</f>
        <v/>
      </c>
      <c r="H7" s="162"/>
      <c r="I7" s="3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row>
    <row r="8" spans="1:86" ht="15.75" thickBot="1" x14ac:dyDescent="0.3">
      <c r="A8" s="22"/>
      <c r="B8" s="36"/>
      <c r="C8" s="163"/>
      <c r="D8" s="164"/>
      <c r="E8" s="165"/>
      <c r="F8" s="177"/>
      <c r="G8" s="167" t="str">
        <f>IF(D8="","",IF(D8&gt;D7,1)+IF(E8&gt;E7,1)+IF(F8&gt;F7,1))</f>
        <v/>
      </c>
      <c r="H8" s="168"/>
      <c r="I8" s="23"/>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row>
    <row r="9" spans="1:86" x14ac:dyDescent="0.25">
      <c r="A9" s="22"/>
      <c r="B9" s="265" t="s">
        <v>46</v>
      </c>
      <c r="C9" s="266"/>
      <c r="D9" s="40"/>
      <c r="E9" s="41"/>
      <c r="F9" s="47"/>
      <c r="G9" s="267">
        <f>SUM(D9:F9)</f>
        <v>0</v>
      </c>
      <c r="H9" s="268"/>
      <c r="I9" s="24"/>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row>
    <row r="10" spans="1:86" ht="15.75" thickBot="1" x14ac:dyDescent="0.3">
      <c r="A10" s="22"/>
      <c r="B10" s="21"/>
      <c r="C10" s="21"/>
      <c r="D10" s="21"/>
      <c r="E10" s="21"/>
      <c r="F10" s="21"/>
      <c r="G10" s="21"/>
      <c r="H10" s="21"/>
      <c r="I10" s="24"/>
      <c r="J10" s="21"/>
      <c r="K10" s="27" t="s">
        <v>24</v>
      </c>
      <c r="L10" s="155"/>
      <c r="M10" s="254" t="s">
        <v>25</v>
      </c>
      <c r="N10" s="255"/>
      <c r="O10" s="258"/>
      <c r="P10" s="259"/>
      <c r="Q10" s="26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row>
    <row r="11" spans="1:86" ht="15.75" thickBot="1" x14ac:dyDescent="0.3">
      <c r="A11" s="22"/>
      <c r="B11" s="21"/>
      <c r="C11" s="21"/>
      <c r="D11" s="21"/>
      <c r="E11" s="21"/>
      <c r="F11" s="21"/>
      <c r="G11" s="21"/>
      <c r="H11" s="21"/>
      <c r="I11" s="24"/>
      <c r="J11" s="25"/>
      <c r="K11" s="44">
        <f>IF(L11=C7,B7,IF(L11=C8,B8,""))</f>
        <v>0</v>
      </c>
      <c r="L11" s="157" t="str">
        <f>IF(H7="Abd.",C8,IF(H8="Abd.",C7,IF(H7="Forf.",C8,IF(H8="Forf.",C7,IF(C7="","",IF(C8="","",IF(G7="","",IF(G8="","",IF(G7&gt;G8,C7,IF(G7&lt;G8,C8,IF(G7=G8,"",IF(G8=G7,"",))))))))))))</f>
        <v/>
      </c>
      <c r="M11" s="158"/>
      <c r="N11" s="170"/>
      <c r="O11" s="176"/>
      <c r="P11" s="161" t="str">
        <f>IF(M11="","",IF(M11&gt;M12,1)+IF(N11&gt;N12,1)+IF(O11&gt;O12,1))</f>
        <v/>
      </c>
      <c r="Q11" s="162"/>
      <c r="R11" s="37"/>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row>
    <row r="12" spans="1:86" ht="15.75" thickBot="1" x14ac:dyDescent="0.3">
      <c r="A12" s="22"/>
      <c r="B12" s="21"/>
      <c r="C12" s="21"/>
      <c r="D12" s="21"/>
      <c r="E12" s="21"/>
      <c r="F12" s="21"/>
      <c r="G12" s="21"/>
      <c r="H12" s="21"/>
      <c r="I12" s="24"/>
      <c r="J12" s="21"/>
      <c r="K12" s="45">
        <f>IF(L12=C15,B15,IF(L12=C16,B16,""))</f>
        <v>0</v>
      </c>
      <c r="L12" s="163" t="str">
        <f>IF(H15="Abd.",C16,IF(H16="Abd.",C15,IF(H15="Forf.",C16,IF(H16="Forf.",C15,IF(C15="","",IF(C16="","",IF(G15="","",IF(G16="","",IF(G15&gt;G16,C15,IF(G15&lt;G16,C16,IF(G15=G16,"",IF(G16=G15,"",))))))))))))</f>
        <v/>
      </c>
      <c r="M12" s="164"/>
      <c r="N12" s="165"/>
      <c r="O12" s="177"/>
      <c r="P12" s="167" t="str">
        <f>IF(M12="","",IF(M12&gt;M11,1)+IF(N12&gt;N11,1)+IF(O12&gt;O11,1))</f>
        <v/>
      </c>
      <c r="Q12" s="168"/>
      <c r="R12" s="23"/>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row>
    <row r="13" spans="1:86" x14ac:dyDescent="0.25">
      <c r="A13" s="22"/>
      <c r="B13" s="21"/>
      <c r="C13" s="21"/>
      <c r="D13" s="21"/>
      <c r="E13" s="21"/>
      <c r="F13" s="21"/>
      <c r="G13" s="21"/>
      <c r="H13" s="21"/>
      <c r="I13" s="24"/>
      <c r="J13" s="21"/>
      <c r="K13" s="252" t="s">
        <v>46</v>
      </c>
      <c r="L13" s="253"/>
      <c r="M13" s="29"/>
      <c r="N13" s="30"/>
      <c r="O13" s="48"/>
      <c r="P13" s="256">
        <f>SUM(M13:O13)</f>
        <v>0</v>
      </c>
      <c r="Q13" s="257"/>
      <c r="R13" s="24"/>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row>
    <row r="14" spans="1:86" ht="15.75" thickBot="1" x14ac:dyDescent="0.3">
      <c r="A14" s="22"/>
      <c r="B14" s="27" t="s">
        <v>24</v>
      </c>
      <c r="C14" s="155"/>
      <c r="D14" s="254" t="s">
        <v>25</v>
      </c>
      <c r="E14" s="255"/>
      <c r="F14" s="258"/>
      <c r="G14" s="259"/>
      <c r="H14" s="260"/>
      <c r="I14" s="24"/>
      <c r="J14" s="21"/>
      <c r="K14" s="21"/>
      <c r="L14" s="21"/>
      <c r="M14" s="21"/>
      <c r="N14" s="21"/>
      <c r="O14" s="21"/>
      <c r="P14" s="21"/>
      <c r="Q14" s="21"/>
      <c r="R14" s="24"/>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row>
    <row r="15" spans="1:86" ht="15.75" thickBot="1" x14ac:dyDescent="0.3">
      <c r="A15" s="22"/>
      <c r="B15" s="35"/>
      <c r="C15" s="157"/>
      <c r="D15" s="158"/>
      <c r="E15" s="170"/>
      <c r="F15" s="176"/>
      <c r="G15" s="161" t="str">
        <f>IF(D15="","",IF(D15&gt;D16,1)+IF(E15&gt;E16,1)+IF(F15&gt;F16,1))</f>
        <v/>
      </c>
      <c r="H15" s="162"/>
      <c r="I15" s="26"/>
      <c r="J15" s="21"/>
      <c r="K15" s="21"/>
      <c r="L15" s="21"/>
      <c r="M15" s="21"/>
      <c r="N15" s="21"/>
      <c r="O15" s="21"/>
      <c r="P15" s="21"/>
      <c r="Q15" s="21"/>
      <c r="R15" s="24"/>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row>
    <row r="16" spans="1:86" ht="15.75" thickBot="1" x14ac:dyDescent="0.3">
      <c r="A16" s="22"/>
      <c r="B16" s="36"/>
      <c r="C16" s="163"/>
      <c r="D16" s="164"/>
      <c r="E16" s="165"/>
      <c r="F16" s="177"/>
      <c r="G16" s="167" t="str">
        <f>IF(D16="","",IF(D16&gt;D15,1)+IF(E16&gt;E15,1)+IF(F16&gt;F15,1))</f>
        <v/>
      </c>
      <c r="H16" s="168"/>
      <c r="I16" s="21"/>
      <c r="J16" s="21"/>
      <c r="K16" s="21"/>
      <c r="L16" s="21"/>
      <c r="M16" s="21"/>
      <c r="N16" s="21"/>
      <c r="O16" s="21"/>
      <c r="P16" s="21"/>
      <c r="Q16" s="21"/>
      <c r="R16" s="24"/>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row>
    <row r="17" spans="1:86" x14ac:dyDescent="0.25">
      <c r="A17" s="22"/>
      <c r="B17" s="252" t="s">
        <v>46</v>
      </c>
      <c r="C17" s="253"/>
      <c r="D17" s="29"/>
      <c r="E17" s="30"/>
      <c r="F17" s="48"/>
      <c r="G17" s="256">
        <f>SUM(D17:F17)</f>
        <v>0</v>
      </c>
      <c r="H17" s="257"/>
      <c r="I17" s="21"/>
      <c r="J17" s="21"/>
      <c r="K17" s="21"/>
      <c r="L17" s="21"/>
      <c r="M17" s="21"/>
      <c r="N17" s="21"/>
      <c r="O17" s="21"/>
      <c r="P17" s="21"/>
      <c r="Q17" s="21"/>
      <c r="R17" s="24"/>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row>
    <row r="18" spans="1:86" ht="15.75" thickBot="1" x14ac:dyDescent="0.3">
      <c r="A18" s="22"/>
      <c r="B18" s="21"/>
      <c r="C18" s="21"/>
      <c r="D18" s="21"/>
      <c r="E18" s="21"/>
      <c r="F18" s="21"/>
      <c r="G18" s="21"/>
      <c r="H18" s="21"/>
      <c r="I18" s="21"/>
      <c r="J18" s="21"/>
      <c r="K18" s="21"/>
      <c r="L18" s="21"/>
      <c r="M18" s="21"/>
      <c r="N18" s="21"/>
      <c r="O18" s="21"/>
      <c r="P18" s="21"/>
      <c r="Q18" s="21"/>
      <c r="R18" s="24"/>
      <c r="S18" s="21"/>
      <c r="T18" s="27" t="s">
        <v>24</v>
      </c>
      <c r="U18" s="155"/>
      <c r="V18" s="254" t="s">
        <v>25</v>
      </c>
      <c r="W18" s="255"/>
      <c r="X18" s="258"/>
      <c r="Y18" s="259"/>
      <c r="Z18" s="260"/>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row>
    <row r="19" spans="1:86" ht="15.75" thickBot="1" x14ac:dyDescent="0.3">
      <c r="A19" s="22"/>
      <c r="B19" s="21"/>
      <c r="C19" s="21"/>
      <c r="D19" s="21"/>
      <c r="E19" s="21"/>
      <c r="F19" s="21"/>
      <c r="G19" s="21"/>
      <c r="H19" s="21"/>
      <c r="I19" s="21"/>
      <c r="J19" s="21"/>
      <c r="K19" s="21"/>
      <c r="L19" s="21"/>
      <c r="M19" s="21"/>
      <c r="N19" s="21"/>
      <c r="O19" s="21"/>
      <c r="P19" s="21"/>
      <c r="Q19" s="21"/>
      <c r="R19" s="24"/>
      <c r="S19" s="25"/>
      <c r="T19" s="44">
        <f>IF(U19=L11,K11,IF(U19=L12,K12,""))</f>
        <v>0</v>
      </c>
      <c r="U19" s="157" t="str">
        <f>IF(Q11="Abd.",L12,IF(Q12="Abd.",L11,IF(Q11="Forf.",L12,IF(Q12="Forf.",L11,IF(L11="","",IF(L12="","",IF(P11="","",IF(P12="","",IF(P11&gt;P12,L11,IF(P11&lt;P12,L12,IF(P11=P12,"",IF(P12=P11,"",))))))))))))</f>
        <v/>
      </c>
      <c r="V19" s="158"/>
      <c r="W19" s="170"/>
      <c r="X19" s="176"/>
      <c r="Y19" s="161" t="str">
        <f>IF(V19="","",IF(V19&gt;V20,1)+IF(W19&gt;W20,1)+IF(X19&gt;X20,1))</f>
        <v/>
      </c>
      <c r="Z19" s="162"/>
      <c r="AA19" s="37"/>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row>
    <row r="20" spans="1:86" ht="15.75" thickBot="1" x14ac:dyDescent="0.3">
      <c r="A20" s="22"/>
      <c r="B20" s="21"/>
      <c r="C20" s="21"/>
      <c r="D20" s="21"/>
      <c r="E20" s="21"/>
      <c r="F20" s="21"/>
      <c r="G20" s="21"/>
      <c r="H20" s="21"/>
      <c r="I20" s="21"/>
      <c r="J20" s="21"/>
      <c r="K20" s="21"/>
      <c r="L20" s="21"/>
      <c r="M20" s="21"/>
      <c r="N20" s="21"/>
      <c r="O20" s="21"/>
      <c r="P20" s="21"/>
      <c r="Q20" s="21"/>
      <c r="R20" s="24"/>
      <c r="S20" s="21"/>
      <c r="T20" s="45">
        <f>IF(U20=L27,K27,IF(U20=L28,K28,""))</f>
        <v>0</v>
      </c>
      <c r="U20" s="163" t="str">
        <f>IF(Q27="Abd.",L28,IF(Q28="Abd.",L27,IF(Q27="Forf.",L28,IF(Q28="Forf.",L27,IF(L27="","",IF(L28="","",IF(P27="","",IF(P28="","",IF(P27&gt;P28,L27,IF(P27&lt;P28,L28,IF(P27=P28,"",IF(P28=P27,"",))))))))))))</f>
        <v/>
      </c>
      <c r="V20" s="164"/>
      <c r="W20" s="165"/>
      <c r="X20" s="177"/>
      <c r="Y20" s="167" t="str">
        <f>IF(V20="","",IF(V20&gt;V19,1)+IF(W20&gt;W19,1)+IF(X20&gt;X19,1))</f>
        <v/>
      </c>
      <c r="Z20" s="168"/>
      <c r="AA20" s="23"/>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row>
    <row r="21" spans="1:86" x14ac:dyDescent="0.25">
      <c r="A21" s="22"/>
      <c r="B21" s="21"/>
      <c r="C21" s="21"/>
      <c r="D21" s="21"/>
      <c r="E21" s="21"/>
      <c r="F21" s="21"/>
      <c r="G21" s="21"/>
      <c r="H21" s="21"/>
      <c r="I21" s="21"/>
      <c r="J21" s="21"/>
      <c r="K21" s="21"/>
      <c r="L21" s="21"/>
      <c r="M21" s="21"/>
      <c r="N21" s="21"/>
      <c r="O21" s="21"/>
      <c r="P21" s="21"/>
      <c r="Q21" s="21"/>
      <c r="R21" s="24"/>
      <c r="S21" s="21"/>
      <c r="T21" s="252" t="s">
        <v>46</v>
      </c>
      <c r="U21" s="253"/>
      <c r="V21" s="29"/>
      <c r="W21" s="30"/>
      <c r="X21" s="48"/>
      <c r="Y21" s="256">
        <f>SUM(V21:X21)</f>
        <v>0</v>
      </c>
      <c r="Z21" s="257"/>
      <c r="AA21" s="24"/>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row>
    <row r="22" spans="1:86" ht="15.75" thickBot="1" x14ac:dyDescent="0.3">
      <c r="A22" s="22"/>
      <c r="B22" s="27" t="s">
        <v>24</v>
      </c>
      <c r="C22" s="155"/>
      <c r="D22" s="254" t="s">
        <v>25</v>
      </c>
      <c r="E22" s="255"/>
      <c r="F22" s="258"/>
      <c r="G22" s="259"/>
      <c r="H22" s="260"/>
      <c r="I22" s="21"/>
      <c r="J22" s="21"/>
      <c r="K22" s="21"/>
      <c r="L22" s="21"/>
      <c r="M22" s="21"/>
      <c r="N22" s="21"/>
      <c r="O22" s="21"/>
      <c r="P22" s="21"/>
      <c r="Q22" s="21"/>
      <c r="R22" s="24"/>
      <c r="S22" s="21"/>
      <c r="T22" s="21"/>
      <c r="U22" s="21"/>
      <c r="V22" s="21"/>
      <c r="W22" s="21"/>
      <c r="X22" s="21"/>
      <c r="Y22" s="21"/>
      <c r="Z22" s="21"/>
      <c r="AA22" s="24"/>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row>
    <row r="23" spans="1:86" ht="15.75" thickBot="1" x14ac:dyDescent="0.3">
      <c r="A23" s="22"/>
      <c r="B23" s="35"/>
      <c r="C23" s="157"/>
      <c r="D23" s="158"/>
      <c r="E23" s="170"/>
      <c r="F23" s="176"/>
      <c r="G23" s="161" t="str">
        <f>IF(D23="","",IF(D23&gt;D24,1)+IF(E23&gt;E24,1)+IF(F23&gt;F24,1))</f>
        <v/>
      </c>
      <c r="H23" s="162"/>
      <c r="I23" s="32"/>
      <c r="J23" s="21"/>
      <c r="K23" s="21"/>
      <c r="L23" s="21"/>
      <c r="M23" s="21"/>
      <c r="N23" s="21"/>
      <c r="O23" s="21"/>
      <c r="P23" s="21"/>
      <c r="Q23" s="21"/>
      <c r="R23" s="24"/>
      <c r="S23" s="21"/>
      <c r="T23" s="21"/>
      <c r="U23" s="21"/>
      <c r="V23" s="21"/>
      <c r="W23" s="21"/>
      <c r="X23" s="21"/>
      <c r="Y23" s="21"/>
      <c r="Z23" s="21"/>
      <c r="AA23" s="24"/>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row>
    <row r="24" spans="1:86" ht="15.75" thickBot="1" x14ac:dyDescent="0.3">
      <c r="A24" s="22"/>
      <c r="B24" s="36"/>
      <c r="C24" s="163"/>
      <c r="D24" s="164"/>
      <c r="E24" s="165"/>
      <c r="F24" s="177"/>
      <c r="G24" s="167" t="str">
        <f>IF(D24="","",IF(D24&gt;D23,1)+IF(E24&gt;E23,1)+IF(F24&gt;F23,1))</f>
        <v/>
      </c>
      <c r="H24" s="168"/>
      <c r="I24" s="23"/>
      <c r="J24" s="21"/>
      <c r="K24" s="21"/>
      <c r="L24" s="21"/>
      <c r="M24" s="21"/>
      <c r="N24" s="21"/>
      <c r="O24" s="21"/>
      <c r="P24" s="21"/>
      <c r="Q24" s="21"/>
      <c r="R24" s="24"/>
      <c r="S24" s="21"/>
      <c r="T24" s="21"/>
      <c r="U24" s="21"/>
      <c r="V24" s="21"/>
      <c r="W24" s="21"/>
      <c r="X24" s="21"/>
      <c r="Y24" s="21"/>
      <c r="Z24" s="21"/>
      <c r="AA24" s="24"/>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row>
    <row r="25" spans="1:86" x14ac:dyDescent="0.25">
      <c r="A25" s="22"/>
      <c r="B25" s="252" t="s">
        <v>46</v>
      </c>
      <c r="C25" s="253"/>
      <c r="D25" s="29"/>
      <c r="E25" s="30"/>
      <c r="F25" s="48"/>
      <c r="G25" s="256">
        <f>SUM(D25:F25)</f>
        <v>0</v>
      </c>
      <c r="H25" s="257"/>
      <c r="I25" s="24"/>
      <c r="J25" s="21"/>
      <c r="K25" s="21"/>
      <c r="L25" s="21"/>
      <c r="M25" s="21"/>
      <c r="N25" s="21"/>
      <c r="O25" s="21"/>
      <c r="P25" s="21"/>
      <c r="Q25" s="21"/>
      <c r="R25" s="24"/>
      <c r="S25" s="21"/>
      <c r="T25" s="21"/>
      <c r="U25" s="21"/>
      <c r="V25" s="21"/>
      <c r="W25" s="21"/>
      <c r="X25" s="21"/>
      <c r="Y25" s="21"/>
      <c r="Z25" s="21"/>
      <c r="AA25" s="24"/>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row>
    <row r="26" spans="1:86" ht="15.75" thickBot="1" x14ac:dyDescent="0.3">
      <c r="A26" s="22"/>
      <c r="B26" s="21"/>
      <c r="C26" s="21"/>
      <c r="D26" s="21"/>
      <c r="E26" s="21"/>
      <c r="F26" s="21"/>
      <c r="G26" s="21"/>
      <c r="H26" s="21"/>
      <c r="I26" s="24"/>
      <c r="J26" s="21"/>
      <c r="K26" s="27" t="s">
        <v>24</v>
      </c>
      <c r="L26" s="155"/>
      <c r="M26" s="254" t="s">
        <v>25</v>
      </c>
      <c r="N26" s="255"/>
      <c r="O26" s="258"/>
      <c r="P26" s="259"/>
      <c r="Q26" s="260"/>
      <c r="R26" s="24"/>
      <c r="S26" s="21"/>
      <c r="T26" s="21"/>
      <c r="U26" s="21"/>
      <c r="V26" s="21"/>
      <c r="W26" s="21"/>
      <c r="X26" s="21"/>
      <c r="Y26" s="21"/>
      <c r="Z26" s="21"/>
      <c r="AA26" s="24"/>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row>
    <row r="27" spans="1:86" ht="15.75" thickBot="1" x14ac:dyDescent="0.3">
      <c r="A27" s="22"/>
      <c r="B27" s="21"/>
      <c r="C27" s="21"/>
      <c r="D27" s="21"/>
      <c r="E27" s="21"/>
      <c r="F27" s="21"/>
      <c r="G27" s="21"/>
      <c r="H27" s="21"/>
      <c r="I27" s="24"/>
      <c r="J27" s="25"/>
      <c r="K27" s="44">
        <f>IF(L27=C23,B23,IF(L27=C24,B24,""))</f>
        <v>0</v>
      </c>
      <c r="L27" s="157" t="str">
        <f>IF(H23="Abd.",C24,IF(H24="Abd.",C23,IF(H23="Forf.",C24,IF(H24="Forf.",C23,IF(C23="","",IF(C24="","",IF(G23="","",IF(G24="","",IF(G23&gt;G24,C23,IF(G23&lt;G24,C24,IF(G23=G24,"",IF(G24=G23,"",))))))))))))</f>
        <v/>
      </c>
      <c r="M27" s="158"/>
      <c r="N27" s="170"/>
      <c r="O27" s="176"/>
      <c r="P27" s="161" t="str">
        <f>IF(M27="","",IF(M27&gt;M28,1)+IF(N27&gt;N28,1)+IF(O27&gt;O28,1))</f>
        <v/>
      </c>
      <c r="Q27" s="162"/>
      <c r="R27" s="43"/>
      <c r="S27" s="21"/>
      <c r="T27" s="21"/>
      <c r="U27" s="21"/>
      <c r="V27" s="21"/>
      <c r="W27" s="21"/>
      <c r="X27" s="21"/>
      <c r="Y27" s="21"/>
      <c r="Z27" s="21"/>
      <c r="AA27" s="24"/>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row>
    <row r="28" spans="1:86" ht="15.75" thickBot="1" x14ac:dyDescent="0.3">
      <c r="A28" s="22"/>
      <c r="B28" s="21"/>
      <c r="C28" s="21"/>
      <c r="D28" s="21"/>
      <c r="E28" s="21"/>
      <c r="F28" s="21"/>
      <c r="G28" s="21"/>
      <c r="H28" s="21"/>
      <c r="I28" s="24"/>
      <c r="J28" s="21"/>
      <c r="K28" s="45">
        <f>IF(L28=C31,B31,IF(L28=C32,B32,""))</f>
        <v>0</v>
      </c>
      <c r="L28" s="163" t="str">
        <f>IF(H31="Abd.",C32,IF(H32="Abd.",C31,IF(H31="Forf.",C32,IF(H32="Forf.",C31,IF(C31="","",IF(C32="","",IF(G31="","",IF(G32="","",IF(G31&gt;G32,C31,IF(G31&lt;G32,C32,IF(G31=G32,"",IF(G32=G31,"",))))))))))))</f>
        <v/>
      </c>
      <c r="M28" s="164"/>
      <c r="N28" s="165"/>
      <c r="O28" s="177"/>
      <c r="P28" s="167" t="str">
        <f>IF(M28="","",IF(M28&gt;M27,1)+IF(N28&gt;N27,1)+IF(O28&gt;O27,1))</f>
        <v/>
      </c>
      <c r="Q28" s="168"/>
      <c r="R28" s="21"/>
      <c r="S28" s="21"/>
      <c r="T28" s="21"/>
      <c r="U28" s="21"/>
      <c r="V28" s="21"/>
      <c r="W28" s="21"/>
      <c r="X28" s="21"/>
      <c r="Y28" s="21"/>
      <c r="Z28" s="21"/>
      <c r="AA28" s="24"/>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row>
    <row r="29" spans="1:86" x14ac:dyDescent="0.25">
      <c r="A29" s="22"/>
      <c r="B29" s="21"/>
      <c r="C29" s="21"/>
      <c r="D29" s="21"/>
      <c r="E29" s="21"/>
      <c r="F29" s="21"/>
      <c r="G29" s="21"/>
      <c r="H29" s="21"/>
      <c r="I29" s="24"/>
      <c r="J29" s="21"/>
      <c r="K29" s="252" t="s">
        <v>46</v>
      </c>
      <c r="L29" s="253"/>
      <c r="M29" s="29"/>
      <c r="N29" s="30"/>
      <c r="O29" s="48"/>
      <c r="P29" s="256">
        <f>SUM(M29:O29)</f>
        <v>0</v>
      </c>
      <c r="Q29" s="257"/>
      <c r="R29" s="21"/>
      <c r="S29" s="21"/>
      <c r="T29" s="21"/>
      <c r="U29" s="21"/>
      <c r="V29" s="21"/>
      <c r="W29" s="21"/>
      <c r="X29" s="21"/>
      <c r="Y29" s="21"/>
      <c r="Z29" s="21"/>
      <c r="AA29" s="24"/>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row>
    <row r="30" spans="1:86" ht="15.75" thickBot="1" x14ac:dyDescent="0.3">
      <c r="A30" s="22"/>
      <c r="B30" s="27" t="s">
        <v>24</v>
      </c>
      <c r="C30" s="155"/>
      <c r="D30" s="254" t="s">
        <v>25</v>
      </c>
      <c r="E30" s="255"/>
      <c r="F30" s="258"/>
      <c r="G30" s="259"/>
      <c r="H30" s="260"/>
      <c r="I30" s="24"/>
      <c r="J30" s="21"/>
      <c r="K30" s="21"/>
      <c r="L30" s="21"/>
      <c r="M30" s="21"/>
      <c r="N30" s="21"/>
      <c r="O30" s="21"/>
      <c r="P30" s="21"/>
      <c r="Q30" s="21"/>
      <c r="R30" s="21"/>
      <c r="S30" s="21"/>
      <c r="T30" s="21"/>
      <c r="U30" s="21"/>
      <c r="V30" s="21"/>
      <c r="W30" s="21"/>
      <c r="X30" s="21"/>
      <c r="Y30" s="21"/>
      <c r="Z30" s="21"/>
      <c r="AA30" s="24"/>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row>
    <row r="31" spans="1:86" ht="15.75" thickBot="1" x14ac:dyDescent="0.3">
      <c r="A31" s="22"/>
      <c r="B31" s="35"/>
      <c r="C31" s="157"/>
      <c r="D31" s="158"/>
      <c r="E31" s="170"/>
      <c r="F31" s="176"/>
      <c r="G31" s="161" t="str">
        <f>IF(D31="","",IF(D31&gt;D32,1)+IF(E31&gt;E32,1)+IF(F31&gt;F32,1))</f>
        <v/>
      </c>
      <c r="H31" s="162"/>
      <c r="I31" s="26"/>
      <c r="J31" s="21"/>
      <c r="K31" s="21"/>
      <c r="L31" s="21"/>
      <c r="M31" s="21"/>
      <c r="N31" s="21"/>
      <c r="O31" s="21"/>
      <c r="P31" s="21"/>
      <c r="Q31" s="21"/>
      <c r="R31" s="21"/>
      <c r="S31" s="21"/>
      <c r="T31" s="21"/>
      <c r="U31" s="21"/>
      <c r="V31" s="21"/>
      <c r="W31" s="21"/>
      <c r="X31" s="21"/>
      <c r="Y31" s="21"/>
      <c r="Z31" s="21"/>
      <c r="AA31" s="24"/>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row>
    <row r="32" spans="1:86" ht="15.75" thickBot="1" x14ac:dyDescent="0.3">
      <c r="A32" s="22"/>
      <c r="B32" s="36"/>
      <c r="C32" s="163"/>
      <c r="D32" s="164"/>
      <c r="E32" s="165"/>
      <c r="F32" s="177"/>
      <c r="G32" s="167" t="str">
        <f>IF(D32="","",IF(D32&gt;D31,1)+IF(E32&gt;E31,1)+IF(F32&gt;F31,1))</f>
        <v/>
      </c>
      <c r="H32" s="168"/>
      <c r="I32" s="21"/>
      <c r="J32" s="21"/>
      <c r="K32" s="21"/>
      <c r="L32" s="21"/>
      <c r="M32" s="21"/>
      <c r="N32" s="21"/>
      <c r="O32" s="21"/>
      <c r="P32" s="21"/>
      <c r="Q32" s="21"/>
      <c r="R32" s="21"/>
      <c r="S32" s="21"/>
      <c r="T32" s="21"/>
      <c r="U32" s="21"/>
      <c r="V32" s="21"/>
      <c r="W32" s="21"/>
      <c r="X32" s="21"/>
      <c r="Y32" s="21"/>
      <c r="Z32" s="21"/>
      <c r="AA32" s="24"/>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row>
    <row r="33" spans="1:86" x14ac:dyDescent="0.25">
      <c r="A33" s="22"/>
      <c r="B33" s="252" t="s">
        <v>46</v>
      </c>
      <c r="C33" s="253"/>
      <c r="D33" s="29"/>
      <c r="E33" s="30"/>
      <c r="F33" s="48"/>
      <c r="G33" s="256">
        <f>SUM(D33:F33)</f>
        <v>0</v>
      </c>
      <c r="H33" s="257"/>
      <c r="I33" s="21"/>
      <c r="J33" s="21"/>
      <c r="K33" s="21"/>
      <c r="L33" s="21"/>
      <c r="M33" s="21"/>
      <c r="N33" s="21"/>
      <c r="O33" s="21"/>
      <c r="P33" s="21"/>
      <c r="Q33" s="21"/>
      <c r="R33" s="21"/>
      <c r="S33" s="21"/>
      <c r="T33" s="21"/>
      <c r="U33" s="21"/>
      <c r="V33" s="21"/>
      <c r="W33" s="21"/>
      <c r="X33" s="21"/>
      <c r="Y33" s="21"/>
      <c r="Z33" s="21"/>
      <c r="AA33" s="24"/>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row>
    <row r="34" spans="1:86" ht="15.75" thickBot="1" x14ac:dyDescent="0.3">
      <c r="A34" s="22"/>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4"/>
      <c r="AB34" s="21"/>
      <c r="AC34" s="27" t="s">
        <v>24</v>
      </c>
      <c r="AD34" s="155"/>
      <c r="AE34" s="254" t="s">
        <v>25</v>
      </c>
      <c r="AF34" s="255"/>
      <c r="AG34" s="258"/>
      <c r="AH34" s="259"/>
      <c r="AI34" s="260"/>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row>
    <row r="35" spans="1:86" ht="15.75" thickBot="1" x14ac:dyDescent="0.3">
      <c r="A35" s="22"/>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4"/>
      <c r="AB35" s="25"/>
      <c r="AC35" s="44">
        <f>IF(AD35=U19,T19,IF(AD35=U20,T20,""))</f>
        <v>0</v>
      </c>
      <c r="AD35" s="157" t="str">
        <f>IF(Z19="Abd.",U20,IF(Z20="Abd.",U19,IF(Z19="Forf.",U20,IF(Z20="Forf.",U19,IF(U19="","",IF(U20="","",IF(Y19="","",IF(Y20="","",IF(Y19&gt;Y20,U19,IF(Y19&lt;Y20,U20,IF(Y19=Y20,"",IF(Y20=Y19,"",))))))))))))</f>
        <v/>
      </c>
      <c r="AE35" s="158"/>
      <c r="AF35" s="170"/>
      <c r="AG35" s="176"/>
      <c r="AH35" s="161" t="str">
        <f>IF(AE35="","",IF(AE35&gt;AE36,1)+IF(AF35&gt;AF36,1)+IF(AG35&gt;AG36,1))</f>
        <v/>
      </c>
      <c r="AI35" s="162"/>
      <c r="AJ35" s="37"/>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row>
    <row r="36" spans="1:86" ht="15.75" thickBot="1" x14ac:dyDescent="0.3">
      <c r="A36" s="22"/>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4"/>
      <c r="AB36" s="21"/>
      <c r="AC36" s="45">
        <f>IF(AD36=U51,T51,IF(AD36=U52,T52,""))</f>
        <v>0</v>
      </c>
      <c r="AD36" s="163" t="str">
        <f>IF(Z51="Abd.",U52,IF(Z52="Abd.",U51,IF(Z51="Forf.",U52,IF(Z52="Forf.",U51,IF(U51="","",IF(U52="","",IF(Y51="","",IF(Y52="","",IF(Y51&gt;Y52,U51,IF(Y51&lt;Y52,U52,IF(Y51=Y52,"",IF(Y52=Y51,"",))))))))))))</f>
        <v/>
      </c>
      <c r="AE36" s="164"/>
      <c r="AF36" s="165"/>
      <c r="AG36" s="177"/>
      <c r="AH36" s="167" t="str">
        <f>IF(AE36="","",IF(AE36&gt;AE35,1)+IF(AF36&gt;AF35,1)+IF(AG36&gt;AG35,1))</f>
        <v/>
      </c>
      <c r="AI36" s="168"/>
      <c r="AJ36" s="23"/>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row>
    <row r="37" spans="1:86" x14ac:dyDescent="0.25">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4"/>
      <c r="AB37" s="21"/>
      <c r="AC37" s="252" t="s">
        <v>46</v>
      </c>
      <c r="AD37" s="253"/>
      <c r="AE37" s="29"/>
      <c r="AF37" s="30"/>
      <c r="AG37" s="48"/>
      <c r="AH37" s="256">
        <f>SUM(AE37:AG37)</f>
        <v>0</v>
      </c>
      <c r="AI37" s="257"/>
      <c r="AJ37" s="24"/>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row>
    <row r="38" spans="1:86" ht="15.75" thickBot="1" x14ac:dyDescent="0.3">
      <c r="A38" s="22"/>
      <c r="B38" s="27" t="s">
        <v>24</v>
      </c>
      <c r="C38" s="155"/>
      <c r="D38" s="254" t="s">
        <v>25</v>
      </c>
      <c r="E38" s="255"/>
      <c r="F38" s="258"/>
      <c r="G38" s="259"/>
      <c r="H38" s="260"/>
      <c r="I38" s="21"/>
      <c r="J38" s="21"/>
      <c r="K38" s="21"/>
      <c r="L38" s="21"/>
      <c r="M38" s="21"/>
      <c r="N38" s="21"/>
      <c r="O38" s="21"/>
      <c r="P38" s="21"/>
      <c r="Q38" s="21"/>
      <c r="R38" s="21"/>
      <c r="S38" s="21"/>
      <c r="T38" s="21"/>
      <c r="U38" s="21"/>
      <c r="V38" s="21"/>
      <c r="W38" s="21"/>
      <c r="X38" s="21"/>
      <c r="Y38" s="21"/>
      <c r="Z38" s="21"/>
      <c r="AA38" s="24"/>
      <c r="AB38" s="21"/>
      <c r="AC38" s="21"/>
      <c r="AD38" s="21"/>
      <c r="AE38" s="21"/>
      <c r="AF38" s="21"/>
      <c r="AG38" s="21"/>
      <c r="AH38" s="21"/>
      <c r="AI38" s="21"/>
      <c r="AJ38" s="24"/>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row>
    <row r="39" spans="1:86" ht="15.75" thickBot="1" x14ac:dyDescent="0.3">
      <c r="A39" s="22"/>
      <c r="B39" s="35"/>
      <c r="C39" s="157"/>
      <c r="D39" s="158"/>
      <c r="E39" s="170"/>
      <c r="F39" s="176"/>
      <c r="G39" s="161" t="str">
        <f>IF(D39="","",IF(D39&gt;D40,1)+IF(E39&gt;E40,1)+IF(F39&gt;F40,1))</f>
        <v/>
      </c>
      <c r="H39" s="162"/>
      <c r="I39" s="32"/>
      <c r="J39" s="21"/>
      <c r="K39" s="21"/>
      <c r="L39" s="21"/>
      <c r="M39" s="21"/>
      <c r="N39" s="21"/>
      <c r="O39" s="21"/>
      <c r="P39" s="21"/>
      <c r="Q39" s="21"/>
      <c r="R39" s="21"/>
      <c r="S39" s="21"/>
      <c r="T39" s="21"/>
      <c r="U39" s="21"/>
      <c r="V39" s="21"/>
      <c r="W39" s="21"/>
      <c r="X39" s="21"/>
      <c r="Y39" s="21"/>
      <c r="Z39" s="21"/>
      <c r="AA39" s="24"/>
      <c r="AB39" s="21"/>
      <c r="AC39" s="21"/>
      <c r="AD39" s="21"/>
      <c r="AE39" s="21"/>
      <c r="AF39" s="21"/>
      <c r="AG39" s="21"/>
      <c r="AH39" s="21"/>
      <c r="AI39" s="21"/>
      <c r="AJ39" s="24"/>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row>
    <row r="40" spans="1:86" ht="15.75" thickBot="1" x14ac:dyDescent="0.3">
      <c r="A40" s="22"/>
      <c r="B40" s="36"/>
      <c r="C40" s="163"/>
      <c r="D40" s="164"/>
      <c r="E40" s="165"/>
      <c r="F40" s="177"/>
      <c r="G40" s="167" t="str">
        <f>IF(D40="","",IF(D40&gt;D39,1)+IF(E40&gt;E39,1)+IF(F40&gt;F39,1))</f>
        <v/>
      </c>
      <c r="H40" s="168"/>
      <c r="I40" s="23"/>
      <c r="J40" s="21"/>
      <c r="K40" s="21"/>
      <c r="L40" s="21"/>
      <c r="M40" s="21"/>
      <c r="N40" s="21"/>
      <c r="O40" s="21"/>
      <c r="P40" s="21"/>
      <c r="Q40" s="21"/>
      <c r="R40" s="21"/>
      <c r="S40" s="21"/>
      <c r="T40" s="21"/>
      <c r="U40" s="21"/>
      <c r="V40" s="21"/>
      <c r="W40" s="21"/>
      <c r="X40" s="21"/>
      <c r="Y40" s="21"/>
      <c r="Z40" s="21"/>
      <c r="AA40" s="24"/>
      <c r="AB40" s="21"/>
      <c r="AC40" s="21"/>
      <c r="AD40" s="21"/>
      <c r="AE40" s="21"/>
      <c r="AF40" s="21"/>
      <c r="AG40" s="21"/>
      <c r="AH40" s="21"/>
      <c r="AI40" s="21"/>
      <c r="AJ40" s="24"/>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row>
    <row r="41" spans="1:86" x14ac:dyDescent="0.25">
      <c r="A41" s="22"/>
      <c r="B41" s="252" t="s">
        <v>46</v>
      </c>
      <c r="C41" s="253"/>
      <c r="D41" s="29"/>
      <c r="E41" s="30"/>
      <c r="F41" s="48"/>
      <c r="G41" s="256">
        <f>SUM(D41:F41)</f>
        <v>0</v>
      </c>
      <c r="H41" s="257"/>
      <c r="I41" s="24"/>
      <c r="J41" s="21"/>
      <c r="K41" s="21"/>
      <c r="L41" s="21"/>
      <c r="M41" s="21"/>
      <c r="N41" s="21"/>
      <c r="O41" s="21"/>
      <c r="P41" s="21"/>
      <c r="Q41" s="21"/>
      <c r="R41" s="21"/>
      <c r="S41" s="21"/>
      <c r="T41" s="21"/>
      <c r="U41" s="21"/>
      <c r="V41" s="21"/>
      <c r="W41" s="21"/>
      <c r="X41" s="21"/>
      <c r="Y41" s="21"/>
      <c r="Z41" s="21"/>
      <c r="AA41" s="24"/>
      <c r="AB41" s="21"/>
      <c r="AC41" s="21"/>
      <c r="AD41" s="21"/>
      <c r="AE41" s="21"/>
      <c r="AF41" s="21"/>
      <c r="AG41" s="21"/>
      <c r="AH41" s="21"/>
      <c r="AI41" s="21"/>
      <c r="AJ41" s="24"/>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row>
    <row r="42" spans="1:86" ht="15.75" thickBot="1" x14ac:dyDescent="0.3">
      <c r="A42" s="22"/>
      <c r="B42" s="21"/>
      <c r="C42" s="21"/>
      <c r="D42" s="21"/>
      <c r="E42" s="21"/>
      <c r="F42" s="21"/>
      <c r="G42" s="21"/>
      <c r="H42" s="21"/>
      <c r="I42" s="24"/>
      <c r="J42" s="21"/>
      <c r="K42" s="27" t="s">
        <v>24</v>
      </c>
      <c r="L42" s="155"/>
      <c r="M42" s="254" t="s">
        <v>25</v>
      </c>
      <c r="N42" s="255"/>
      <c r="O42" s="258"/>
      <c r="P42" s="259"/>
      <c r="Q42" s="260"/>
      <c r="R42" s="21"/>
      <c r="S42" s="21"/>
      <c r="T42" s="21"/>
      <c r="U42" s="21"/>
      <c r="V42" s="21"/>
      <c r="W42" s="21"/>
      <c r="X42" s="21"/>
      <c r="Y42" s="21"/>
      <c r="Z42" s="21"/>
      <c r="AA42" s="24"/>
      <c r="AB42" s="21"/>
      <c r="AC42" s="21"/>
      <c r="AD42" s="21"/>
      <c r="AE42" s="21"/>
      <c r="AF42" s="21"/>
      <c r="AG42" s="21"/>
      <c r="AH42" s="21"/>
      <c r="AI42" s="21"/>
      <c r="AJ42" s="24"/>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row>
    <row r="43" spans="1:86" ht="15.75" thickBot="1" x14ac:dyDescent="0.3">
      <c r="A43" s="22"/>
      <c r="B43" s="21"/>
      <c r="C43" s="21"/>
      <c r="D43" s="21"/>
      <c r="E43" s="21"/>
      <c r="F43" s="21"/>
      <c r="G43" s="21"/>
      <c r="H43" s="21"/>
      <c r="I43" s="24"/>
      <c r="J43" s="25"/>
      <c r="K43" s="44">
        <f>IF(L43=C39,B39,IF(L43=C40,B40,""))</f>
        <v>0</v>
      </c>
      <c r="L43" s="157" t="str">
        <f>IF(H39="Abd.",C40,IF(H40="Abd.",C39,IF(H39="Forf.",C40,IF(H40="Forf.",C39,IF(C39="","",IF(C40="","",IF(G39="","",IF(G40="","",IF(G39&gt;G40,C39,IF(G39&lt;G40,C40,IF(G39=G40,"",IF(G40=G39,"",))))))))))))</f>
        <v/>
      </c>
      <c r="M43" s="158"/>
      <c r="N43" s="170"/>
      <c r="O43" s="176"/>
      <c r="P43" s="161" t="str">
        <f>IF(M43="","",IF(M43&gt;M44,1)+IF(N43&gt;N44,1)+IF(O43&gt;O44,1))</f>
        <v/>
      </c>
      <c r="Q43" s="162"/>
      <c r="R43" s="37"/>
      <c r="S43" s="21"/>
      <c r="T43" s="21"/>
      <c r="U43" s="21"/>
      <c r="V43" s="21"/>
      <c r="W43" s="21"/>
      <c r="X43" s="21"/>
      <c r="Y43" s="21"/>
      <c r="Z43" s="21"/>
      <c r="AA43" s="24"/>
      <c r="AB43" s="21"/>
      <c r="AC43" s="21"/>
      <c r="AD43" s="21"/>
      <c r="AE43" s="21"/>
      <c r="AF43" s="21"/>
      <c r="AG43" s="21"/>
      <c r="AH43" s="21"/>
      <c r="AI43" s="21"/>
      <c r="AJ43" s="24"/>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row>
    <row r="44" spans="1:86" ht="15.75" thickBot="1" x14ac:dyDescent="0.3">
      <c r="A44" s="22"/>
      <c r="B44" s="21"/>
      <c r="C44" s="21"/>
      <c r="D44" s="21"/>
      <c r="E44" s="21"/>
      <c r="F44" s="21"/>
      <c r="G44" s="21"/>
      <c r="H44" s="21"/>
      <c r="I44" s="24"/>
      <c r="J44" s="21"/>
      <c r="K44" s="45">
        <f>IF(L44=C47,B47,IF(L44=C48,B48,""))</f>
        <v>0</v>
      </c>
      <c r="L44" s="163" t="str">
        <f>IF(H47="Abd.",C48,IF(H48="Abd.",C47,IF(H47="Forf.",C48,IF(H48="Forf.",C47,IF(C47="","",IF(C48="","",IF(G47="","",IF(G48="","",IF(G47&gt;G48,C47,IF(G47&lt;G48,C48,IF(G47=G48,"",IF(G48=G47,"",))))))))))))</f>
        <v/>
      </c>
      <c r="M44" s="164"/>
      <c r="N44" s="165"/>
      <c r="O44" s="177"/>
      <c r="P44" s="167" t="str">
        <f>IF(M44="","",IF(M44&gt;M43,1)+IF(N44&gt;N43,1)+IF(O44&gt;O43,1))</f>
        <v/>
      </c>
      <c r="Q44" s="168"/>
      <c r="R44" s="23"/>
      <c r="S44" s="21"/>
      <c r="T44" s="21"/>
      <c r="U44" s="21"/>
      <c r="V44" s="21"/>
      <c r="W44" s="21"/>
      <c r="X44" s="21"/>
      <c r="Y44" s="21"/>
      <c r="Z44" s="21"/>
      <c r="AA44" s="24"/>
      <c r="AB44" s="21"/>
      <c r="AC44" s="21"/>
      <c r="AD44" s="21"/>
      <c r="AE44" s="21"/>
      <c r="AF44" s="21"/>
      <c r="AG44" s="21"/>
      <c r="AH44" s="21"/>
      <c r="AI44" s="21"/>
      <c r="AJ44" s="24"/>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row>
    <row r="45" spans="1:86" x14ac:dyDescent="0.25">
      <c r="A45" s="22"/>
      <c r="B45" s="21"/>
      <c r="C45" s="21"/>
      <c r="D45" s="21"/>
      <c r="E45" s="21"/>
      <c r="F45" s="21"/>
      <c r="G45" s="21"/>
      <c r="H45" s="21"/>
      <c r="I45" s="24"/>
      <c r="J45" s="21"/>
      <c r="K45" s="252" t="s">
        <v>46</v>
      </c>
      <c r="L45" s="253"/>
      <c r="M45" s="29"/>
      <c r="N45" s="30"/>
      <c r="O45" s="48"/>
      <c r="P45" s="256">
        <f>SUM(M45:O45)</f>
        <v>0</v>
      </c>
      <c r="Q45" s="257"/>
      <c r="R45" s="24"/>
      <c r="S45" s="21"/>
      <c r="T45" s="21"/>
      <c r="U45" s="21"/>
      <c r="V45" s="21"/>
      <c r="W45" s="21"/>
      <c r="X45" s="21"/>
      <c r="Y45" s="21"/>
      <c r="Z45" s="21"/>
      <c r="AA45" s="24"/>
      <c r="AB45" s="21"/>
      <c r="AC45" s="21"/>
      <c r="AD45" s="21"/>
      <c r="AE45" s="21"/>
      <c r="AF45" s="21"/>
      <c r="AG45" s="21"/>
      <c r="AH45" s="21"/>
      <c r="AI45" s="21"/>
      <c r="AJ45" s="24"/>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row>
    <row r="46" spans="1:86" ht="15.75" thickBot="1" x14ac:dyDescent="0.3">
      <c r="A46" s="22"/>
      <c r="B46" s="27" t="s">
        <v>24</v>
      </c>
      <c r="C46" s="155"/>
      <c r="D46" s="254" t="s">
        <v>25</v>
      </c>
      <c r="E46" s="255"/>
      <c r="F46" s="258"/>
      <c r="G46" s="259"/>
      <c r="H46" s="260"/>
      <c r="I46" s="24"/>
      <c r="J46" s="21"/>
      <c r="K46" s="21"/>
      <c r="L46" s="21"/>
      <c r="M46" s="21"/>
      <c r="N46" s="21"/>
      <c r="O46" s="21"/>
      <c r="P46" s="21"/>
      <c r="Q46" s="21"/>
      <c r="R46" s="24"/>
      <c r="S46" s="21"/>
      <c r="T46" s="21"/>
      <c r="U46" s="21"/>
      <c r="V46" s="21"/>
      <c r="W46" s="21"/>
      <c r="X46" s="21"/>
      <c r="Y46" s="21"/>
      <c r="Z46" s="21"/>
      <c r="AA46" s="24"/>
      <c r="AB46" s="21"/>
      <c r="AC46" s="21"/>
      <c r="AD46" s="21"/>
      <c r="AE46" s="21"/>
      <c r="AF46" s="21"/>
      <c r="AG46" s="21"/>
      <c r="AH46" s="21"/>
      <c r="AI46" s="21"/>
      <c r="AJ46" s="24"/>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row>
    <row r="47" spans="1:86" ht="15.75" thickBot="1" x14ac:dyDescent="0.3">
      <c r="A47" s="22"/>
      <c r="B47" s="35"/>
      <c r="C47" s="157"/>
      <c r="D47" s="158"/>
      <c r="E47" s="170"/>
      <c r="F47" s="176"/>
      <c r="G47" s="161" t="str">
        <f>IF(D47="","",IF(D47&gt;D48,1)+IF(E47&gt;E48,1)+IF(F47&gt;F48,1))</f>
        <v/>
      </c>
      <c r="H47" s="162"/>
      <c r="I47" s="26"/>
      <c r="J47" s="21"/>
      <c r="K47" s="21"/>
      <c r="L47" s="21"/>
      <c r="M47" s="21"/>
      <c r="N47" s="21"/>
      <c r="O47" s="21"/>
      <c r="P47" s="21"/>
      <c r="Q47" s="21"/>
      <c r="R47" s="24"/>
      <c r="S47" s="21"/>
      <c r="T47" s="21"/>
      <c r="U47" s="21"/>
      <c r="V47" s="21"/>
      <c r="W47" s="21"/>
      <c r="X47" s="21"/>
      <c r="Y47" s="21"/>
      <c r="Z47" s="21"/>
      <c r="AA47" s="24"/>
      <c r="AB47" s="21"/>
      <c r="AC47" s="21"/>
      <c r="AD47" s="21"/>
      <c r="AE47" s="21"/>
      <c r="AF47" s="21"/>
      <c r="AG47" s="21"/>
      <c r="AH47" s="21"/>
      <c r="AI47" s="21"/>
      <c r="AJ47" s="24"/>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row>
    <row r="48" spans="1:86" ht="15.75" thickBot="1" x14ac:dyDescent="0.3">
      <c r="A48" s="22"/>
      <c r="B48" s="36"/>
      <c r="C48" s="163"/>
      <c r="D48" s="164"/>
      <c r="E48" s="165"/>
      <c r="F48" s="177"/>
      <c r="G48" s="167" t="str">
        <f>IF(D48="","",IF(D48&gt;D47,1)+IF(E48&gt;E47,1)+IF(F48&gt;F47,1))</f>
        <v/>
      </c>
      <c r="H48" s="168"/>
      <c r="I48" s="21"/>
      <c r="J48" s="21"/>
      <c r="K48" s="21"/>
      <c r="L48" s="21"/>
      <c r="M48" s="21"/>
      <c r="N48" s="21"/>
      <c r="O48" s="21"/>
      <c r="P48" s="21"/>
      <c r="Q48" s="21"/>
      <c r="R48" s="24"/>
      <c r="S48" s="21"/>
      <c r="T48" s="21"/>
      <c r="U48" s="21"/>
      <c r="V48" s="21"/>
      <c r="W48" s="21"/>
      <c r="X48" s="21"/>
      <c r="Y48" s="21"/>
      <c r="Z48" s="21"/>
      <c r="AA48" s="24"/>
      <c r="AB48" s="21"/>
      <c r="AC48" s="21"/>
      <c r="AD48" s="21"/>
      <c r="AE48" s="21"/>
      <c r="AF48" s="21"/>
      <c r="AG48" s="21"/>
      <c r="AH48" s="21"/>
      <c r="AI48" s="21"/>
      <c r="AJ48" s="24"/>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row>
    <row r="49" spans="1:86" x14ac:dyDescent="0.25">
      <c r="A49" s="22"/>
      <c r="B49" s="252" t="s">
        <v>46</v>
      </c>
      <c r="C49" s="253"/>
      <c r="D49" s="29"/>
      <c r="E49" s="30"/>
      <c r="F49" s="48"/>
      <c r="G49" s="256">
        <f>SUM(D49:F49)</f>
        <v>0</v>
      </c>
      <c r="H49" s="257"/>
      <c r="I49" s="21"/>
      <c r="J49" s="21"/>
      <c r="K49" s="21"/>
      <c r="L49" s="21"/>
      <c r="M49" s="21"/>
      <c r="N49" s="21"/>
      <c r="O49" s="21"/>
      <c r="P49" s="21"/>
      <c r="Q49" s="21"/>
      <c r="R49" s="24"/>
      <c r="S49" s="21"/>
      <c r="T49" s="21"/>
      <c r="U49" s="21"/>
      <c r="V49" s="21"/>
      <c r="W49" s="21"/>
      <c r="X49" s="21"/>
      <c r="Y49" s="21"/>
      <c r="Z49" s="21"/>
      <c r="AA49" s="24"/>
      <c r="AB49" s="21"/>
      <c r="AC49" s="21"/>
      <c r="AD49" s="21"/>
      <c r="AE49" s="21"/>
      <c r="AF49" s="21"/>
      <c r="AG49" s="21"/>
      <c r="AH49" s="21"/>
      <c r="AI49" s="21"/>
      <c r="AJ49" s="24"/>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row>
    <row r="50" spans="1:86" ht="15.75" thickBot="1" x14ac:dyDescent="0.3">
      <c r="A50" s="22"/>
      <c r="B50" s="21"/>
      <c r="C50" s="21"/>
      <c r="D50" s="21"/>
      <c r="E50" s="21"/>
      <c r="F50" s="21"/>
      <c r="G50" s="21"/>
      <c r="H50" s="21"/>
      <c r="I50" s="21"/>
      <c r="J50" s="21"/>
      <c r="K50" s="21"/>
      <c r="L50" s="21"/>
      <c r="M50" s="21"/>
      <c r="N50" s="21"/>
      <c r="O50" s="21"/>
      <c r="P50" s="21"/>
      <c r="Q50" s="21"/>
      <c r="R50" s="24"/>
      <c r="S50" s="21"/>
      <c r="T50" s="27" t="s">
        <v>24</v>
      </c>
      <c r="U50" s="155"/>
      <c r="V50" s="254" t="s">
        <v>25</v>
      </c>
      <c r="W50" s="255"/>
      <c r="X50" s="258"/>
      <c r="Y50" s="259"/>
      <c r="Z50" s="260"/>
      <c r="AA50" s="24"/>
      <c r="AB50" s="21"/>
      <c r="AC50" s="21"/>
      <c r="AD50" s="21"/>
      <c r="AE50" s="21"/>
      <c r="AF50" s="21"/>
      <c r="AG50" s="21"/>
      <c r="AH50" s="21"/>
      <c r="AI50" s="21"/>
      <c r="AJ50" s="24"/>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row>
    <row r="51" spans="1:86" ht="15.75" thickBot="1" x14ac:dyDescent="0.3">
      <c r="A51" s="22"/>
      <c r="B51" s="21"/>
      <c r="C51" s="21"/>
      <c r="D51" s="21"/>
      <c r="E51" s="21"/>
      <c r="F51" s="21"/>
      <c r="G51" s="21"/>
      <c r="H51" s="21"/>
      <c r="I51" s="21"/>
      <c r="J51" s="21"/>
      <c r="K51" s="21"/>
      <c r="L51" s="21"/>
      <c r="M51" s="21"/>
      <c r="N51" s="21"/>
      <c r="O51" s="21"/>
      <c r="P51" s="21"/>
      <c r="Q51" s="21"/>
      <c r="R51" s="24"/>
      <c r="S51" s="25"/>
      <c r="T51" s="44">
        <f>IF(U51=L43,K43,IF(U51=L44,K44,""))</f>
        <v>0</v>
      </c>
      <c r="U51" s="157" t="str">
        <f>IF(Q43="Abd.",L44,IF(Q44="Abd.",L43,IF(Q43="Forf.",L44,IF(Q44="Forf.",L43,IF(L43="","",IF(L44="","",IF(P43="","",IF(P44="","",IF(P43&gt;P44,L43,IF(P43&lt;P44,L44,IF(P43=P44,"",IF(P44=P43,"",))))))))))))</f>
        <v/>
      </c>
      <c r="V51" s="158"/>
      <c r="W51" s="170"/>
      <c r="X51" s="176"/>
      <c r="Y51" s="161" t="str">
        <f>IF(V51="","",IF(V51&gt;V52,1)+IF(W51&gt;W52,1)+IF(X51&gt;X52,1))</f>
        <v/>
      </c>
      <c r="Z51" s="162"/>
      <c r="AA51" s="43"/>
      <c r="AB51" s="21"/>
      <c r="AC51" s="21"/>
      <c r="AD51" s="21"/>
      <c r="AE51" s="21"/>
      <c r="AF51" s="21"/>
      <c r="AG51" s="21"/>
      <c r="AH51" s="21"/>
      <c r="AI51" s="21"/>
      <c r="AJ51" s="24"/>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row>
    <row r="52" spans="1:86" ht="15.75" thickBot="1" x14ac:dyDescent="0.3">
      <c r="A52" s="22"/>
      <c r="B52" s="21"/>
      <c r="C52" s="21"/>
      <c r="D52" s="21"/>
      <c r="E52" s="21"/>
      <c r="F52" s="21"/>
      <c r="G52" s="21"/>
      <c r="H52" s="21"/>
      <c r="I52" s="21"/>
      <c r="J52" s="21"/>
      <c r="K52" s="21"/>
      <c r="L52" s="21"/>
      <c r="M52" s="21"/>
      <c r="N52" s="21"/>
      <c r="O52" s="21"/>
      <c r="P52" s="21"/>
      <c r="Q52" s="21"/>
      <c r="R52" s="24"/>
      <c r="S52" s="21"/>
      <c r="T52" s="45">
        <f>IF(U52=L59,K59,IF(U52=L60,K60,""))</f>
        <v>0</v>
      </c>
      <c r="U52" s="163" t="str">
        <f>IF(Q59="Abd.",L60,IF(Q60="Abd.",L59,IF(Q59="Forf.",L60,IF(Q60="Forf.",L59,IF(L59="","",IF(L60="","",IF(P59="","",IF(P60="","",IF(P59&gt;P60,L59,IF(P59&lt;P60,L60,IF(P59=P60,"",IF(P60=P59,"",))))))))))))</f>
        <v/>
      </c>
      <c r="V52" s="164"/>
      <c r="W52" s="165"/>
      <c r="X52" s="177"/>
      <c r="Y52" s="167" t="str">
        <f>IF(V52="","",IF(V52&gt;V51,1)+IF(W52&gt;W51,1)+IF(X52&gt;X51,1))</f>
        <v/>
      </c>
      <c r="Z52" s="168"/>
      <c r="AA52" s="21"/>
      <c r="AB52" s="21"/>
      <c r="AC52" s="21"/>
      <c r="AD52" s="21"/>
      <c r="AE52" s="21"/>
      <c r="AF52" s="21"/>
      <c r="AG52" s="21"/>
      <c r="AH52" s="21"/>
      <c r="AI52" s="21"/>
      <c r="AJ52" s="24"/>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row>
    <row r="53" spans="1:86" x14ac:dyDescent="0.25">
      <c r="A53" s="22"/>
      <c r="B53" s="21"/>
      <c r="C53" s="21"/>
      <c r="D53" s="21"/>
      <c r="E53" s="21"/>
      <c r="F53" s="21"/>
      <c r="G53" s="21"/>
      <c r="H53" s="21"/>
      <c r="I53" s="21"/>
      <c r="J53" s="21"/>
      <c r="K53" s="21"/>
      <c r="L53" s="21"/>
      <c r="M53" s="21"/>
      <c r="N53" s="21"/>
      <c r="O53" s="21"/>
      <c r="P53" s="21"/>
      <c r="Q53" s="21"/>
      <c r="R53" s="24"/>
      <c r="S53" s="21"/>
      <c r="T53" s="252" t="s">
        <v>46</v>
      </c>
      <c r="U53" s="253"/>
      <c r="V53" s="29"/>
      <c r="W53" s="30"/>
      <c r="X53" s="48"/>
      <c r="Y53" s="256">
        <f>SUM(V53:X53)</f>
        <v>0</v>
      </c>
      <c r="Z53" s="257"/>
      <c r="AA53" s="21"/>
      <c r="AB53" s="21"/>
      <c r="AC53" s="21"/>
      <c r="AD53" s="21"/>
      <c r="AE53" s="21"/>
      <c r="AF53" s="21"/>
      <c r="AG53" s="21"/>
      <c r="AH53" s="21"/>
      <c r="AI53" s="21"/>
      <c r="AJ53" s="24"/>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row>
    <row r="54" spans="1:86" ht="15.75" thickBot="1" x14ac:dyDescent="0.3">
      <c r="A54" s="22"/>
      <c r="B54" s="27" t="s">
        <v>24</v>
      </c>
      <c r="C54" s="155"/>
      <c r="D54" s="254" t="s">
        <v>25</v>
      </c>
      <c r="E54" s="255"/>
      <c r="F54" s="258"/>
      <c r="G54" s="259"/>
      <c r="H54" s="260"/>
      <c r="I54" s="21"/>
      <c r="J54" s="21"/>
      <c r="K54" s="21"/>
      <c r="L54" s="21"/>
      <c r="M54" s="21"/>
      <c r="N54" s="21"/>
      <c r="O54" s="21"/>
      <c r="P54" s="21"/>
      <c r="Q54" s="21"/>
      <c r="R54" s="24"/>
      <c r="S54" s="21"/>
      <c r="T54" s="21"/>
      <c r="U54" s="21"/>
      <c r="V54" s="21"/>
      <c r="W54" s="21"/>
      <c r="X54" s="21"/>
      <c r="Y54" s="21"/>
      <c r="Z54" s="21"/>
      <c r="AA54" s="21"/>
      <c r="AB54" s="21"/>
      <c r="AC54" s="21"/>
      <c r="AD54" s="21"/>
      <c r="AE54" s="21"/>
      <c r="AF54" s="21"/>
      <c r="AG54" s="21"/>
      <c r="AH54" s="21"/>
      <c r="AI54" s="21"/>
      <c r="AJ54" s="24"/>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row>
    <row r="55" spans="1:86" ht="15.75" thickBot="1" x14ac:dyDescent="0.3">
      <c r="A55" s="22"/>
      <c r="B55" s="35"/>
      <c r="C55" s="157"/>
      <c r="D55" s="158"/>
      <c r="E55" s="170"/>
      <c r="F55" s="176"/>
      <c r="G55" s="161" t="str">
        <f>IF(D55="","",IF(D55&gt;D56,1)+IF(E55&gt;E56,1)+IF(F55&gt;F56,1))</f>
        <v/>
      </c>
      <c r="H55" s="162"/>
      <c r="I55" s="32"/>
      <c r="J55" s="21"/>
      <c r="K55" s="21"/>
      <c r="L55" s="21"/>
      <c r="M55" s="21"/>
      <c r="N55" s="21"/>
      <c r="O55" s="21"/>
      <c r="P55" s="21"/>
      <c r="Q55" s="21"/>
      <c r="R55" s="24"/>
      <c r="S55" s="21"/>
      <c r="T55" s="21"/>
      <c r="U55" s="21"/>
      <c r="V55" s="21"/>
      <c r="W55" s="21"/>
      <c r="X55" s="21"/>
      <c r="Y55" s="21"/>
      <c r="Z55" s="21"/>
      <c r="AA55" s="21"/>
      <c r="AB55" s="21"/>
      <c r="AC55" s="21"/>
      <c r="AD55" s="21"/>
      <c r="AE55" s="21"/>
      <c r="AF55" s="21"/>
      <c r="AG55" s="21"/>
      <c r="AH55" s="21"/>
      <c r="AI55" s="21"/>
      <c r="AJ55" s="24"/>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row>
    <row r="56" spans="1:86" ht="15.75" thickBot="1" x14ac:dyDescent="0.3">
      <c r="A56" s="22"/>
      <c r="B56" s="36"/>
      <c r="C56" s="163"/>
      <c r="D56" s="164"/>
      <c r="E56" s="165"/>
      <c r="F56" s="177"/>
      <c r="G56" s="167" t="str">
        <f>IF(D56="","",IF(D56&gt;D55,1)+IF(E56&gt;E55,1)+IF(F56&gt;F55,1))</f>
        <v/>
      </c>
      <c r="H56" s="168"/>
      <c r="I56" s="23"/>
      <c r="J56" s="21"/>
      <c r="K56" s="21"/>
      <c r="L56" s="21"/>
      <c r="M56" s="21"/>
      <c r="N56" s="21"/>
      <c r="O56" s="21"/>
      <c r="P56" s="21"/>
      <c r="Q56" s="21"/>
      <c r="R56" s="24"/>
      <c r="S56" s="21"/>
      <c r="T56" s="21"/>
      <c r="U56" s="21"/>
      <c r="V56" s="21"/>
      <c r="W56" s="21"/>
      <c r="X56" s="21"/>
      <c r="Y56" s="21"/>
      <c r="Z56" s="21"/>
      <c r="AA56" s="21"/>
      <c r="AB56" s="21"/>
      <c r="AC56" s="21"/>
      <c r="AD56" s="21"/>
      <c r="AE56" s="21"/>
      <c r="AF56" s="21"/>
      <c r="AG56" s="21"/>
      <c r="AH56" s="21"/>
      <c r="AI56" s="21"/>
      <c r="AJ56" s="24"/>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row>
    <row r="57" spans="1:86" x14ac:dyDescent="0.25">
      <c r="A57" s="22"/>
      <c r="B57" s="252" t="s">
        <v>46</v>
      </c>
      <c r="C57" s="253"/>
      <c r="D57" s="29"/>
      <c r="E57" s="30"/>
      <c r="F57" s="48"/>
      <c r="G57" s="256">
        <f>SUM(D57:F57)</f>
        <v>0</v>
      </c>
      <c r="H57" s="257"/>
      <c r="I57" s="24"/>
      <c r="J57" s="21"/>
      <c r="K57" s="21"/>
      <c r="L57" s="21"/>
      <c r="M57" s="21"/>
      <c r="N57" s="21"/>
      <c r="O57" s="21"/>
      <c r="P57" s="21"/>
      <c r="Q57" s="21"/>
      <c r="R57" s="24"/>
      <c r="S57" s="21"/>
      <c r="T57" s="21"/>
      <c r="U57" s="21"/>
      <c r="V57" s="21"/>
      <c r="W57" s="21"/>
      <c r="X57" s="21"/>
      <c r="Y57" s="21"/>
      <c r="Z57" s="21"/>
      <c r="AA57" s="21"/>
      <c r="AB57" s="21"/>
      <c r="AC57" s="21"/>
      <c r="AD57" s="21"/>
      <c r="AE57" s="21"/>
      <c r="AF57" s="21"/>
      <c r="AG57" s="21"/>
      <c r="AH57" s="21"/>
      <c r="AI57" s="21"/>
      <c r="AJ57" s="24"/>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row>
    <row r="58" spans="1:86" ht="15.75" thickBot="1" x14ac:dyDescent="0.3">
      <c r="A58" s="22"/>
      <c r="B58" s="21"/>
      <c r="C58" s="21"/>
      <c r="D58" s="21"/>
      <c r="E58" s="21"/>
      <c r="F58" s="21"/>
      <c r="G58" s="21"/>
      <c r="H58" s="21"/>
      <c r="I58" s="24"/>
      <c r="J58" s="21"/>
      <c r="K58" s="27" t="s">
        <v>24</v>
      </c>
      <c r="L58" s="155"/>
      <c r="M58" s="254" t="s">
        <v>25</v>
      </c>
      <c r="N58" s="255"/>
      <c r="O58" s="258"/>
      <c r="P58" s="259"/>
      <c r="Q58" s="260"/>
      <c r="R58" s="24"/>
      <c r="S58" s="21"/>
      <c r="T58" s="21"/>
      <c r="U58" s="21"/>
      <c r="V58" s="21"/>
      <c r="W58" s="21"/>
      <c r="X58" s="21"/>
      <c r="Y58" s="21"/>
      <c r="Z58" s="21"/>
      <c r="AA58" s="21"/>
      <c r="AB58" s="21"/>
      <c r="AC58" s="21"/>
      <c r="AD58" s="21"/>
      <c r="AE58" s="21"/>
      <c r="AF58" s="21"/>
      <c r="AG58" s="21"/>
      <c r="AH58" s="21"/>
      <c r="AI58" s="21"/>
      <c r="AJ58" s="24"/>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row>
    <row r="59" spans="1:86" ht="15.75" thickBot="1" x14ac:dyDescent="0.3">
      <c r="A59" s="22"/>
      <c r="B59" s="21"/>
      <c r="C59" s="21"/>
      <c r="D59" s="21"/>
      <c r="E59" s="21"/>
      <c r="F59" s="21"/>
      <c r="G59" s="21"/>
      <c r="H59" s="21"/>
      <c r="I59" s="24"/>
      <c r="J59" s="25"/>
      <c r="K59" s="44">
        <f>IF(L59=C55,B55,IF(L59=C56,B56,""))</f>
        <v>0</v>
      </c>
      <c r="L59" s="157" t="str">
        <f>IF(H55="Abd.",C56,IF(H56="Abd.",C55,IF(H55="Forf.",C56,IF(H56="Forf.",C55,IF(C55="","",IF(C56="","",IF(G55="","",IF(G56="","",IF(G55&gt;G56,C55,IF(G55&lt;G56,C56,IF(G55=G56,"",IF(G56=G55,"",))))))))))))</f>
        <v/>
      </c>
      <c r="M59" s="158"/>
      <c r="N59" s="170"/>
      <c r="O59" s="176"/>
      <c r="P59" s="161" t="str">
        <f>IF(M59="","",IF(M59&gt;M60,1)+IF(N59&gt;N60,1)+IF(O59&gt;O60,1))</f>
        <v/>
      </c>
      <c r="Q59" s="162"/>
      <c r="R59" s="43"/>
      <c r="S59" s="21"/>
      <c r="T59" s="21"/>
      <c r="U59" s="21"/>
      <c r="V59" s="21"/>
      <c r="W59" s="21"/>
      <c r="X59" s="21"/>
      <c r="Y59" s="21"/>
      <c r="Z59" s="21"/>
      <c r="AA59" s="21"/>
      <c r="AB59" s="21"/>
      <c r="AC59" s="21"/>
      <c r="AD59" s="21"/>
      <c r="AE59" s="21"/>
      <c r="AF59" s="21"/>
      <c r="AG59" s="21"/>
      <c r="AH59" s="21"/>
      <c r="AI59" s="21"/>
      <c r="AJ59" s="24"/>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row>
    <row r="60" spans="1:86" ht="15.75" thickBot="1" x14ac:dyDescent="0.3">
      <c r="A60" s="22"/>
      <c r="B60" s="21"/>
      <c r="C60" s="21"/>
      <c r="D60" s="21"/>
      <c r="E60" s="21"/>
      <c r="F60" s="21"/>
      <c r="G60" s="21"/>
      <c r="H60" s="21"/>
      <c r="I60" s="24"/>
      <c r="J60" s="21"/>
      <c r="K60" s="45">
        <f>IF(L60=C63,B63,IF(L60=C64,B64,""))</f>
        <v>0</v>
      </c>
      <c r="L60" s="163" t="str">
        <f>IF(H63="Abd.",C64,IF(H64="Abd.",C63,IF(H63="Forf.",C64,IF(H64="Forf.",C63,IF(C63="","",IF(C64="","",IF(G63="","",IF(G64="","",IF(G63&gt;G64,C63,IF(G63&lt;G64,C64,IF(G63=G64,"",IF(G64=G63,"",))))))))))))</f>
        <v/>
      </c>
      <c r="M60" s="164"/>
      <c r="N60" s="165"/>
      <c r="O60" s="177"/>
      <c r="P60" s="167" t="str">
        <f>IF(M60="","",IF(M60&gt;M59,1)+IF(N60&gt;N59,1)+IF(O60&gt;O59,1))</f>
        <v/>
      </c>
      <c r="Q60" s="168"/>
      <c r="R60" s="21"/>
      <c r="S60" s="21"/>
      <c r="T60" s="21"/>
      <c r="U60" s="21"/>
      <c r="V60" s="21"/>
      <c r="W60" s="21"/>
      <c r="X60" s="21"/>
      <c r="Y60" s="21"/>
      <c r="Z60" s="21"/>
      <c r="AA60" s="21"/>
      <c r="AB60" s="21"/>
      <c r="AC60" s="21"/>
      <c r="AD60" s="21"/>
      <c r="AE60" s="21"/>
      <c r="AF60" s="21"/>
      <c r="AG60" s="21"/>
      <c r="AH60" s="21"/>
      <c r="AI60" s="21"/>
      <c r="AJ60" s="24"/>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row>
    <row r="61" spans="1:86" x14ac:dyDescent="0.25">
      <c r="A61" s="22"/>
      <c r="B61" s="21"/>
      <c r="C61" s="21"/>
      <c r="D61" s="21"/>
      <c r="E61" s="21"/>
      <c r="F61" s="21"/>
      <c r="G61" s="21"/>
      <c r="H61" s="21"/>
      <c r="I61" s="24"/>
      <c r="J61" s="21"/>
      <c r="K61" s="252" t="s">
        <v>46</v>
      </c>
      <c r="L61" s="253"/>
      <c r="M61" s="29"/>
      <c r="N61" s="30"/>
      <c r="O61" s="48"/>
      <c r="P61" s="256">
        <f>SUM(M61:O61)</f>
        <v>0</v>
      </c>
      <c r="Q61" s="257"/>
      <c r="R61" s="21"/>
      <c r="S61" s="21"/>
      <c r="T61" s="21"/>
      <c r="U61" s="21"/>
      <c r="V61" s="21"/>
      <c r="W61" s="21"/>
      <c r="X61" s="21"/>
      <c r="Y61" s="21"/>
      <c r="Z61" s="21"/>
      <c r="AA61" s="21"/>
      <c r="AB61" s="21"/>
      <c r="AC61" s="21"/>
      <c r="AD61" s="21"/>
      <c r="AE61" s="21"/>
      <c r="AF61" s="21"/>
      <c r="AG61" s="21"/>
      <c r="AH61" s="21"/>
      <c r="AI61" s="21"/>
      <c r="AJ61" s="24"/>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row>
    <row r="62" spans="1:86" ht="15.75" thickBot="1" x14ac:dyDescent="0.3">
      <c r="A62" s="22"/>
      <c r="B62" s="27" t="s">
        <v>24</v>
      </c>
      <c r="C62" s="155"/>
      <c r="D62" s="254" t="s">
        <v>25</v>
      </c>
      <c r="E62" s="255"/>
      <c r="F62" s="258"/>
      <c r="G62" s="259"/>
      <c r="H62" s="260"/>
      <c r="I62" s="24"/>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4"/>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row>
    <row r="63" spans="1:86" ht="15.75" thickBot="1" x14ac:dyDescent="0.3">
      <c r="A63" s="22"/>
      <c r="B63" s="35"/>
      <c r="C63" s="157"/>
      <c r="D63" s="158"/>
      <c r="E63" s="170"/>
      <c r="F63" s="176"/>
      <c r="G63" s="161" t="str">
        <f>IF(D63="","",IF(D63&gt;D64,1)+IF(E63&gt;E64,1)+IF(F63&gt;F64,1))</f>
        <v/>
      </c>
      <c r="H63" s="162"/>
      <c r="I63" s="26"/>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4"/>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row>
    <row r="64" spans="1:86" ht="15.75" thickBot="1" x14ac:dyDescent="0.3">
      <c r="A64" s="22"/>
      <c r="B64" s="36"/>
      <c r="C64" s="163"/>
      <c r="D64" s="164"/>
      <c r="E64" s="165"/>
      <c r="F64" s="177"/>
      <c r="G64" s="167" t="str">
        <f>IF(D64="","",IF(D64&gt;D63,1)+IF(E64&gt;E63,1)+IF(F64&gt;F63,1))</f>
        <v/>
      </c>
      <c r="H64" s="168"/>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4"/>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row>
    <row r="65" spans="1:86" x14ac:dyDescent="0.25">
      <c r="A65" s="22"/>
      <c r="B65" s="252" t="s">
        <v>46</v>
      </c>
      <c r="C65" s="253"/>
      <c r="D65" s="29"/>
      <c r="E65" s="30"/>
      <c r="F65" s="48"/>
      <c r="G65" s="256">
        <f>SUM(D65:F65)</f>
        <v>0</v>
      </c>
      <c r="H65" s="257"/>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4"/>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row>
    <row r="66" spans="1:86" ht="15.75" thickBot="1" x14ac:dyDescent="0.3">
      <c r="A66" s="22"/>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4"/>
      <c r="AK66" s="21"/>
      <c r="AL66" s="27" t="s">
        <v>24</v>
      </c>
      <c r="AM66" s="155"/>
      <c r="AN66" s="254" t="s">
        <v>25</v>
      </c>
      <c r="AO66" s="255"/>
      <c r="AP66" s="258"/>
      <c r="AQ66" s="259"/>
      <c r="AR66" s="260"/>
      <c r="AS66" s="21"/>
      <c r="AT66" s="21"/>
      <c r="AU66" s="21"/>
      <c r="AV66" s="21"/>
      <c r="AW66" s="21"/>
      <c r="AX66" s="21"/>
      <c r="AY66" s="21"/>
      <c r="AZ66" s="21"/>
      <c r="BA66" s="21"/>
      <c r="BB66" s="21"/>
      <c r="BC66" s="21"/>
      <c r="BD66" s="21"/>
      <c r="BE66" s="21"/>
      <c r="BF66" s="21"/>
      <c r="BG66" s="21"/>
      <c r="BH66" s="21"/>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row>
    <row r="67" spans="1:86" ht="15.75" thickBot="1" x14ac:dyDescent="0.3">
      <c r="A67" s="22"/>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4"/>
      <c r="AK67" s="25"/>
      <c r="AL67" s="44">
        <f>IF(AM67=AD35,AC35,IF(AM67=AD36,AC36,""))</f>
        <v>0</v>
      </c>
      <c r="AM67" s="157" t="str">
        <f>IF(AI35="Abd.",AD36,IF(AI36="Abd.",AD35,IF(AI35="Forf.",AD36,IF(AI36="Forf.",AD35,IF(AD35="","",IF(AD36="","",IF(AH35="","",IF(AH36="","",IF(AH35&gt;AH36,AD35,IF(AH35&lt;AH36,AD36,IF(AH35=AH36,"",IF(AH36=AH35,"",))))))))))))</f>
        <v/>
      </c>
      <c r="AN67" s="158"/>
      <c r="AO67" s="170"/>
      <c r="AP67" s="176"/>
      <c r="AQ67" s="161" t="str">
        <f>IF(AN67="","",IF(AN67&gt;AN68,1)+IF(AO67&gt;AO68,1)+IF(AP67&gt;AP68,1))</f>
        <v/>
      </c>
      <c r="AR67" s="162"/>
      <c r="AS67" s="37"/>
      <c r="AT67" s="21"/>
      <c r="AU67" s="21"/>
      <c r="AV67" s="21"/>
      <c r="AW67" s="21"/>
      <c r="AX67" s="21"/>
      <c r="AY67" s="21"/>
      <c r="AZ67" s="21"/>
      <c r="BA67" s="21"/>
      <c r="BB67" s="21"/>
      <c r="BC67" s="21"/>
      <c r="BD67" s="21"/>
      <c r="BE67" s="21"/>
      <c r="BF67" s="21"/>
      <c r="BG67" s="21"/>
      <c r="BH67" s="21"/>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row>
    <row r="68" spans="1:86" ht="15.75" thickBot="1" x14ac:dyDescent="0.3">
      <c r="A68" s="22"/>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4"/>
      <c r="AK68" s="21"/>
      <c r="AL68" s="45">
        <f>IF(AM68=AD99,AC99,IF(AM68=AD100,AC100,""))</f>
        <v>0</v>
      </c>
      <c r="AM68" s="163" t="str">
        <f>IF(AI99="Abd.",AD100,IF(AI100="Abd.",AD99,IF(AI99="Forf.",AD100,IF(AI100="Forf.",AD99,IF(AD99="","",IF(AD100="","",IF(AH99="","",IF(AH100="","",IF(AH99&gt;AH100,AD99,IF(AH99&lt;AH100,AD100,IF(AH99=AH100,"",IF(AH100=AH99,"",))))))))))))</f>
        <v/>
      </c>
      <c r="AN68" s="164"/>
      <c r="AO68" s="165"/>
      <c r="AP68" s="177"/>
      <c r="AQ68" s="167" t="str">
        <f>IF(AN68="","",IF(AN68&gt;AN67,1)+IF(AO68&gt;AO67,1)+IF(AP68&gt;AP67,1))</f>
        <v/>
      </c>
      <c r="AR68" s="168"/>
      <c r="AS68" s="23"/>
      <c r="AT68" s="21"/>
      <c r="AU68" s="21"/>
      <c r="AV68" s="21"/>
      <c r="AW68" s="21"/>
      <c r="AX68" s="21"/>
      <c r="AY68" s="21"/>
      <c r="AZ68" s="21"/>
      <c r="BA68" s="21"/>
      <c r="BB68" s="21"/>
      <c r="BC68" s="21"/>
      <c r="BD68" s="21"/>
      <c r="BE68" s="21"/>
      <c r="BF68" s="21"/>
      <c r="BG68" s="21"/>
      <c r="BH68" s="21"/>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row>
    <row r="69" spans="1:86" x14ac:dyDescent="0.25">
      <c r="A69" s="22"/>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4"/>
      <c r="AK69" s="21"/>
      <c r="AL69" s="252" t="s">
        <v>46</v>
      </c>
      <c r="AM69" s="253"/>
      <c r="AN69" s="29"/>
      <c r="AO69" s="30"/>
      <c r="AP69" s="48"/>
      <c r="AQ69" s="256">
        <f>SUM(AN69:AP69)</f>
        <v>0</v>
      </c>
      <c r="AR69" s="257"/>
      <c r="AS69" s="24"/>
      <c r="AT69" s="21"/>
      <c r="AU69" s="21"/>
      <c r="AV69" s="21"/>
      <c r="AW69" s="21"/>
      <c r="AX69" s="21"/>
      <c r="AY69" s="21"/>
      <c r="AZ69" s="21"/>
      <c r="BA69" s="21"/>
      <c r="BB69" s="21"/>
      <c r="BC69" s="21"/>
      <c r="BD69" s="21"/>
      <c r="BE69" s="21"/>
      <c r="BF69" s="21"/>
      <c r="BG69" s="21"/>
      <c r="BH69" s="21"/>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row>
    <row r="70" spans="1:86" ht="15.75" thickBot="1" x14ac:dyDescent="0.3">
      <c r="A70" s="22"/>
      <c r="B70" s="27" t="s">
        <v>24</v>
      </c>
      <c r="C70" s="155"/>
      <c r="D70" s="254" t="s">
        <v>25</v>
      </c>
      <c r="E70" s="255"/>
      <c r="F70" s="258"/>
      <c r="G70" s="259"/>
      <c r="H70" s="260"/>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4"/>
      <c r="AK70" s="21"/>
      <c r="AL70" s="21"/>
      <c r="AM70" s="21"/>
      <c r="AN70" s="21"/>
      <c r="AO70" s="21"/>
      <c r="AP70" s="21"/>
      <c r="AQ70" s="21"/>
      <c r="AR70" s="21"/>
      <c r="AS70" s="24"/>
      <c r="AT70" s="21"/>
      <c r="AU70" s="21"/>
      <c r="AV70" s="21"/>
      <c r="AW70" s="21"/>
      <c r="AX70" s="21"/>
      <c r="AY70" s="21"/>
      <c r="AZ70" s="21"/>
      <c r="BA70" s="21"/>
      <c r="BB70" s="21"/>
      <c r="BC70" s="21"/>
      <c r="BD70" s="21"/>
      <c r="BE70" s="21"/>
      <c r="BF70" s="21"/>
      <c r="BG70" s="21"/>
      <c r="BH70" s="21"/>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row>
    <row r="71" spans="1:86" ht="15.75" thickBot="1" x14ac:dyDescent="0.3">
      <c r="A71" s="22"/>
      <c r="B71" s="35"/>
      <c r="C71" s="157"/>
      <c r="D71" s="158"/>
      <c r="E71" s="170"/>
      <c r="F71" s="176"/>
      <c r="G71" s="161" t="str">
        <f>IF(D71="","",IF(D71&gt;D72,1)+IF(E71&gt;E72,1)+IF(F71&gt;F72,1))</f>
        <v/>
      </c>
      <c r="H71" s="162"/>
      <c r="I71" s="32"/>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4"/>
      <c r="AK71" s="21"/>
      <c r="AL71" s="21"/>
      <c r="AM71" s="21"/>
      <c r="AN71" s="21"/>
      <c r="AO71" s="21"/>
      <c r="AP71" s="21"/>
      <c r="AQ71" s="21"/>
      <c r="AR71" s="21"/>
      <c r="AS71" s="24"/>
      <c r="AT71" s="21"/>
      <c r="AU71" s="21"/>
      <c r="AV71" s="21"/>
      <c r="AW71" s="21"/>
      <c r="AX71" s="21"/>
      <c r="AY71" s="21"/>
      <c r="AZ71" s="21"/>
      <c r="BA71" s="21"/>
      <c r="BB71" s="21"/>
      <c r="BC71" s="21"/>
      <c r="BD71" s="21"/>
      <c r="BE71" s="21"/>
      <c r="BF71" s="21"/>
      <c r="BG71" s="21"/>
      <c r="BH71" s="21"/>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row>
    <row r="72" spans="1:86" ht="15.75" thickBot="1" x14ac:dyDescent="0.3">
      <c r="A72" s="22"/>
      <c r="B72" s="36"/>
      <c r="C72" s="163"/>
      <c r="D72" s="164"/>
      <c r="E72" s="165"/>
      <c r="F72" s="177"/>
      <c r="G72" s="167" t="str">
        <f>IF(D72="","",IF(D72&gt;D71,1)+IF(E72&gt;E71,1)+IF(F72&gt;F71,1))</f>
        <v/>
      </c>
      <c r="H72" s="168"/>
      <c r="I72" s="23"/>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4"/>
      <c r="AK72" s="21"/>
      <c r="AL72" s="21"/>
      <c r="AM72" s="21"/>
      <c r="AN72" s="21"/>
      <c r="AO72" s="21"/>
      <c r="AP72" s="21"/>
      <c r="AQ72" s="21"/>
      <c r="AR72" s="21"/>
      <c r="AS72" s="24"/>
      <c r="AT72" s="21"/>
      <c r="AU72" s="21"/>
      <c r="AV72" s="21"/>
      <c r="AW72" s="21"/>
      <c r="AX72" s="21"/>
      <c r="AY72" s="21"/>
      <c r="AZ72" s="21"/>
      <c r="BA72" s="21"/>
      <c r="BB72" s="21"/>
      <c r="BC72" s="21"/>
      <c r="BD72" s="21"/>
      <c r="BE72" s="21"/>
      <c r="BF72" s="21"/>
      <c r="BG72" s="21"/>
      <c r="BH72" s="21"/>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row>
    <row r="73" spans="1:86" x14ac:dyDescent="0.25">
      <c r="A73" s="22"/>
      <c r="B73" s="252" t="s">
        <v>46</v>
      </c>
      <c r="C73" s="253"/>
      <c r="D73" s="29"/>
      <c r="E73" s="30"/>
      <c r="F73" s="48"/>
      <c r="G73" s="256">
        <f>SUM(D73:F73)</f>
        <v>0</v>
      </c>
      <c r="H73" s="257"/>
      <c r="I73" s="24"/>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4"/>
      <c r="AK73" s="21"/>
      <c r="AL73" s="21"/>
      <c r="AM73" s="21"/>
      <c r="AN73" s="21"/>
      <c r="AO73" s="21"/>
      <c r="AP73" s="21"/>
      <c r="AQ73" s="21"/>
      <c r="AR73" s="21"/>
      <c r="AS73" s="24"/>
      <c r="AT73" s="21"/>
      <c r="AU73" s="21"/>
      <c r="AV73" s="21"/>
      <c r="AW73" s="21"/>
      <c r="AX73" s="21"/>
      <c r="AY73" s="21"/>
      <c r="AZ73" s="21"/>
      <c r="BA73" s="21"/>
      <c r="BB73" s="21"/>
      <c r="BC73" s="21"/>
      <c r="BD73" s="21"/>
      <c r="BE73" s="21"/>
      <c r="BF73" s="21"/>
      <c r="BG73" s="21"/>
      <c r="BH73" s="21"/>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row>
    <row r="74" spans="1:86" ht="15.75" thickBot="1" x14ac:dyDescent="0.3">
      <c r="A74" s="22"/>
      <c r="B74" s="21"/>
      <c r="C74" s="21"/>
      <c r="D74" s="21"/>
      <c r="E74" s="21"/>
      <c r="F74" s="21"/>
      <c r="G74" s="21"/>
      <c r="H74" s="21"/>
      <c r="I74" s="24"/>
      <c r="J74" s="21"/>
      <c r="K74" s="27" t="s">
        <v>24</v>
      </c>
      <c r="L74" s="155"/>
      <c r="M74" s="254" t="s">
        <v>25</v>
      </c>
      <c r="N74" s="255"/>
      <c r="O74" s="258"/>
      <c r="P74" s="259"/>
      <c r="Q74" s="260"/>
      <c r="R74" s="21"/>
      <c r="S74" s="21"/>
      <c r="T74" s="21"/>
      <c r="U74" s="21"/>
      <c r="V74" s="21"/>
      <c r="W74" s="21"/>
      <c r="X74" s="21"/>
      <c r="Y74" s="21"/>
      <c r="Z74" s="21"/>
      <c r="AA74" s="21"/>
      <c r="AB74" s="21"/>
      <c r="AC74" s="21"/>
      <c r="AD74" s="21"/>
      <c r="AE74" s="21"/>
      <c r="AF74" s="21"/>
      <c r="AG74" s="21"/>
      <c r="AH74" s="21"/>
      <c r="AI74" s="21"/>
      <c r="AJ74" s="24"/>
      <c r="AK74" s="21"/>
      <c r="AL74" s="21"/>
      <c r="AM74" s="21"/>
      <c r="AN74" s="21"/>
      <c r="AO74" s="21"/>
      <c r="AP74" s="21"/>
      <c r="AQ74" s="21"/>
      <c r="AR74" s="21"/>
      <c r="AS74" s="24"/>
      <c r="AT74" s="21"/>
      <c r="AU74" s="21"/>
      <c r="AV74" s="21"/>
      <c r="AW74" s="21"/>
      <c r="AX74" s="21"/>
      <c r="AY74" s="21"/>
      <c r="AZ74" s="21"/>
      <c r="BA74" s="21"/>
      <c r="BB74" s="21"/>
      <c r="BC74" s="21"/>
      <c r="BD74" s="21"/>
      <c r="BE74" s="21"/>
      <c r="BF74" s="21"/>
      <c r="BG74" s="21"/>
      <c r="BH74" s="21"/>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row>
    <row r="75" spans="1:86" ht="15.75" thickBot="1" x14ac:dyDescent="0.3">
      <c r="A75" s="22"/>
      <c r="B75" s="21"/>
      <c r="C75" s="21"/>
      <c r="D75" s="21"/>
      <c r="E75" s="21"/>
      <c r="F75" s="21"/>
      <c r="G75" s="21"/>
      <c r="H75" s="21"/>
      <c r="I75" s="24"/>
      <c r="J75" s="25"/>
      <c r="K75" s="44">
        <f>IF(L75=C71,B71,IF(L75=C72,B72,""))</f>
        <v>0</v>
      </c>
      <c r="L75" s="157" t="str">
        <f>IF(H71="Abd.",C72,IF(H72="Abd.",C71,IF(H71="Forf.",C72,IF(H72="Forf.",C71,IF(C71="","",IF(C72="","",IF(G71="","",IF(G72="","",IF(G71&gt;G72,C71,IF(G71&lt;G72,C72,IF(G71=G72,"",IF(G72=G71,"",))))))))))))</f>
        <v/>
      </c>
      <c r="M75" s="158"/>
      <c r="N75" s="170"/>
      <c r="O75" s="176"/>
      <c r="P75" s="161" t="str">
        <f>IF(M75="","",IF(M75&gt;M76,1)+IF(N75&gt;N76,1)+IF(O75&gt;O76,1))</f>
        <v/>
      </c>
      <c r="Q75" s="162"/>
      <c r="R75" s="37"/>
      <c r="S75" s="21"/>
      <c r="T75" s="21"/>
      <c r="U75" s="21"/>
      <c r="V75" s="21"/>
      <c r="W75" s="21"/>
      <c r="X75" s="21"/>
      <c r="Y75" s="21"/>
      <c r="Z75" s="21"/>
      <c r="AA75" s="21"/>
      <c r="AB75" s="21"/>
      <c r="AC75" s="21"/>
      <c r="AD75" s="21"/>
      <c r="AE75" s="21"/>
      <c r="AF75" s="21"/>
      <c r="AG75" s="21"/>
      <c r="AH75" s="21"/>
      <c r="AI75" s="21"/>
      <c r="AJ75" s="24"/>
      <c r="AK75" s="21"/>
      <c r="AL75" s="21"/>
      <c r="AM75" s="21"/>
      <c r="AN75" s="21"/>
      <c r="AO75" s="21"/>
      <c r="AP75" s="21"/>
      <c r="AQ75" s="21"/>
      <c r="AR75" s="21"/>
      <c r="AS75" s="24"/>
      <c r="AT75" s="21"/>
      <c r="AU75" s="21"/>
      <c r="AV75" s="21"/>
      <c r="AW75" s="21"/>
      <c r="AX75" s="21"/>
      <c r="AY75" s="21"/>
      <c r="AZ75" s="21"/>
      <c r="BA75" s="21"/>
      <c r="BB75" s="21"/>
      <c r="BC75" s="21"/>
      <c r="BD75" s="21"/>
      <c r="BE75" s="21"/>
      <c r="BF75" s="21"/>
      <c r="BG75" s="21"/>
      <c r="BH75" s="21"/>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row>
    <row r="76" spans="1:86" ht="15.75" thickBot="1" x14ac:dyDescent="0.3">
      <c r="A76" s="22"/>
      <c r="B76" s="21"/>
      <c r="C76" s="21"/>
      <c r="D76" s="21"/>
      <c r="E76" s="21"/>
      <c r="F76" s="21"/>
      <c r="G76" s="21"/>
      <c r="H76" s="21"/>
      <c r="I76" s="24"/>
      <c r="J76" s="21"/>
      <c r="K76" s="45">
        <f>IF(L76=C79,B79,IF(L76=C80,B80,""))</f>
        <v>0</v>
      </c>
      <c r="L76" s="163" t="str">
        <f>IF(H79="Abd.",C80,IF(H80="Abd.",C79,IF(H79="Forf.",C80,IF(H80="Forf.",C79,IF(C79="","",IF(C80="","",IF(G79="","",IF(G80="","",IF(G79&gt;G80,C79,IF(G79&lt;G80,C80,IF(G79=G80,"",IF(G80=G79,"",))))))))))))</f>
        <v/>
      </c>
      <c r="M76" s="164"/>
      <c r="N76" s="165"/>
      <c r="O76" s="177"/>
      <c r="P76" s="167" t="str">
        <f>IF(M76="","",IF(M76&gt;M75,1)+IF(N76&gt;N75,1)+IF(O76&gt;O75,1))</f>
        <v/>
      </c>
      <c r="Q76" s="168"/>
      <c r="R76" s="23"/>
      <c r="S76" s="21"/>
      <c r="T76" s="21"/>
      <c r="U76" s="21"/>
      <c r="V76" s="21"/>
      <c r="W76" s="21"/>
      <c r="X76" s="21"/>
      <c r="Y76" s="21"/>
      <c r="Z76" s="21"/>
      <c r="AA76" s="21"/>
      <c r="AB76" s="21"/>
      <c r="AC76" s="21"/>
      <c r="AD76" s="21"/>
      <c r="AE76" s="21"/>
      <c r="AF76" s="21"/>
      <c r="AG76" s="21"/>
      <c r="AH76" s="21"/>
      <c r="AI76" s="21"/>
      <c r="AJ76" s="24"/>
      <c r="AK76" s="21"/>
      <c r="AL76" s="21"/>
      <c r="AM76" s="21"/>
      <c r="AN76" s="21"/>
      <c r="AO76" s="21"/>
      <c r="AP76" s="21"/>
      <c r="AQ76" s="21"/>
      <c r="AR76" s="21"/>
      <c r="AS76" s="24"/>
      <c r="AT76" s="21"/>
      <c r="AU76" s="21"/>
      <c r="AV76" s="21"/>
      <c r="AW76" s="21"/>
      <c r="AX76" s="21"/>
      <c r="AY76" s="21"/>
      <c r="AZ76" s="21"/>
      <c r="BA76" s="21"/>
      <c r="BB76" s="21"/>
      <c r="BC76" s="21"/>
      <c r="BD76" s="21"/>
      <c r="BE76" s="21"/>
      <c r="BF76" s="21"/>
      <c r="BG76" s="21"/>
      <c r="BH76" s="21"/>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row>
    <row r="77" spans="1:86" x14ac:dyDescent="0.25">
      <c r="A77" s="22"/>
      <c r="B77" s="21"/>
      <c r="C77" s="21"/>
      <c r="D77" s="21"/>
      <c r="E77" s="21"/>
      <c r="F77" s="21"/>
      <c r="G77" s="21"/>
      <c r="H77" s="21"/>
      <c r="I77" s="24"/>
      <c r="J77" s="21"/>
      <c r="K77" s="252" t="s">
        <v>46</v>
      </c>
      <c r="L77" s="253"/>
      <c r="M77" s="29"/>
      <c r="N77" s="30"/>
      <c r="O77" s="48"/>
      <c r="P77" s="256">
        <f>SUM(M77:O77)</f>
        <v>0</v>
      </c>
      <c r="Q77" s="257"/>
      <c r="R77" s="24"/>
      <c r="S77" s="21"/>
      <c r="T77" s="21"/>
      <c r="U77" s="21"/>
      <c r="V77" s="21"/>
      <c r="W77" s="21"/>
      <c r="X77" s="21"/>
      <c r="Y77" s="21"/>
      <c r="Z77" s="21"/>
      <c r="AA77" s="21"/>
      <c r="AB77" s="21"/>
      <c r="AC77" s="21"/>
      <c r="AD77" s="21"/>
      <c r="AE77" s="21"/>
      <c r="AF77" s="21"/>
      <c r="AG77" s="21"/>
      <c r="AH77" s="21"/>
      <c r="AI77" s="21"/>
      <c r="AJ77" s="24"/>
      <c r="AK77" s="21"/>
      <c r="AL77" s="21"/>
      <c r="AM77" s="21"/>
      <c r="AN77" s="21"/>
      <c r="AO77" s="21"/>
      <c r="AP77" s="21"/>
      <c r="AQ77" s="21"/>
      <c r="AR77" s="21"/>
      <c r="AS77" s="24"/>
      <c r="AT77" s="21"/>
      <c r="AU77" s="21"/>
      <c r="AV77" s="21"/>
      <c r="AW77" s="21"/>
      <c r="AX77" s="21"/>
      <c r="AY77" s="21"/>
      <c r="AZ77" s="21"/>
      <c r="BA77" s="21"/>
      <c r="BB77" s="21"/>
      <c r="BC77" s="21"/>
      <c r="BD77" s="21"/>
      <c r="BE77" s="21"/>
      <c r="BF77" s="21"/>
      <c r="BG77" s="21"/>
      <c r="BH77" s="21"/>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row>
    <row r="78" spans="1:86" ht="15.75" thickBot="1" x14ac:dyDescent="0.3">
      <c r="A78" s="22"/>
      <c r="B78" s="27" t="s">
        <v>24</v>
      </c>
      <c r="C78" s="155"/>
      <c r="D78" s="254" t="s">
        <v>25</v>
      </c>
      <c r="E78" s="255"/>
      <c r="F78" s="258"/>
      <c r="G78" s="259"/>
      <c r="H78" s="260"/>
      <c r="I78" s="24"/>
      <c r="J78" s="21"/>
      <c r="K78" s="21"/>
      <c r="L78" s="21"/>
      <c r="M78" s="21"/>
      <c r="N78" s="21"/>
      <c r="O78" s="21"/>
      <c r="P78" s="21"/>
      <c r="Q78" s="21"/>
      <c r="R78" s="24"/>
      <c r="S78" s="21"/>
      <c r="T78" s="21"/>
      <c r="U78" s="21"/>
      <c r="V78" s="21"/>
      <c r="W78" s="21"/>
      <c r="X78" s="21"/>
      <c r="Y78" s="21"/>
      <c r="Z78" s="21"/>
      <c r="AA78" s="21"/>
      <c r="AB78" s="21"/>
      <c r="AC78" s="21"/>
      <c r="AD78" s="21"/>
      <c r="AE78" s="21"/>
      <c r="AF78" s="21"/>
      <c r="AG78" s="21"/>
      <c r="AH78" s="21"/>
      <c r="AI78" s="21"/>
      <c r="AJ78" s="24"/>
      <c r="AK78" s="21"/>
      <c r="AL78" s="21"/>
      <c r="AM78" s="21"/>
      <c r="AN78" s="21"/>
      <c r="AO78" s="21"/>
      <c r="AP78" s="21"/>
      <c r="AQ78" s="21"/>
      <c r="AR78" s="21"/>
      <c r="AS78" s="24"/>
      <c r="AT78" s="21"/>
      <c r="AU78" s="21"/>
      <c r="AV78" s="21"/>
      <c r="AW78" s="21"/>
      <c r="AX78" s="21"/>
      <c r="AY78" s="21"/>
      <c r="AZ78" s="21"/>
      <c r="BA78" s="21"/>
      <c r="BB78" s="21"/>
      <c r="BC78" s="21"/>
      <c r="BD78" s="21"/>
      <c r="BE78" s="21"/>
      <c r="BF78" s="21"/>
      <c r="BG78" s="21"/>
      <c r="BH78" s="21"/>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row>
    <row r="79" spans="1:86" ht="15.75" thickBot="1" x14ac:dyDescent="0.3">
      <c r="A79" s="22"/>
      <c r="B79" s="35"/>
      <c r="C79" s="157"/>
      <c r="D79" s="158"/>
      <c r="E79" s="170"/>
      <c r="F79" s="176"/>
      <c r="G79" s="161" t="str">
        <f>IF(D79="","",IF(D79&gt;D80,1)+IF(E79&gt;E80,1)+IF(F79&gt;F80,1))</f>
        <v/>
      </c>
      <c r="H79" s="162"/>
      <c r="I79" s="26"/>
      <c r="J79" s="21"/>
      <c r="K79" s="21"/>
      <c r="L79" s="21"/>
      <c r="M79" s="21"/>
      <c r="N79" s="21"/>
      <c r="O79" s="21"/>
      <c r="P79" s="21"/>
      <c r="Q79" s="21"/>
      <c r="R79" s="24"/>
      <c r="S79" s="21"/>
      <c r="T79" s="21"/>
      <c r="U79" s="21"/>
      <c r="V79" s="21"/>
      <c r="W79" s="21"/>
      <c r="X79" s="21"/>
      <c r="Y79" s="21"/>
      <c r="Z79" s="21"/>
      <c r="AA79" s="21"/>
      <c r="AB79" s="21"/>
      <c r="AC79" s="21"/>
      <c r="AD79" s="21"/>
      <c r="AE79" s="21"/>
      <c r="AF79" s="21"/>
      <c r="AG79" s="21"/>
      <c r="AH79" s="21"/>
      <c r="AI79" s="21"/>
      <c r="AJ79" s="24"/>
      <c r="AK79" s="21"/>
      <c r="AL79" s="21"/>
      <c r="AM79" s="21"/>
      <c r="AN79" s="21"/>
      <c r="AO79" s="21"/>
      <c r="AP79" s="21"/>
      <c r="AQ79" s="21"/>
      <c r="AR79" s="21"/>
      <c r="AS79" s="24"/>
      <c r="AT79" s="21"/>
      <c r="AU79" s="21"/>
      <c r="AV79" s="21"/>
      <c r="AW79" s="21"/>
      <c r="AX79" s="21"/>
      <c r="AY79" s="21"/>
      <c r="AZ79" s="21"/>
      <c r="BA79" s="21"/>
      <c r="BB79" s="21"/>
      <c r="BC79" s="21"/>
      <c r="BD79" s="21"/>
      <c r="BE79" s="21"/>
      <c r="BF79" s="21"/>
      <c r="BG79" s="21"/>
      <c r="BH79" s="21"/>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row>
    <row r="80" spans="1:86" ht="15.75" thickBot="1" x14ac:dyDescent="0.3">
      <c r="A80" s="22"/>
      <c r="B80" s="36"/>
      <c r="C80" s="163"/>
      <c r="D80" s="164"/>
      <c r="E80" s="165"/>
      <c r="F80" s="177"/>
      <c r="G80" s="167" t="str">
        <f>IF(D80="","",IF(D80&gt;D79,1)+IF(E80&gt;E79,1)+IF(F80&gt;F79,1))</f>
        <v/>
      </c>
      <c r="H80" s="168"/>
      <c r="I80" s="21"/>
      <c r="J80" s="21"/>
      <c r="K80" s="21"/>
      <c r="L80" s="21"/>
      <c r="M80" s="21"/>
      <c r="N80" s="21"/>
      <c r="O80" s="21"/>
      <c r="P80" s="21"/>
      <c r="Q80" s="21"/>
      <c r="R80" s="24"/>
      <c r="S80" s="21"/>
      <c r="T80" s="21"/>
      <c r="U80" s="21"/>
      <c r="V80" s="21"/>
      <c r="W80" s="21"/>
      <c r="X80" s="21"/>
      <c r="Y80" s="21"/>
      <c r="Z80" s="21"/>
      <c r="AA80" s="21"/>
      <c r="AB80" s="21"/>
      <c r="AC80" s="21"/>
      <c r="AD80" s="21"/>
      <c r="AE80" s="21"/>
      <c r="AF80" s="21"/>
      <c r="AG80" s="21"/>
      <c r="AH80" s="21"/>
      <c r="AI80" s="21"/>
      <c r="AJ80" s="24"/>
      <c r="AK80" s="21"/>
      <c r="AL80" s="21"/>
      <c r="AM80" s="21"/>
      <c r="AN80" s="21"/>
      <c r="AO80" s="21"/>
      <c r="AP80" s="21"/>
      <c r="AQ80" s="21"/>
      <c r="AR80" s="21"/>
      <c r="AS80" s="24"/>
      <c r="AT80" s="21"/>
      <c r="AU80" s="21"/>
      <c r="AV80" s="21"/>
      <c r="AW80" s="21"/>
      <c r="AX80" s="21"/>
      <c r="AY80" s="21"/>
      <c r="AZ80" s="21"/>
      <c r="BA80" s="21"/>
      <c r="BB80" s="21"/>
      <c r="BC80" s="21"/>
      <c r="BD80" s="21"/>
      <c r="BE80" s="21"/>
      <c r="BF80" s="21"/>
      <c r="BG80" s="21"/>
      <c r="BH80" s="21"/>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row>
    <row r="81" spans="1:86" x14ac:dyDescent="0.25">
      <c r="A81" s="22"/>
      <c r="B81" s="252" t="s">
        <v>46</v>
      </c>
      <c r="C81" s="253"/>
      <c r="D81" s="29"/>
      <c r="E81" s="30"/>
      <c r="F81" s="48"/>
      <c r="G81" s="256">
        <f>SUM(D81:F81)</f>
        <v>0</v>
      </c>
      <c r="H81" s="257"/>
      <c r="I81" s="21"/>
      <c r="J81" s="21"/>
      <c r="K81" s="21"/>
      <c r="L81" s="21"/>
      <c r="M81" s="21"/>
      <c r="N81" s="21"/>
      <c r="O81" s="21"/>
      <c r="P81" s="21"/>
      <c r="Q81" s="21"/>
      <c r="R81" s="24"/>
      <c r="S81" s="21"/>
      <c r="T81" s="21"/>
      <c r="U81" s="21"/>
      <c r="V81" s="21"/>
      <c r="W81" s="21"/>
      <c r="X81" s="21"/>
      <c r="Y81" s="21"/>
      <c r="Z81" s="21"/>
      <c r="AA81" s="21"/>
      <c r="AB81" s="21"/>
      <c r="AC81" s="21"/>
      <c r="AD81" s="21"/>
      <c r="AE81" s="21"/>
      <c r="AF81" s="21"/>
      <c r="AG81" s="21"/>
      <c r="AH81" s="21"/>
      <c r="AI81" s="21"/>
      <c r="AJ81" s="24"/>
      <c r="AK81" s="21"/>
      <c r="AL81" s="21"/>
      <c r="AM81" s="21"/>
      <c r="AN81" s="21"/>
      <c r="AO81" s="21"/>
      <c r="AP81" s="21"/>
      <c r="AQ81" s="21"/>
      <c r="AR81" s="21"/>
      <c r="AS81" s="24"/>
      <c r="AT81" s="21"/>
      <c r="AU81" s="21"/>
      <c r="AV81" s="21"/>
      <c r="AW81" s="21"/>
      <c r="AX81" s="21"/>
      <c r="AY81" s="21"/>
      <c r="AZ81" s="21"/>
      <c r="BA81" s="21"/>
      <c r="BB81" s="21"/>
      <c r="BC81" s="21"/>
      <c r="BD81" s="21"/>
      <c r="BE81" s="21"/>
      <c r="BF81" s="21"/>
      <c r="BG81" s="21"/>
      <c r="BH81" s="21"/>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row>
    <row r="82" spans="1:86" ht="15.75" thickBot="1" x14ac:dyDescent="0.3">
      <c r="A82" s="22"/>
      <c r="B82" s="21"/>
      <c r="C82" s="21"/>
      <c r="D82" s="21"/>
      <c r="E82" s="21"/>
      <c r="F82" s="21"/>
      <c r="G82" s="21"/>
      <c r="H82" s="21"/>
      <c r="I82" s="21"/>
      <c r="J82" s="21"/>
      <c r="K82" s="21"/>
      <c r="L82" s="21"/>
      <c r="M82" s="21"/>
      <c r="N82" s="21"/>
      <c r="O82" s="21"/>
      <c r="P82" s="21"/>
      <c r="Q82" s="21"/>
      <c r="R82" s="24"/>
      <c r="S82" s="21"/>
      <c r="T82" s="27" t="s">
        <v>24</v>
      </c>
      <c r="U82" s="155"/>
      <c r="V82" s="254" t="s">
        <v>25</v>
      </c>
      <c r="W82" s="255"/>
      <c r="X82" s="258"/>
      <c r="Y82" s="259"/>
      <c r="Z82" s="260"/>
      <c r="AA82" s="21"/>
      <c r="AB82" s="21"/>
      <c r="AC82" s="21"/>
      <c r="AD82" s="21"/>
      <c r="AE82" s="21"/>
      <c r="AF82" s="21"/>
      <c r="AG82" s="21"/>
      <c r="AH82" s="21"/>
      <c r="AI82" s="21"/>
      <c r="AJ82" s="24"/>
      <c r="AK82" s="21"/>
      <c r="AL82" s="21"/>
      <c r="AM82" s="21"/>
      <c r="AN82" s="21"/>
      <c r="AO82" s="21"/>
      <c r="AP82" s="21"/>
      <c r="AQ82" s="21"/>
      <c r="AR82" s="21"/>
      <c r="AS82" s="24"/>
      <c r="AT82" s="21"/>
      <c r="AU82" s="21"/>
      <c r="AV82" s="21"/>
      <c r="AW82" s="21"/>
      <c r="AX82" s="21"/>
      <c r="AY82" s="21"/>
      <c r="AZ82" s="21"/>
      <c r="BA82" s="21"/>
      <c r="BB82" s="21"/>
      <c r="BC82" s="21"/>
      <c r="BD82" s="21"/>
      <c r="BE82" s="21"/>
      <c r="BF82" s="21"/>
      <c r="BG82" s="21"/>
      <c r="BH82" s="21"/>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row>
    <row r="83" spans="1:86" ht="15.75" thickBot="1" x14ac:dyDescent="0.3">
      <c r="A83" s="22"/>
      <c r="B83" s="21"/>
      <c r="C83" s="21"/>
      <c r="D83" s="21"/>
      <c r="E83" s="21"/>
      <c r="F83" s="21"/>
      <c r="G83" s="21"/>
      <c r="H83" s="21"/>
      <c r="I83" s="21"/>
      <c r="J83" s="21"/>
      <c r="K83" s="21"/>
      <c r="L83" s="21"/>
      <c r="M83" s="21"/>
      <c r="N83" s="21"/>
      <c r="O83" s="21"/>
      <c r="P83" s="21"/>
      <c r="Q83" s="21"/>
      <c r="R83" s="24"/>
      <c r="S83" s="25"/>
      <c r="T83" s="44">
        <f>IF(U83=L75,K75,IF(U83=L76,K76,""))</f>
        <v>0</v>
      </c>
      <c r="U83" s="157" t="str">
        <f>IF(Q75="Abd.",L76,IF(Q76="Abd.",L75,IF(Q75="Forf.",L76,IF(Q76="Forf.",L75,IF(L75="","",IF(L76="","",IF(P75="","",IF(P76="","",IF(P75&gt;P76,L75,IF(P75&lt;P76,L76,IF(P75=P76,"",IF(P76=P75,"",))))))))))))</f>
        <v/>
      </c>
      <c r="V83" s="158"/>
      <c r="W83" s="170"/>
      <c r="X83" s="176"/>
      <c r="Y83" s="161" t="str">
        <f>IF(V83="","",IF(V83&gt;V84,1)+IF(W83&gt;W84,1)+IF(X83&gt;X84,1))</f>
        <v/>
      </c>
      <c r="Z83" s="162"/>
      <c r="AA83" s="37"/>
      <c r="AB83" s="21"/>
      <c r="AC83" s="21"/>
      <c r="AD83" s="21"/>
      <c r="AE83" s="21"/>
      <c r="AF83" s="21"/>
      <c r="AG83" s="21"/>
      <c r="AH83" s="21"/>
      <c r="AI83" s="21"/>
      <c r="AJ83" s="24"/>
      <c r="AK83" s="21"/>
      <c r="AL83" s="21"/>
      <c r="AM83" s="21"/>
      <c r="AN83" s="21"/>
      <c r="AO83" s="21"/>
      <c r="AP83" s="21"/>
      <c r="AQ83" s="21"/>
      <c r="AR83" s="21"/>
      <c r="AS83" s="24"/>
      <c r="AT83" s="21"/>
      <c r="AU83" s="21"/>
      <c r="AV83" s="21"/>
      <c r="AW83" s="21"/>
      <c r="AX83" s="21"/>
      <c r="AY83" s="21"/>
      <c r="AZ83" s="21"/>
      <c r="BA83" s="21"/>
      <c r="BB83" s="21"/>
      <c r="BC83" s="21"/>
      <c r="BD83" s="21"/>
      <c r="BE83" s="21"/>
      <c r="BF83" s="21"/>
      <c r="BG83" s="21"/>
      <c r="BH83" s="21"/>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row>
    <row r="84" spans="1:86" ht="15.75" thickBot="1" x14ac:dyDescent="0.3">
      <c r="A84" s="22"/>
      <c r="B84" s="21"/>
      <c r="C84" s="21"/>
      <c r="D84" s="21"/>
      <c r="E84" s="21"/>
      <c r="F84" s="21"/>
      <c r="G84" s="21"/>
      <c r="H84" s="21"/>
      <c r="I84" s="21"/>
      <c r="J84" s="21"/>
      <c r="K84" s="21"/>
      <c r="L84" s="21"/>
      <c r="M84" s="21"/>
      <c r="N84" s="21"/>
      <c r="O84" s="21"/>
      <c r="P84" s="21"/>
      <c r="Q84" s="21"/>
      <c r="R84" s="24"/>
      <c r="S84" s="21"/>
      <c r="T84" s="45">
        <f>IF(U84=L91,K91,IF(U84=L92,K92,""))</f>
        <v>0</v>
      </c>
      <c r="U84" s="163" t="str">
        <f>IF(Q91="Abd.",L92,IF(Q92="Abd.",L91,IF(Q91="Forf.",L92,IF(Q92="Forf.",L91,IF(L91="","",IF(L92="","",IF(P91="","",IF(P92="","",IF(P91&gt;P92,L91,IF(P91&lt;P92,L92,IF(P91=P92,"",IF(P92=P91,"",))))))))))))</f>
        <v/>
      </c>
      <c r="V84" s="164"/>
      <c r="W84" s="165"/>
      <c r="X84" s="177"/>
      <c r="Y84" s="167" t="str">
        <f>IF(V84="","",IF(V84&gt;V83,1)+IF(W84&gt;W83,1)+IF(X84&gt;X83,1))</f>
        <v/>
      </c>
      <c r="Z84" s="168"/>
      <c r="AA84" s="23"/>
      <c r="AB84" s="21"/>
      <c r="AC84" s="21"/>
      <c r="AD84" s="21"/>
      <c r="AE84" s="21"/>
      <c r="AF84" s="21"/>
      <c r="AG84" s="21"/>
      <c r="AH84" s="21"/>
      <c r="AI84" s="21"/>
      <c r="AJ84" s="24"/>
      <c r="AK84" s="21"/>
      <c r="AL84" s="21"/>
      <c r="AM84" s="21"/>
      <c r="AN84" s="21"/>
      <c r="AO84" s="21"/>
      <c r="AP84" s="21"/>
      <c r="AQ84" s="21"/>
      <c r="AR84" s="21"/>
      <c r="AS84" s="24"/>
      <c r="AT84" s="21"/>
      <c r="AU84" s="21"/>
      <c r="AV84" s="21"/>
      <c r="AW84" s="21"/>
      <c r="AX84" s="21"/>
      <c r="AY84" s="21"/>
      <c r="AZ84" s="21"/>
      <c r="BA84" s="21"/>
      <c r="BB84" s="21"/>
      <c r="BC84" s="21"/>
      <c r="BD84" s="21"/>
      <c r="BE84" s="21"/>
      <c r="BF84" s="21"/>
      <c r="BG84" s="21"/>
      <c r="BH84" s="21"/>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row>
    <row r="85" spans="1:86" x14ac:dyDescent="0.25">
      <c r="A85" s="22"/>
      <c r="B85" s="21"/>
      <c r="C85" s="21"/>
      <c r="D85" s="21"/>
      <c r="E85" s="21"/>
      <c r="F85" s="21"/>
      <c r="G85" s="21"/>
      <c r="H85" s="21"/>
      <c r="I85" s="21"/>
      <c r="J85" s="21"/>
      <c r="K85" s="21"/>
      <c r="L85" s="21"/>
      <c r="M85" s="21"/>
      <c r="N85" s="21"/>
      <c r="O85" s="21"/>
      <c r="P85" s="21"/>
      <c r="Q85" s="21"/>
      <c r="R85" s="24"/>
      <c r="S85" s="21"/>
      <c r="T85" s="252" t="s">
        <v>46</v>
      </c>
      <c r="U85" s="253"/>
      <c r="V85" s="29"/>
      <c r="W85" s="30"/>
      <c r="X85" s="48"/>
      <c r="Y85" s="256">
        <f>SUM(V85:X85)</f>
        <v>0</v>
      </c>
      <c r="Z85" s="257"/>
      <c r="AA85" s="24"/>
      <c r="AB85" s="21"/>
      <c r="AC85" s="21"/>
      <c r="AD85" s="21"/>
      <c r="AE85" s="21"/>
      <c r="AF85" s="21"/>
      <c r="AG85" s="21"/>
      <c r="AH85" s="21"/>
      <c r="AI85" s="21"/>
      <c r="AJ85" s="24"/>
      <c r="AK85" s="21"/>
      <c r="AL85" s="21"/>
      <c r="AM85" s="21"/>
      <c r="AN85" s="21"/>
      <c r="AO85" s="21"/>
      <c r="AP85" s="21"/>
      <c r="AQ85" s="21"/>
      <c r="AR85" s="21"/>
      <c r="AS85" s="24"/>
      <c r="AT85" s="21"/>
      <c r="AU85" s="21"/>
      <c r="AV85" s="21"/>
      <c r="AW85" s="21"/>
      <c r="AX85" s="21"/>
      <c r="AY85" s="21"/>
      <c r="AZ85" s="21"/>
      <c r="BA85" s="21"/>
      <c r="BB85" s="21"/>
      <c r="BC85" s="21"/>
      <c r="BD85" s="21"/>
      <c r="BE85" s="21"/>
      <c r="BF85" s="21"/>
      <c r="BG85" s="21"/>
      <c r="BH85" s="21"/>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row>
    <row r="86" spans="1:86" ht="15.75" thickBot="1" x14ac:dyDescent="0.3">
      <c r="A86" s="22"/>
      <c r="B86" s="27" t="s">
        <v>24</v>
      </c>
      <c r="C86" s="155"/>
      <c r="D86" s="254" t="s">
        <v>25</v>
      </c>
      <c r="E86" s="255"/>
      <c r="F86" s="258"/>
      <c r="G86" s="259"/>
      <c r="H86" s="260"/>
      <c r="I86" s="21"/>
      <c r="J86" s="21"/>
      <c r="K86" s="21"/>
      <c r="L86" s="21"/>
      <c r="M86" s="21"/>
      <c r="N86" s="21"/>
      <c r="O86" s="21"/>
      <c r="P86" s="21"/>
      <c r="Q86" s="21"/>
      <c r="R86" s="24"/>
      <c r="S86" s="21"/>
      <c r="T86" s="21"/>
      <c r="U86" s="21"/>
      <c r="V86" s="21"/>
      <c r="W86" s="21"/>
      <c r="X86" s="21"/>
      <c r="Y86" s="21"/>
      <c r="Z86" s="21"/>
      <c r="AA86" s="24"/>
      <c r="AB86" s="21"/>
      <c r="AC86" s="21"/>
      <c r="AD86" s="21"/>
      <c r="AE86" s="21"/>
      <c r="AF86" s="21"/>
      <c r="AG86" s="21"/>
      <c r="AH86" s="21"/>
      <c r="AI86" s="21"/>
      <c r="AJ86" s="24"/>
      <c r="AK86" s="21"/>
      <c r="AL86" s="21"/>
      <c r="AM86" s="21"/>
      <c r="AN86" s="21"/>
      <c r="AO86" s="21"/>
      <c r="AP86" s="21"/>
      <c r="AQ86" s="21"/>
      <c r="AR86" s="21"/>
      <c r="AS86" s="24"/>
      <c r="AT86" s="21"/>
      <c r="AU86" s="21"/>
      <c r="AV86" s="21"/>
      <c r="AW86" s="21"/>
      <c r="AX86" s="21"/>
      <c r="AY86" s="21"/>
      <c r="AZ86" s="21"/>
      <c r="BA86" s="21"/>
      <c r="BB86" s="21"/>
      <c r="BC86" s="21"/>
      <c r="BD86" s="21"/>
      <c r="BE86" s="21"/>
      <c r="BF86" s="21"/>
      <c r="BG86" s="21"/>
      <c r="BH86" s="21"/>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row>
    <row r="87" spans="1:86" ht="15.75" thickBot="1" x14ac:dyDescent="0.3">
      <c r="A87" s="22"/>
      <c r="B87" s="35"/>
      <c r="C87" s="157"/>
      <c r="D87" s="158"/>
      <c r="E87" s="170"/>
      <c r="F87" s="176"/>
      <c r="G87" s="161" t="str">
        <f>IF(D87="","",IF(D87&gt;D88,1)+IF(E87&gt;E88,1)+IF(F87&gt;F88,1))</f>
        <v/>
      </c>
      <c r="H87" s="162"/>
      <c r="I87" s="32"/>
      <c r="J87" s="21"/>
      <c r="K87" s="21"/>
      <c r="L87" s="21"/>
      <c r="M87" s="21"/>
      <c r="N87" s="21"/>
      <c r="O87" s="21"/>
      <c r="P87" s="21"/>
      <c r="Q87" s="21"/>
      <c r="R87" s="24"/>
      <c r="S87" s="21"/>
      <c r="T87" s="21"/>
      <c r="U87" s="21"/>
      <c r="V87" s="21"/>
      <c r="W87" s="21"/>
      <c r="X87" s="21"/>
      <c r="Y87" s="21"/>
      <c r="Z87" s="21"/>
      <c r="AA87" s="24"/>
      <c r="AB87" s="21"/>
      <c r="AC87" s="21"/>
      <c r="AD87" s="21"/>
      <c r="AE87" s="21"/>
      <c r="AF87" s="21"/>
      <c r="AG87" s="21"/>
      <c r="AH87" s="21"/>
      <c r="AI87" s="21"/>
      <c r="AJ87" s="24"/>
      <c r="AK87" s="21"/>
      <c r="AL87" s="21"/>
      <c r="AM87" s="21"/>
      <c r="AN87" s="21"/>
      <c r="AO87" s="21"/>
      <c r="AP87" s="21"/>
      <c r="AQ87" s="21"/>
      <c r="AR87" s="21"/>
      <c r="AS87" s="24"/>
      <c r="AT87" s="21"/>
      <c r="AU87" s="21"/>
      <c r="AV87" s="21"/>
      <c r="AW87" s="21"/>
      <c r="AX87" s="21"/>
      <c r="AY87" s="21"/>
      <c r="AZ87" s="21"/>
      <c r="BA87" s="21"/>
      <c r="BB87" s="21"/>
      <c r="BC87" s="21"/>
      <c r="BD87" s="21"/>
      <c r="BE87" s="21"/>
      <c r="BF87" s="21"/>
      <c r="BG87" s="21"/>
      <c r="BH87" s="21"/>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row>
    <row r="88" spans="1:86" ht="15.75" thickBot="1" x14ac:dyDescent="0.3">
      <c r="A88" s="22"/>
      <c r="B88" s="36"/>
      <c r="C88" s="163"/>
      <c r="D88" s="164"/>
      <c r="E88" s="165"/>
      <c r="F88" s="177"/>
      <c r="G88" s="167" t="str">
        <f>IF(D88="","",IF(D88&gt;D87,1)+IF(E88&gt;E87,1)+IF(F88&gt;F87,1))</f>
        <v/>
      </c>
      <c r="H88" s="168"/>
      <c r="I88" s="23"/>
      <c r="J88" s="21"/>
      <c r="K88" s="21"/>
      <c r="L88" s="21"/>
      <c r="M88" s="21"/>
      <c r="N88" s="21"/>
      <c r="O88" s="21"/>
      <c r="P88" s="21"/>
      <c r="Q88" s="21"/>
      <c r="R88" s="24"/>
      <c r="S88" s="21"/>
      <c r="T88" s="21"/>
      <c r="U88" s="21"/>
      <c r="V88" s="21"/>
      <c r="W88" s="21"/>
      <c r="X88" s="21"/>
      <c r="Y88" s="21"/>
      <c r="Z88" s="21"/>
      <c r="AA88" s="24"/>
      <c r="AB88" s="21"/>
      <c r="AC88" s="21"/>
      <c r="AD88" s="21"/>
      <c r="AE88" s="21"/>
      <c r="AF88" s="21"/>
      <c r="AG88" s="21"/>
      <c r="AH88" s="21"/>
      <c r="AI88" s="21"/>
      <c r="AJ88" s="24"/>
      <c r="AK88" s="21"/>
      <c r="AL88" s="21"/>
      <c r="AM88" s="21"/>
      <c r="AN88" s="21"/>
      <c r="AO88" s="21"/>
      <c r="AP88" s="21"/>
      <c r="AQ88" s="21"/>
      <c r="AR88" s="21"/>
      <c r="AS88" s="24"/>
      <c r="AT88" s="21"/>
      <c r="AU88" s="21"/>
      <c r="AV88" s="21"/>
      <c r="AW88" s="21"/>
      <c r="AX88" s="21"/>
      <c r="AY88" s="21"/>
      <c r="AZ88" s="21"/>
      <c r="BA88" s="21"/>
      <c r="BB88" s="21"/>
      <c r="BC88" s="21"/>
      <c r="BD88" s="21"/>
      <c r="BE88" s="21"/>
      <c r="BF88" s="21"/>
      <c r="BG88" s="21"/>
      <c r="BH88" s="21"/>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row>
    <row r="89" spans="1:86" x14ac:dyDescent="0.25">
      <c r="A89" s="22"/>
      <c r="B89" s="252" t="s">
        <v>46</v>
      </c>
      <c r="C89" s="253"/>
      <c r="D89" s="29"/>
      <c r="E89" s="30"/>
      <c r="F89" s="48"/>
      <c r="G89" s="256">
        <f>SUM(D89:F89)</f>
        <v>0</v>
      </c>
      <c r="H89" s="257"/>
      <c r="I89" s="24"/>
      <c r="J89" s="21"/>
      <c r="K89" s="21"/>
      <c r="L89" s="21"/>
      <c r="M89" s="21"/>
      <c r="N89" s="21"/>
      <c r="O89" s="21"/>
      <c r="P89" s="21"/>
      <c r="Q89" s="21"/>
      <c r="R89" s="24"/>
      <c r="S89" s="21"/>
      <c r="T89" s="21"/>
      <c r="U89" s="21"/>
      <c r="V89" s="21"/>
      <c r="W89" s="21"/>
      <c r="X89" s="21"/>
      <c r="Y89" s="21"/>
      <c r="Z89" s="21"/>
      <c r="AA89" s="24"/>
      <c r="AB89" s="21"/>
      <c r="AC89" s="21"/>
      <c r="AD89" s="21"/>
      <c r="AE89" s="21"/>
      <c r="AF89" s="21"/>
      <c r="AG89" s="21"/>
      <c r="AH89" s="21"/>
      <c r="AI89" s="21"/>
      <c r="AJ89" s="24"/>
      <c r="AK89" s="21"/>
      <c r="AL89" s="21"/>
      <c r="AM89" s="21"/>
      <c r="AN89" s="21"/>
      <c r="AO89" s="21"/>
      <c r="AP89" s="21"/>
      <c r="AQ89" s="21"/>
      <c r="AR89" s="21"/>
      <c r="AS89" s="24"/>
      <c r="AT89" s="21"/>
      <c r="AU89" s="21"/>
      <c r="AV89" s="21"/>
      <c r="AW89" s="21"/>
      <c r="AX89" s="21"/>
      <c r="AY89" s="21"/>
      <c r="AZ89" s="21"/>
      <c r="BA89" s="21"/>
      <c r="BB89" s="21"/>
      <c r="BC89" s="21"/>
      <c r="BD89" s="21"/>
      <c r="BE89" s="21"/>
      <c r="BF89" s="21"/>
      <c r="BG89" s="21"/>
      <c r="BH89" s="21"/>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row>
    <row r="90" spans="1:86" ht="15.75" thickBot="1" x14ac:dyDescent="0.3">
      <c r="A90" s="22"/>
      <c r="B90" s="21"/>
      <c r="C90" s="21"/>
      <c r="D90" s="21"/>
      <c r="E90" s="21"/>
      <c r="F90" s="21"/>
      <c r="G90" s="21"/>
      <c r="H90" s="21"/>
      <c r="I90" s="24"/>
      <c r="J90" s="21"/>
      <c r="K90" s="27" t="s">
        <v>24</v>
      </c>
      <c r="L90" s="155"/>
      <c r="M90" s="254" t="s">
        <v>25</v>
      </c>
      <c r="N90" s="255"/>
      <c r="O90" s="258"/>
      <c r="P90" s="259"/>
      <c r="Q90" s="260"/>
      <c r="R90" s="24"/>
      <c r="S90" s="21"/>
      <c r="T90" s="21"/>
      <c r="U90" s="21"/>
      <c r="V90" s="21"/>
      <c r="W90" s="21"/>
      <c r="X90" s="21"/>
      <c r="Y90" s="21"/>
      <c r="Z90" s="21"/>
      <c r="AA90" s="24"/>
      <c r="AB90" s="21"/>
      <c r="AC90" s="21"/>
      <c r="AD90" s="21"/>
      <c r="AE90" s="21"/>
      <c r="AF90" s="21"/>
      <c r="AG90" s="21"/>
      <c r="AH90" s="21"/>
      <c r="AI90" s="21"/>
      <c r="AJ90" s="24"/>
      <c r="AK90" s="21"/>
      <c r="AL90" s="21"/>
      <c r="AM90" s="21"/>
      <c r="AN90" s="21"/>
      <c r="AO90" s="21"/>
      <c r="AP90" s="21"/>
      <c r="AQ90" s="21"/>
      <c r="AR90" s="21"/>
      <c r="AS90" s="24"/>
      <c r="AT90" s="21"/>
      <c r="AU90" s="21"/>
      <c r="AV90" s="21"/>
      <c r="AW90" s="21"/>
      <c r="AX90" s="21"/>
      <c r="AY90" s="21"/>
      <c r="AZ90" s="21"/>
      <c r="BA90" s="21"/>
      <c r="BB90" s="21"/>
      <c r="BC90" s="21"/>
      <c r="BD90" s="21"/>
      <c r="BE90" s="21"/>
      <c r="BF90" s="21"/>
      <c r="BG90" s="21"/>
      <c r="BH90" s="21"/>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row>
    <row r="91" spans="1:86" ht="15.75" thickBot="1" x14ac:dyDescent="0.3">
      <c r="A91" s="22"/>
      <c r="B91" s="21"/>
      <c r="C91" s="21"/>
      <c r="D91" s="21"/>
      <c r="E91" s="21"/>
      <c r="F91" s="21"/>
      <c r="G91" s="21"/>
      <c r="H91" s="21"/>
      <c r="I91" s="24"/>
      <c r="J91" s="25"/>
      <c r="K91" s="44">
        <f>IF(L91=C87,B87,IF(L91=C88,B88,""))</f>
        <v>0</v>
      </c>
      <c r="L91" s="157" t="str">
        <f>IF(H87="Abd.",C88,IF(H88="Abd.",C87,IF(H87="Forf.",C88,IF(H88="Forf.",C87,IF(C87="","",IF(C88="","",IF(G87="","",IF(G88="","",IF(G87&gt;G88,C87,IF(G87&lt;G88,C88,IF(G87=G88,"",IF(G88=G87,"",))))))))))))</f>
        <v/>
      </c>
      <c r="M91" s="158"/>
      <c r="N91" s="170"/>
      <c r="O91" s="176"/>
      <c r="P91" s="161" t="str">
        <f>IF(M91="","",IF(M91&gt;M92,1)+IF(N91&gt;N92,1)+IF(O91&gt;O92,1))</f>
        <v/>
      </c>
      <c r="Q91" s="162"/>
      <c r="R91" s="43"/>
      <c r="S91" s="21"/>
      <c r="T91" s="21"/>
      <c r="U91" s="21"/>
      <c r="V91" s="21"/>
      <c r="W91" s="21"/>
      <c r="X91" s="21"/>
      <c r="Y91" s="21"/>
      <c r="Z91" s="21"/>
      <c r="AA91" s="24"/>
      <c r="AB91" s="21"/>
      <c r="AC91" s="21"/>
      <c r="AD91" s="21"/>
      <c r="AE91" s="21"/>
      <c r="AF91" s="21"/>
      <c r="AG91" s="21"/>
      <c r="AH91" s="21"/>
      <c r="AI91" s="21"/>
      <c r="AJ91" s="24"/>
      <c r="AK91" s="21"/>
      <c r="AL91" s="21"/>
      <c r="AM91" s="21"/>
      <c r="AN91" s="21"/>
      <c r="AO91" s="21"/>
      <c r="AP91" s="21"/>
      <c r="AQ91" s="21"/>
      <c r="AR91" s="21"/>
      <c r="AS91" s="24"/>
      <c r="AT91" s="21"/>
      <c r="AU91" s="21"/>
      <c r="AV91" s="21"/>
      <c r="AW91" s="21"/>
      <c r="AX91" s="21"/>
      <c r="AY91" s="21"/>
      <c r="AZ91" s="21"/>
      <c r="BA91" s="21"/>
      <c r="BB91" s="21"/>
      <c r="BC91" s="21"/>
      <c r="BD91" s="21"/>
      <c r="BE91" s="21"/>
      <c r="BF91" s="21"/>
      <c r="BG91" s="21"/>
      <c r="BH91" s="21"/>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row>
    <row r="92" spans="1:86" ht="15.75" thickBot="1" x14ac:dyDescent="0.3">
      <c r="A92" s="22"/>
      <c r="B92" s="21"/>
      <c r="C92" s="21"/>
      <c r="D92" s="21"/>
      <c r="E92" s="21"/>
      <c r="F92" s="21"/>
      <c r="G92" s="21"/>
      <c r="H92" s="21"/>
      <c r="I92" s="24"/>
      <c r="J92" s="21"/>
      <c r="K92" s="45">
        <f>IF(L92=C95,B95,IF(L92=C96,B96,""))</f>
        <v>0</v>
      </c>
      <c r="L92" s="163" t="str">
        <f>IF(H95="Abd.",C96,IF(H96="Abd.",C95,IF(H95="Forf.",C96,IF(H96="Forf.",C95,IF(C95="","",IF(C96="","",IF(G95="","",IF(G96="","",IF(G95&gt;G96,C95,IF(G95&lt;G96,C96,IF(G95=G96,"",IF(G96=G95,"",))))))))))))</f>
        <v/>
      </c>
      <c r="M92" s="164"/>
      <c r="N92" s="165"/>
      <c r="O92" s="177"/>
      <c r="P92" s="167" t="str">
        <f>IF(M92="","",IF(M92&gt;M91,1)+IF(N92&gt;N91,1)+IF(O92&gt;O91,1))</f>
        <v/>
      </c>
      <c r="Q92" s="168"/>
      <c r="R92" s="21"/>
      <c r="S92" s="21"/>
      <c r="T92" s="21"/>
      <c r="U92" s="21"/>
      <c r="V92" s="21"/>
      <c r="W92" s="21"/>
      <c r="X92" s="21"/>
      <c r="Y92" s="21"/>
      <c r="Z92" s="21"/>
      <c r="AA92" s="24"/>
      <c r="AB92" s="21"/>
      <c r="AC92" s="21"/>
      <c r="AD92" s="21"/>
      <c r="AE92" s="21"/>
      <c r="AF92" s="21"/>
      <c r="AG92" s="21"/>
      <c r="AH92" s="21"/>
      <c r="AI92" s="21"/>
      <c r="AJ92" s="24"/>
      <c r="AK92" s="21"/>
      <c r="AL92" s="21"/>
      <c r="AM92" s="21"/>
      <c r="AN92" s="21"/>
      <c r="AO92" s="21"/>
      <c r="AP92" s="21"/>
      <c r="AQ92" s="21"/>
      <c r="AR92" s="21"/>
      <c r="AS92" s="24"/>
      <c r="AT92" s="21"/>
      <c r="AU92" s="21"/>
      <c r="AV92" s="21"/>
      <c r="AW92" s="21"/>
      <c r="AX92" s="21"/>
      <c r="AY92" s="21"/>
      <c r="AZ92" s="21"/>
      <c r="BA92" s="21"/>
      <c r="BB92" s="21"/>
      <c r="BC92" s="21"/>
      <c r="BD92" s="21"/>
      <c r="BE92" s="21"/>
      <c r="BF92" s="21"/>
      <c r="BG92" s="21"/>
      <c r="BH92" s="21"/>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row>
    <row r="93" spans="1:86" x14ac:dyDescent="0.25">
      <c r="A93" s="22"/>
      <c r="B93" s="21"/>
      <c r="C93" s="21"/>
      <c r="D93" s="21"/>
      <c r="E93" s="21"/>
      <c r="F93" s="21"/>
      <c r="G93" s="21"/>
      <c r="H93" s="21"/>
      <c r="I93" s="24"/>
      <c r="J93" s="21"/>
      <c r="K93" s="252" t="s">
        <v>46</v>
      </c>
      <c r="L93" s="253"/>
      <c r="M93" s="29"/>
      <c r="N93" s="30"/>
      <c r="O93" s="48"/>
      <c r="P93" s="256">
        <f>SUM(M93:O93)</f>
        <v>0</v>
      </c>
      <c r="Q93" s="257"/>
      <c r="R93" s="21"/>
      <c r="S93" s="21"/>
      <c r="T93" s="21"/>
      <c r="U93" s="21"/>
      <c r="V93" s="21"/>
      <c r="W93" s="21"/>
      <c r="X93" s="21"/>
      <c r="Y93" s="21"/>
      <c r="Z93" s="21"/>
      <c r="AA93" s="24"/>
      <c r="AB93" s="21"/>
      <c r="AC93" s="21"/>
      <c r="AD93" s="21"/>
      <c r="AE93" s="21"/>
      <c r="AF93" s="21"/>
      <c r="AG93" s="21"/>
      <c r="AH93" s="21"/>
      <c r="AI93" s="21"/>
      <c r="AJ93" s="24"/>
      <c r="AK93" s="21"/>
      <c r="AL93" s="21"/>
      <c r="AM93" s="21"/>
      <c r="AN93" s="21"/>
      <c r="AO93" s="21"/>
      <c r="AP93" s="21"/>
      <c r="AQ93" s="21"/>
      <c r="AR93" s="21"/>
      <c r="AS93" s="24"/>
      <c r="AT93" s="21"/>
      <c r="AU93" s="21"/>
      <c r="AV93" s="21"/>
      <c r="AW93" s="21"/>
      <c r="AX93" s="21"/>
      <c r="AY93" s="21"/>
      <c r="AZ93" s="21"/>
      <c r="BA93" s="21"/>
      <c r="BB93" s="21"/>
      <c r="BC93" s="21"/>
      <c r="BD93" s="21"/>
      <c r="BE93" s="21"/>
      <c r="BF93" s="21"/>
      <c r="BG93" s="21"/>
      <c r="BH93" s="21"/>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row>
    <row r="94" spans="1:86" ht="15.75" thickBot="1" x14ac:dyDescent="0.3">
      <c r="A94" s="22"/>
      <c r="B94" s="27" t="s">
        <v>24</v>
      </c>
      <c r="C94" s="155"/>
      <c r="D94" s="254" t="s">
        <v>25</v>
      </c>
      <c r="E94" s="255"/>
      <c r="F94" s="258"/>
      <c r="G94" s="259"/>
      <c r="H94" s="260"/>
      <c r="I94" s="24"/>
      <c r="J94" s="21"/>
      <c r="K94" s="21"/>
      <c r="L94" s="21"/>
      <c r="M94" s="21"/>
      <c r="N94" s="21"/>
      <c r="O94" s="21"/>
      <c r="P94" s="21"/>
      <c r="Q94" s="21"/>
      <c r="R94" s="21"/>
      <c r="S94" s="21"/>
      <c r="T94" s="21"/>
      <c r="U94" s="21"/>
      <c r="V94" s="21"/>
      <c r="W94" s="21"/>
      <c r="X94" s="21"/>
      <c r="Y94" s="21"/>
      <c r="Z94" s="21"/>
      <c r="AA94" s="24"/>
      <c r="AB94" s="21"/>
      <c r="AC94" s="21"/>
      <c r="AD94" s="21"/>
      <c r="AE94" s="21"/>
      <c r="AF94" s="21"/>
      <c r="AG94" s="21"/>
      <c r="AH94" s="21"/>
      <c r="AI94" s="21"/>
      <c r="AJ94" s="24"/>
      <c r="AK94" s="21"/>
      <c r="AL94" s="21"/>
      <c r="AM94" s="21"/>
      <c r="AN94" s="21"/>
      <c r="AO94" s="21"/>
      <c r="AP94" s="21"/>
      <c r="AQ94" s="21"/>
      <c r="AR94" s="21"/>
      <c r="AS94" s="24"/>
      <c r="AT94" s="21"/>
      <c r="AU94" s="21"/>
      <c r="AV94" s="21"/>
      <c r="AW94" s="21"/>
      <c r="AX94" s="21"/>
      <c r="AY94" s="21"/>
      <c r="AZ94" s="21"/>
      <c r="BA94" s="21"/>
      <c r="BB94" s="21"/>
      <c r="BC94" s="21"/>
      <c r="BD94" s="21"/>
      <c r="BE94" s="21"/>
      <c r="BF94" s="21"/>
      <c r="BG94" s="21"/>
      <c r="BH94" s="21"/>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row>
    <row r="95" spans="1:86" ht="15.75" thickBot="1" x14ac:dyDescent="0.3">
      <c r="A95" s="22"/>
      <c r="B95" s="35"/>
      <c r="C95" s="157"/>
      <c r="D95" s="158"/>
      <c r="E95" s="170"/>
      <c r="F95" s="176"/>
      <c r="G95" s="161" t="str">
        <f>IF(D95="","",IF(D95&gt;D96,1)+IF(E95&gt;E96,1)+IF(F95&gt;F96,1))</f>
        <v/>
      </c>
      <c r="H95" s="162"/>
      <c r="I95" s="26"/>
      <c r="J95" s="21"/>
      <c r="K95" s="21"/>
      <c r="L95" s="21"/>
      <c r="M95" s="21"/>
      <c r="N95" s="21"/>
      <c r="O95" s="21"/>
      <c r="P95" s="21"/>
      <c r="Q95" s="21"/>
      <c r="R95" s="21"/>
      <c r="S95" s="21"/>
      <c r="T95" s="21"/>
      <c r="U95" s="21"/>
      <c r="V95" s="21"/>
      <c r="W95" s="21"/>
      <c r="X95" s="21"/>
      <c r="Y95" s="21"/>
      <c r="Z95" s="21"/>
      <c r="AA95" s="24"/>
      <c r="AB95" s="21"/>
      <c r="AC95" s="21"/>
      <c r="AD95" s="21"/>
      <c r="AE95" s="21"/>
      <c r="AF95" s="21"/>
      <c r="AG95" s="21"/>
      <c r="AH95" s="21"/>
      <c r="AI95" s="21"/>
      <c r="AJ95" s="24"/>
      <c r="AK95" s="21"/>
      <c r="AL95" s="21"/>
      <c r="AM95" s="21"/>
      <c r="AN95" s="21"/>
      <c r="AO95" s="21"/>
      <c r="AP95" s="21"/>
      <c r="AQ95" s="21"/>
      <c r="AR95" s="21"/>
      <c r="AS95" s="24"/>
      <c r="AT95" s="21"/>
      <c r="AU95" s="21"/>
      <c r="AV95" s="21"/>
      <c r="AW95" s="21"/>
      <c r="AX95" s="21"/>
      <c r="AY95" s="21"/>
      <c r="AZ95" s="21"/>
      <c r="BA95" s="21"/>
      <c r="BB95" s="21"/>
      <c r="BC95" s="21"/>
      <c r="BD95" s="21"/>
      <c r="BE95" s="21"/>
      <c r="BF95" s="21"/>
      <c r="BG95" s="21"/>
      <c r="BH95" s="21"/>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row>
    <row r="96" spans="1:86" ht="15.75" thickBot="1" x14ac:dyDescent="0.3">
      <c r="A96" s="22"/>
      <c r="B96" s="36"/>
      <c r="C96" s="163"/>
      <c r="D96" s="164"/>
      <c r="E96" s="165"/>
      <c r="F96" s="177"/>
      <c r="G96" s="167" t="str">
        <f>IF(D96="","",IF(D96&gt;D95,1)+IF(E96&gt;E95,1)+IF(F96&gt;F95,1))</f>
        <v/>
      </c>
      <c r="H96" s="168"/>
      <c r="I96" s="21"/>
      <c r="J96" s="21"/>
      <c r="K96" s="21"/>
      <c r="L96" s="21"/>
      <c r="M96" s="21"/>
      <c r="N96" s="21"/>
      <c r="O96" s="21"/>
      <c r="P96" s="21"/>
      <c r="Q96" s="21"/>
      <c r="R96" s="21"/>
      <c r="S96" s="21"/>
      <c r="T96" s="21"/>
      <c r="U96" s="21"/>
      <c r="V96" s="21"/>
      <c r="W96" s="21"/>
      <c r="X96" s="21"/>
      <c r="Y96" s="21"/>
      <c r="Z96" s="21"/>
      <c r="AA96" s="24"/>
      <c r="AB96" s="21"/>
      <c r="AC96" s="21"/>
      <c r="AD96" s="21"/>
      <c r="AE96" s="21"/>
      <c r="AF96" s="21"/>
      <c r="AG96" s="21"/>
      <c r="AH96" s="21"/>
      <c r="AI96" s="21"/>
      <c r="AJ96" s="24"/>
      <c r="AK96" s="21"/>
      <c r="AL96" s="21"/>
      <c r="AM96" s="21"/>
      <c r="AN96" s="21"/>
      <c r="AO96" s="21"/>
      <c r="AP96" s="21"/>
      <c r="AQ96" s="21"/>
      <c r="AR96" s="21"/>
      <c r="AS96" s="24"/>
      <c r="AT96" s="21"/>
      <c r="AU96" s="21"/>
      <c r="AV96" s="21"/>
      <c r="AW96" s="21"/>
      <c r="AX96" s="21"/>
      <c r="AY96" s="21"/>
      <c r="AZ96" s="21"/>
      <c r="BA96" s="21"/>
      <c r="BB96" s="21"/>
      <c r="BC96" s="21"/>
      <c r="BD96" s="21"/>
      <c r="BE96" s="21"/>
      <c r="BF96" s="21"/>
      <c r="BG96" s="21"/>
      <c r="BH96" s="21"/>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row>
    <row r="97" spans="1:86" x14ac:dyDescent="0.25">
      <c r="A97" s="22"/>
      <c r="B97" s="252" t="s">
        <v>46</v>
      </c>
      <c r="C97" s="253"/>
      <c r="D97" s="29"/>
      <c r="E97" s="30"/>
      <c r="F97" s="48"/>
      <c r="G97" s="256">
        <f>SUM(D97:F97)</f>
        <v>0</v>
      </c>
      <c r="H97" s="257"/>
      <c r="I97" s="21"/>
      <c r="J97" s="21"/>
      <c r="K97" s="21"/>
      <c r="L97" s="21"/>
      <c r="M97" s="21"/>
      <c r="N97" s="21"/>
      <c r="O97" s="21"/>
      <c r="P97" s="21"/>
      <c r="Q97" s="21"/>
      <c r="R97" s="21"/>
      <c r="S97" s="21"/>
      <c r="T97" s="21"/>
      <c r="U97" s="21"/>
      <c r="V97" s="21"/>
      <c r="W97" s="21"/>
      <c r="X97" s="21"/>
      <c r="Y97" s="21"/>
      <c r="Z97" s="21"/>
      <c r="AA97" s="24"/>
      <c r="AB97" s="21"/>
      <c r="AC97" s="21"/>
      <c r="AD97" s="21"/>
      <c r="AE97" s="21"/>
      <c r="AF97" s="21"/>
      <c r="AG97" s="21"/>
      <c r="AH97" s="21"/>
      <c r="AI97" s="21"/>
      <c r="AJ97" s="24"/>
      <c r="AK97" s="21"/>
      <c r="AL97" s="21"/>
      <c r="AM97" s="21"/>
      <c r="AN97" s="21"/>
      <c r="AO97" s="21"/>
      <c r="AP97" s="21"/>
      <c r="AQ97" s="21"/>
      <c r="AR97" s="21"/>
      <c r="AS97" s="24"/>
      <c r="AT97" s="21"/>
      <c r="AU97" s="21"/>
      <c r="AV97" s="21"/>
      <c r="AW97" s="21"/>
      <c r="AX97" s="21"/>
      <c r="AY97" s="21"/>
      <c r="AZ97" s="21"/>
      <c r="BA97" s="21"/>
      <c r="BB97" s="21"/>
      <c r="BC97" s="21"/>
      <c r="BD97" s="21"/>
      <c r="BE97" s="21"/>
      <c r="BF97" s="21"/>
      <c r="BG97" s="21"/>
      <c r="BH97" s="21"/>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row>
    <row r="98" spans="1:86" ht="15.75" thickBot="1" x14ac:dyDescent="0.3">
      <c r="A98" s="22"/>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4"/>
      <c r="AB98" s="21"/>
      <c r="AC98" s="27" t="s">
        <v>24</v>
      </c>
      <c r="AD98" s="155"/>
      <c r="AE98" s="254" t="s">
        <v>25</v>
      </c>
      <c r="AF98" s="255"/>
      <c r="AG98" s="258"/>
      <c r="AH98" s="259"/>
      <c r="AI98" s="260"/>
      <c r="AJ98" s="24"/>
      <c r="AK98" s="21"/>
      <c r="AL98" s="21"/>
      <c r="AM98" s="21"/>
      <c r="AN98" s="21"/>
      <c r="AO98" s="21"/>
      <c r="AP98" s="21"/>
      <c r="AQ98" s="21"/>
      <c r="AR98" s="21"/>
      <c r="AS98" s="24"/>
      <c r="AT98" s="21"/>
      <c r="AU98" s="21"/>
      <c r="AV98" s="21"/>
      <c r="AW98" s="21"/>
      <c r="AX98" s="21"/>
      <c r="AY98" s="21"/>
      <c r="AZ98" s="21"/>
      <c r="BA98" s="21"/>
      <c r="BB98" s="21"/>
      <c r="BC98" s="21"/>
      <c r="BD98" s="21"/>
      <c r="BE98" s="21"/>
      <c r="BF98" s="21"/>
      <c r="BG98" s="21"/>
      <c r="BH98" s="21"/>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row>
    <row r="99" spans="1:86" ht="15.75" thickBot="1" x14ac:dyDescent="0.3">
      <c r="A99" s="22"/>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4"/>
      <c r="AB99" s="25"/>
      <c r="AC99" s="44">
        <f>IF(AD99=U83,T83,IF(AD99=U84,T84,""))</f>
        <v>0</v>
      </c>
      <c r="AD99" s="157" t="str">
        <f>IF(Z83="Abd.",U84,IF(Z84="Abd.",U83,IF(Z83="Forf.",U84,IF(Z84="Forf.",U83,IF(U83="","",IF(U84="","",IF(Y83="","",IF(Y84="","",IF(Y83&gt;Y84,U83,IF(Y83&lt;Y84,U84,IF(Y83=Y84,"",IF(Y84=Y83,"",))))))))))))</f>
        <v/>
      </c>
      <c r="AE99" s="158"/>
      <c r="AF99" s="170"/>
      <c r="AG99" s="176"/>
      <c r="AH99" s="161" t="str">
        <f>IF(AE99="","",IF(AE99&gt;AE100,1)+IF(AF99&gt;AF100,1)+IF(AG99&gt;AG100,1))</f>
        <v/>
      </c>
      <c r="AI99" s="162"/>
      <c r="AJ99" s="43"/>
      <c r="AK99" s="21"/>
      <c r="AL99" s="21"/>
      <c r="AM99" s="21"/>
      <c r="AN99" s="21"/>
      <c r="AO99" s="21"/>
      <c r="AP99" s="21"/>
      <c r="AQ99" s="21"/>
      <c r="AR99" s="21"/>
      <c r="AS99" s="24"/>
      <c r="AT99" s="21"/>
      <c r="AU99" s="21"/>
      <c r="AV99" s="21"/>
      <c r="AW99" s="21"/>
      <c r="AX99" s="21"/>
      <c r="AY99" s="21"/>
      <c r="AZ99" s="21"/>
      <c r="BA99" s="21"/>
      <c r="BB99" s="21"/>
      <c r="BC99" s="21"/>
      <c r="BD99" s="21"/>
      <c r="BE99" s="21"/>
      <c r="BF99" s="21"/>
      <c r="BG99" s="21"/>
      <c r="BH99" s="21"/>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row>
    <row r="100" spans="1:86" ht="15.75" thickBot="1" x14ac:dyDescent="0.3">
      <c r="A100" s="22"/>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4"/>
      <c r="AB100" s="21"/>
      <c r="AC100" s="45">
        <f>IF(AD100=U115,T115,IF(AD100=U116,T116,""))</f>
        <v>0</v>
      </c>
      <c r="AD100" s="163" t="str">
        <f>IF(Z115="Abd.",U116,IF(Z116="Abd.",U115,IF(Z115="Forf.",U116,IF(Z116="Forf.",U115,IF(U115="","",IF(U116="","",IF(Y115="","",IF(Y116="","",IF(Y115&gt;Y116,U115,IF(Y115&lt;Y116,U116,IF(Y115=Y116,"",IF(Y116=Y115,"",))))))))))))</f>
        <v/>
      </c>
      <c r="AE100" s="164"/>
      <c r="AF100" s="165"/>
      <c r="AG100" s="177"/>
      <c r="AH100" s="167" t="str">
        <f>IF(AE100="","",IF(AE100&gt;AE99,1)+IF(AF100&gt;AF99,1)+IF(AG100&gt;AG99,1))</f>
        <v/>
      </c>
      <c r="AI100" s="168"/>
      <c r="AJ100" s="21"/>
      <c r="AK100" s="21"/>
      <c r="AL100" s="21"/>
      <c r="AM100" s="21"/>
      <c r="AN100" s="21"/>
      <c r="AO100" s="21"/>
      <c r="AP100" s="21"/>
      <c r="AQ100" s="21"/>
      <c r="AR100" s="21"/>
      <c r="AS100" s="24"/>
      <c r="AT100" s="21"/>
      <c r="AU100" s="21"/>
      <c r="AV100" s="21"/>
      <c r="AW100" s="21"/>
      <c r="AX100" s="21"/>
      <c r="AY100" s="21"/>
      <c r="AZ100" s="21"/>
      <c r="BA100" s="21"/>
      <c r="BB100" s="21"/>
      <c r="BC100" s="21"/>
      <c r="BD100" s="21"/>
      <c r="BE100" s="21"/>
      <c r="BF100" s="21"/>
      <c r="BG100" s="21"/>
      <c r="BH100" s="21"/>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row>
    <row r="101" spans="1:86" x14ac:dyDescent="0.25">
      <c r="A101" s="22"/>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4"/>
      <c r="AB101" s="21"/>
      <c r="AC101" s="252" t="s">
        <v>46</v>
      </c>
      <c r="AD101" s="253"/>
      <c r="AE101" s="29"/>
      <c r="AF101" s="30"/>
      <c r="AG101" s="48"/>
      <c r="AH101" s="256">
        <f>SUM(AE101:AG101)</f>
        <v>0</v>
      </c>
      <c r="AI101" s="257"/>
      <c r="AJ101" s="21"/>
      <c r="AK101" s="21"/>
      <c r="AL101" s="21"/>
      <c r="AM101" s="21"/>
      <c r="AN101" s="21"/>
      <c r="AO101" s="21"/>
      <c r="AP101" s="21"/>
      <c r="AQ101" s="21"/>
      <c r="AR101" s="21"/>
      <c r="AS101" s="24"/>
      <c r="AT101" s="21"/>
      <c r="AU101" s="21"/>
      <c r="AV101" s="21"/>
      <c r="AW101" s="21"/>
      <c r="AX101" s="21"/>
      <c r="AY101" s="21"/>
      <c r="AZ101" s="21"/>
      <c r="BA101" s="21"/>
      <c r="BB101" s="21"/>
      <c r="BC101" s="21"/>
      <c r="BD101" s="21"/>
      <c r="BE101" s="21"/>
      <c r="BF101" s="21"/>
      <c r="BG101" s="21"/>
      <c r="BH101" s="21"/>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row>
    <row r="102" spans="1:86" ht="15.75" thickBot="1" x14ac:dyDescent="0.3">
      <c r="A102" s="22"/>
      <c r="B102" s="27" t="s">
        <v>24</v>
      </c>
      <c r="C102" s="155"/>
      <c r="D102" s="254" t="s">
        <v>25</v>
      </c>
      <c r="E102" s="255"/>
      <c r="F102" s="258"/>
      <c r="G102" s="259"/>
      <c r="H102" s="260"/>
      <c r="I102" s="21"/>
      <c r="J102" s="21"/>
      <c r="K102" s="21"/>
      <c r="L102" s="21"/>
      <c r="M102" s="21"/>
      <c r="N102" s="21"/>
      <c r="O102" s="21"/>
      <c r="P102" s="21"/>
      <c r="Q102" s="21"/>
      <c r="R102" s="21"/>
      <c r="S102" s="21"/>
      <c r="T102" s="21"/>
      <c r="U102" s="21"/>
      <c r="V102" s="21"/>
      <c r="W102" s="21"/>
      <c r="X102" s="21"/>
      <c r="Y102" s="21"/>
      <c r="Z102" s="21"/>
      <c r="AA102" s="24"/>
      <c r="AB102" s="21"/>
      <c r="AC102" s="21"/>
      <c r="AD102" s="21"/>
      <c r="AE102" s="21"/>
      <c r="AF102" s="21"/>
      <c r="AG102" s="21"/>
      <c r="AH102" s="21"/>
      <c r="AI102" s="21"/>
      <c r="AJ102" s="21"/>
      <c r="AK102" s="21"/>
      <c r="AL102" s="21"/>
      <c r="AM102" s="21"/>
      <c r="AN102" s="21"/>
      <c r="AO102" s="21"/>
      <c r="AP102" s="21"/>
      <c r="AQ102" s="21"/>
      <c r="AR102" s="21"/>
      <c r="AS102" s="24"/>
      <c r="AT102" s="21"/>
      <c r="AU102" s="21"/>
      <c r="AV102" s="21"/>
      <c r="AW102" s="21"/>
      <c r="AX102" s="21"/>
      <c r="AY102" s="21"/>
      <c r="AZ102" s="21"/>
      <c r="BA102" s="21"/>
      <c r="BB102" s="21"/>
      <c r="BC102" s="21"/>
      <c r="BD102" s="21"/>
      <c r="BE102" s="21"/>
      <c r="BF102" s="21"/>
      <c r="BG102" s="21"/>
      <c r="BH102" s="21"/>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row>
    <row r="103" spans="1:86" ht="15.75" thickBot="1" x14ac:dyDescent="0.3">
      <c r="A103" s="22"/>
      <c r="B103" s="35"/>
      <c r="C103" s="157"/>
      <c r="D103" s="158"/>
      <c r="E103" s="170"/>
      <c r="F103" s="176"/>
      <c r="G103" s="161" t="str">
        <f>IF(D103="","",IF(D103&gt;D104,1)+IF(E103&gt;E104,1)+IF(F103&gt;F104,1))</f>
        <v/>
      </c>
      <c r="H103" s="162"/>
      <c r="I103" s="32"/>
      <c r="J103" s="21"/>
      <c r="K103" s="21"/>
      <c r="L103" s="21"/>
      <c r="M103" s="21"/>
      <c r="N103" s="21"/>
      <c r="O103" s="21"/>
      <c r="P103" s="21"/>
      <c r="Q103" s="21"/>
      <c r="R103" s="21"/>
      <c r="S103" s="21"/>
      <c r="T103" s="21"/>
      <c r="U103" s="21"/>
      <c r="V103" s="21"/>
      <c r="W103" s="21"/>
      <c r="X103" s="21"/>
      <c r="Y103" s="21"/>
      <c r="Z103" s="21"/>
      <c r="AA103" s="24"/>
      <c r="AB103" s="21"/>
      <c r="AC103" s="21"/>
      <c r="AD103" s="21"/>
      <c r="AE103" s="21"/>
      <c r="AF103" s="21"/>
      <c r="AG103" s="21"/>
      <c r="AH103" s="21"/>
      <c r="AI103" s="21"/>
      <c r="AJ103" s="21"/>
      <c r="AK103" s="21"/>
      <c r="AL103" s="21"/>
      <c r="AM103" s="21"/>
      <c r="AN103" s="21"/>
      <c r="AO103" s="21"/>
      <c r="AP103" s="21"/>
      <c r="AQ103" s="21"/>
      <c r="AR103" s="21"/>
      <c r="AS103" s="24"/>
      <c r="AT103" s="21"/>
      <c r="AU103" s="21"/>
      <c r="AV103" s="21"/>
      <c r="AW103" s="21"/>
      <c r="AX103" s="21"/>
      <c r="AY103" s="21"/>
      <c r="AZ103" s="21"/>
      <c r="BA103" s="21"/>
      <c r="BB103" s="21"/>
      <c r="BC103" s="21"/>
      <c r="BD103" s="21"/>
      <c r="BE103" s="21"/>
      <c r="BF103" s="21"/>
      <c r="BG103" s="21"/>
      <c r="BH103" s="21"/>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row>
    <row r="104" spans="1:86" ht="15.75" thickBot="1" x14ac:dyDescent="0.3">
      <c r="A104" s="22"/>
      <c r="B104" s="36"/>
      <c r="C104" s="163"/>
      <c r="D104" s="164"/>
      <c r="E104" s="165"/>
      <c r="F104" s="177"/>
      <c r="G104" s="167" t="str">
        <f>IF(D104="","",IF(D104&gt;D103,1)+IF(E104&gt;E103,1)+IF(F104&gt;F103,1))</f>
        <v/>
      </c>
      <c r="H104" s="168"/>
      <c r="I104" s="23"/>
      <c r="J104" s="21"/>
      <c r="K104" s="21"/>
      <c r="L104" s="21"/>
      <c r="M104" s="21"/>
      <c r="N104" s="21"/>
      <c r="O104" s="21"/>
      <c r="P104" s="21"/>
      <c r="Q104" s="21"/>
      <c r="R104" s="21"/>
      <c r="S104" s="21"/>
      <c r="T104" s="21"/>
      <c r="U104" s="21"/>
      <c r="V104" s="21"/>
      <c r="W104" s="21"/>
      <c r="X104" s="21"/>
      <c r="Y104" s="21"/>
      <c r="Z104" s="21"/>
      <c r="AA104" s="24"/>
      <c r="AB104" s="21"/>
      <c r="AC104" s="21"/>
      <c r="AD104" s="21"/>
      <c r="AE104" s="21"/>
      <c r="AF104" s="21"/>
      <c r="AG104" s="21"/>
      <c r="AH104" s="21"/>
      <c r="AI104" s="21"/>
      <c r="AJ104" s="21"/>
      <c r="AK104" s="21"/>
      <c r="AL104" s="21"/>
      <c r="AM104" s="21"/>
      <c r="AN104" s="21"/>
      <c r="AO104" s="21"/>
      <c r="AP104" s="21"/>
      <c r="AQ104" s="21"/>
      <c r="AR104" s="21"/>
      <c r="AS104" s="24"/>
      <c r="AT104" s="21"/>
      <c r="AU104" s="21"/>
      <c r="AV104" s="21"/>
      <c r="AW104" s="21"/>
      <c r="AX104" s="21"/>
      <c r="AY104" s="21"/>
      <c r="AZ104" s="21"/>
      <c r="BA104" s="21"/>
      <c r="BB104" s="21"/>
      <c r="BC104" s="21"/>
      <c r="BD104" s="21"/>
      <c r="BE104" s="21"/>
      <c r="BF104" s="21"/>
      <c r="BG104" s="21"/>
      <c r="BH104" s="21"/>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row>
    <row r="105" spans="1:86" x14ac:dyDescent="0.25">
      <c r="A105" s="22"/>
      <c r="B105" s="252" t="s">
        <v>46</v>
      </c>
      <c r="C105" s="253"/>
      <c r="D105" s="29"/>
      <c r="E105" s="30"/>
      <c r="F105" s="48"/>
      <c r="G105" s="256">
        <f>SUM(D105:F105)</f>
        <v>0</v>
      </c>
      <c r="H105" s="257"/>
      <c r="I105" s="24"/>
      <c r="J105" s="21"/>
      <c r="K105" s="21"/>
      <c r="L105" s="21"/>
      <c r="M105" s="21"/>
      <c r="N105" s="21"/>
      <c r="O105" s="21"/>
      <c r="P105" s="21"/>
      <c r="Q105" s="21"/>
      <c r="R105" s="21"/>
      <c r="S105" s="21"/>
      <c r="T105" s="21"/>
      <c r="U105" s="21"/>
      <c r="V105" s="21"/>
      <c r="W105" s="21"/>
      <c r="X105" s="21"/>
      <c r="Y105" s="21"/>
      <c r="Z105" s="21"/>
      <c r="AA105" s="24"/>
      <c r="AB105" s="21"/>
      <c r="AC105" s="21"/>
      <c r="AD105" s="21"/>
      <c r="AE105" s="21"/>
      <c r="AF105" s="21"/>
      <c r="AG105" s="21"/>
      <c r="AH105" s="21"/>
      <c r="AI105" s="21"/>
      <c r="AJ105" s="21"/>
      <c r="AK105" s="21"/>
      <c r="AL105" s="21"/>
      <c r="AM105" s="21"/>
      <c r="AN105" s="21"/>
      <c r="AO105" s="21"/>
      <c r="AP105" s="21"/>
      <c r="AQ105" s="21"/>
      <c r="AR105" s="21"/>
      <c r="AS105" s="24"/>
      <c r="AT105" s="21"/>
      <c r="AU105" s="21"/>
      <c r="AV105" s="21"/>
      <c r="AW105" s="21"/>
      <c r="AX105" s="21"/>
      <c r="AY105" s="21"/>
      <c r="AZ105" s="21"/>
      <c r="BA105" s="21"/>
      <c r="BB105" s="21"/>
      <c r="BC105" s="21"/>
      <c r="BD105" s="21"/>
      <c r="BE105" s="21"/>
      <c r="BF105" s="21"/>
      <c r="BG105" s="21"/>
      <c r="BH105" s="21"/>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row>
    <row r="106" spans="1:86" ht="15.75" thickBot="1" x14ac:dyDescent="0.3">
      <c r="A106" s="22"/>
      <c r="B106" s="21"/>
      <c r="C106" s="21"/>
      <c r="D106" s="21"/>
      <c r="E106" s="21"/>
      <c r="F106" s="21"/>
      <c r="G106" s="21"/>
      <c r="H106" s="21"/>
      <c r="I106" s="24"/>
      <c r="J106" s="21"/>
      <c r="K106" s="27" t="s">
        <v>24</v>
      </c>
      <c r="L106" s="155"/>
      <c r="M106" s="254" t="s">
        <v>25</v>
      </c>
      <c r="N106" s="255"/>
      <c r="O106" s="258"/>
      <c r="P106" s="259"/>
      <c r="Q106" s="260"/>
      <c r="R106" s="21"/>
      <c r="S106" s="21"/>
      <c r="T106" s="21"/>
      <c r="U106" s="21"/>
      <c r="V106" s="21"/>
      <c r="W106" s="21"/>
      <c r="X106" s="21"/>
      <c r="Y106" s="21"/>
      <c r="Z106" s="21"/>
      <c r="AA106" s="24"/>
      <c r="AB106" s="21"/>
      <c r="AC106" s="21"/>
      <c r="AD106" s="21"/>
      <c r="AE106" s="21"/>
      <c r="AF106" s="21"/>
      <c r="AG106" s="21"/>
      <c r="AH106" s="21"/>
      <c r="AI106" s="21"/>
      <c r="AJ106" s="21"/>
      <c r="AK106" s="21"/>
      <c r="AL106" s="21"/>
      <c r="AM106" s="21"/>
      <c r="AN106" s="21"/>
      <c r="AO106" s="21"/>
      <c r="AP106" s="21"/>
      <c r="AQ106" s="21"/>
      <c r="AR106" s="21"/>
      <c r="AS106" s="24"/>
      <c r="AT106" s="21"/>
      <c r="AU106" s="21"/>
      <c r="AV106" s="21"/>
      <c r="AW106" s="21"/>
      <c r="AX106" s="21"/>
      <c r="AY106" s="21"/>
      <c r="AZ106" s="21"/>
      <c r="BA106" s="21"/>
      <c r="BB106" s="21"/>
      <c r="BC106" s="21"/>
      <c r="BD106" s="21"/>
      <c r="BE106" s="21"/>
      <c r="BF106" s="21"/>
      <c r="BG106" s="21"/>
      <c r="BH106" s="21"/>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row>
    <row r="107" spans="1:86" ht="15.75" thickBot="1" x14ac:dyDescent="0.3">
      <c r="A107" s="22"/>
      <c r="B107" s="21"/>
      <c r="C107" s="21"/>
      <c r="D107" s="21"/>
      <c r="E107" s="21"/>
      <c r="F107" s="21"/>
      <c r="G107" s="21"/>
      <c r="H107" s="21"/>
      <c r="I107" s="24"/>
      <c r="J107" s="25"/>
      <c r="K107" s="44">
        <f>IF(L107=C103,B103,IF(L107=C104,B104,""))</f>
        <v>0</v>
      </c>
      <c r="L107" s="157" t="str">
        <f>IF(H103="Abd.",C104,IF(H104="Abd.",C103,IF(H103="Forf.",C104,IF(H104="Forf.",C103,IF(C103="","",IF(C104="","",IF(G103="","",IF(G104="","",IF(G103&gt;G104,C103,IF(G103&lt;G104,C104,IF(G103=G104,"",IF(G104=G103,"",))))))))))))</f>
        <v/>
      </c>
      <c r="M107" s="158"/>
      <c r="N107" s="170"/>
      <c r="O107" s="176"/>
      <c r="P107" s="161" t="str">
        <f>IF(M107="","",IF(M107&gt;M108,1)+IF(N107&gt;N108,1)+IF(O107&gt;O108,1))</f>
        <v/>
      </c>
      <c r="Q107" s="162"/>
      <c r="R107" s="37"/>
      <c r="S107" s="21"/>
      <c r="T107" s="21"/>
      <c r="U107" s="21"/>
      <c r="V107" s="21"/>
      <c r="W107" s="21"/>
      <c r="X107" s="21"/>
      <c r="Y107" s="21"/>
      <c r="Z107" s="21"/>
      <c r="AA107" s="24"/>
      <c r="AB107" s="21"/>
      <c r="AC107" s="21"/>
      <c r="AD107" s="21"/>
      <c r="AE107" s="21"/>
      <c r="AF107" s="21"/>
      <c r="AG107" s="21"/>
      <c r="AH107" s="21"/>
      <c r="AI107" s="21"/>
      <c r="AJ107" s="21"/>
      <c r="AK107" s="21"/>
      <c r="AL107" s="21"/>
      <c r="AM107" s="21"/>
      <c r="AN107" s="21"/>
      <c r="AO107" s="21"/>
      <c r="AP107" s="21"/>
      <c r="AQ107" s="21"/>
      <c r="AR107" s="21"/>
      <c r="AS107" s="24"/>
      <c r="AT107" s="21"/>
      <c r="AU107" s="21"/>
      <c r="AV107" s="21"/>
      <c r="AW107" s="21"/>
      <c r="AX107" s="21"/>
      <c r="AY107" s="21"/>
      <c r="AZ107" s="21"/>
      <c r="BA107" s="21"/>
      <c r="BB107" s="21"/>
      <c r="BC107" s="21"/>
      <c r="BD107" s="21"/>
      <c r="BE107" s="21"/>
      <c r="BF107" s="21"/>
      <c r="BG107" s="21"/>
      <c r="BH107" s="21"/>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row>
    <row r="108" spans="1:86" ht="15.75" thickBot="1" x14ac:dyDescent="0.3">
      <c r="A108" s="22"/>
      <c r="B108" s="21"/>
      <c r="C108" s="21"/>
      <c r="D108" s="21"/>
      <c r="E108" s="21"/>
      <c r="F108" s="21"/>
      <c r="G108" s="21"/>
      <c r="H108" s="21"/>
      <c r="I108" s="24"/>
      <c r="J108" s="21"/>
      <c r="K108" s="45">
        <f>IF(L108=C111,B111,IF(L108=C112,B112,""))</f>
        <v>0</v>
      </c>
      <c r="L108" s="163" t="str">
        <f>IF(H111="Abd.",C112,IF(H112="Abd.",C111,IF(H111="Forf.",C112,IF(H112="Forf.",C111,IF(C111="","",IF(C112="","",IF(G111="","",IF(G112="","",IF(G111&gt;G112,C111,IF(G111&lt;G112,C112,IF(G111=G112,"",IF(G112=G111,"",))))))))))))</f>
        <v/>
      </c>
      <c r="M108" s="164"/>
      <c r="N108" s="165"/>
      <c r="O108" s="177"/>
      <c r="P108" s="167" t="str">
        <f>IF(M108="","",IF(M108&gt;M107,1)+IF(N108&gt;N107,1)+IF(O108&gt;O107,1))</f>
        <v/>
      </c>
      <c r="Q108" s="168"/>
      <c r="R108" s="23"/>
      <c r="S108" s="21"/>
      <c r="T108" s="21"/>
      <c r="U108" s="21"/>
      <c r="V108" s="21"/>
      <c r="W108" s="21"/>
      <c r="X108" s="21"/>
      <c r="Y108" s="21"/>
      <c r="Z108" s="21"/>
      <c r="AA108" s="24"/>
      <c r="AB108" s="21"/>
      <c r="AC108" s="21"/>
      <c r="AD108" s="21"/>
      <c r="AE108" s="21"/>
      <c r="AF108" s="21"/>
      <c r="AG108" s="21"/>
      <c r="AH108" s="21"/>
      <c r="AI108" s="21"/>
      <c r="AJ108" s="21"/>
      <c r="AK108" s="21"/>
      <c r="AL108" s="21"/>
      <c r="AM108" s="21"/>
      <c r="AN108" s="21"/>
      <c r="AO108" s="21"/>
      <c r="AP108" s="21"/>
      <c r="AQ108" s="21"/>
      <c r="AR108" s="21"/>
      <c r="AS108" s="24"/>
      <c r="AT108" s="21"/>
      <c r="AU108" s="21"/>
      <c r="AV108" s="21"/>
      <c r="AW108" s="21"/>
      <c r="AX108" s="21"/>
      <c r="AY108" s="21"/>
      <c r="AZ108" s="21"/>
      <c r="BA108" s="21"/>
      <c r="BB108" s="21"/>
      <c r="BC108" s="21"/>
      <c r="BD108" s="21"/>
      <c r="BE108" s="21"/>
      <c r="BF108" s="21"/>
      <c r="BG108" s="21"/>
      <c r="BH108" s="21"/>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row>
    <row r="109" spans="1:86" x14ac:dyDescent="0.25">
      <c r="A109" s="22"/>
      <c r="B109" s="21"/>
      <c r="C109" s="21"/>
      <c r="D109" s="21"/>
      <c r="E109" s="21"/>
      <c r="F109" s="21"/>
      <c r="G109" s="21"/>
      <c r="H109" s="21"/>
      <c r="I109" s="24"/>
      <c r="J109" s="21"/>
      <c r="K109" s="252" t="s">
        <v>46</v>
      </c>
      <c r="L109" s="253"/>
      <c r="M109" s="29"/>
      <c r="N109" s="30"/>
      <c r="O109" s="48"/>
      <c r="P109" s="256">
        <f>SUM(M109:O109)</f>
        <v>0</v>
      </c>
      <c r="Q109" s="257"/>
      <c r="R109" s="24"/>
      <c r="S109" s="21"/>
      <c r="T109" s="21"/>
      <c r="U109" s="21"/>
      <c r="V109" s="21"/>
      <c r="W109" s="21"/>
      <c r="X109" s="21"/>
      <c r="Y109" s="21"/>
      <c r="Z109" s="21"/>
      <c r="AA109" s="24"/>
      <c r="AB109" s="21"/>
      <c r="AC109" s="21"/>
      <c r="AD109" s="21"/>
      <c r="AE109" s="21"/>
      <c r="AF109" s="21"/>
      <c r="AG109" s="21"/>
      <c r="AH109" s="21"/>
      <c r="AI109" s="21"/>
      <c r="AJ109" s="21"/>
      <c r="AK109" s="21"/>
      <c r="AL109" s="21"/>
      <c r="AM109" s="21"/>
      <c r="AN109" s="21"/>
      <c r="AO109" s="21"/>
      <c r="AP109" s="21"/>
      <c r="AQ109" s="21"/>
      <c r="AR109" s="21"/>
      <c r="AS109" s="24"/>
      <c r="AT109" s="21"/>
      <c r="AU109" s="21"/>
      <c r="AV109" s="21"/>
      <c r="AW109" s="21"/>
      <c r="AX109" s="21"/>
      <c r="AY109" s="21"/>
      <c r="AZ109" s="21"/>
      <c r="BA109" s="21"/>
      <c r="BB109" s="21"/>
      <c r="BC109" s="21"/>
      <c r="BD109" s="21"/>
      <c r="BE109" s="21"/>
      <c r="BF109" s="21"/>
      <c r="BG109" s="21"/>
      <c r="BH109" s="21"/>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row>
    <row r="110" spans="1:86" ht="15.75" thickBot="1" x14ac:dyDescent="0.3">
      <c r="A110" s="22"/>
      <c r="B110" s="27" t="s">
        <v>24</v>
      </c>
      <c r="C110" s="155"/>
      <c r="D110" s="254" t="s">
        <v>25</v>
      </c>
      <c r="E110" s="255"/>
      <c r="F110" s="258"/>
      <c r="G110" s="259"/>
      <c r="H110" s="260"/>
      <c r="I110" s="24"/>
      <c r="J110" s="21"/>
      <c r="K110" s="21"/>
      <c r="L110" s="21"/>
      <c r="M110" s="21"/>
      <c r="N110" s="21"/>
      <c r="O110" s="21"/>
      <c r="P110" s="21"/>
      <c r="Q110" s="21"/>
      <c r="R110" s="24"/>
      <c r="S110" s="21"/>
      <c r="T110" s="21"/>
      <c r="U110" s="21"/>
      <c r="V110" s="21"/>
      <c r="W110" s="21"/>
      <c r="X110" s="21"/>
      <c r="Y110" s="21"/>
      <c r="Z110" s="21"/>
      <c r="AA110" s="24"/>
      <c r="AB110" s="21"/>
      <c r="AC110" s="21"/>
      <c r="AD110" s="21"/>
      <c r="AE110" s="21"/>
      <c r="AF110" s="21"/>
      <c r="AG110" s="21"/>
      <c r="AH110" s="21"/>
      <c r="AI110" s="21"/>
      <c r="AJ110" s="21"/>
      <c r="AK110" s="21"/>
      <c r="AL110" s="21"/>
      <c r="AM110" s="21"/>
      <c r="AN110" s="21"/>
      <c r="AO110" s="21"/>
      <c r="AP110" s="21"/>
      <c r="AQ110" s="21"/>
      <c r="AR110" s="21"/>
      <c r="AS110" s="24"/>
      <c r="AT110" s="21"/>
      <c r="AU110" s="21"/>
      <c r="AV110" s="21"/>
      <c r="AW110" s="21"/>
      <c r="AX110" s="21"/>
      <c r="AY110" s="21"/>
      <c r="AZ110" s="21"/>
      <c r="BA110" s="21"/>
      <c r="BB110" s="21"/>
      <c r="BC110" s="21"/>
      <c r="BD110" s="21"/>
      <c r="BE110" s="21"/>
      <c r="BF110" s="21"/>
      <c r="BG110" s="21"/>
      <c r="BH110" s="21"/>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row>
    <row r="111" spans="1:86" ht="15.75" thickBot="1" x14ac:dyDescent="0.3">
      <c r="A111" s="22"/>
      <c r="B111" s="35"/>
      <c r="C111" s="157"/>
      <c r="D111" s="158"/>
      <c r="E111" s="170"/>
      <c r="F111" s="176"/>
      <c r="G111" s="161" t="str">
        <f>IF(D111="","",IF(D111&gt;D112,1)+IF(E111&gt;E112,1)+IF(F111&gt;F112,1))</f>
        <v/>
      </c>
      <c r="H111" s="162"/>
      <c r="I111" s="26"/>
      <c r="J111" s="21"/>
      <c r="K111" s="21"/>
      <c r="L111" s="21"/>
      <c r="M111" s="21"/>
      <c r="N111" s="21"/>
      <c r="O111" s="21"/>
      <c r="P111" s="21"/>
      <c r="Q111" s="21"/>
      <c r="R111" s="24"/>
      <c r="S111" s="21"/>
      <c r="T111" s="21"/>
      <c r="U111" s="21"/>
      <c r="V111" s="21"/>
      <c r="W111" s="21"/>
      <c r="X111" s="21"/>
      <c r="Y111" s="21"/>
      <c r="Z111" s="21"/>
      <c r="AA111" s="24"/>
      <c r="AB111" s="21"/>
      <c r="AC111" s="21"/>
      <c r="AD111" s="21"/>
      <c r="AE111" s="21"/>
      <c r="AF111" s="21"/>
      <c r="AG111" s="21"/>
      <c r="AH111" s="21"/>
      <c r="AI111" s="21"/>
      <c r="AJ111" s="21"/>
      <c r="AK111" s="21"/>
      <c r="AL111" s="21"/>
      <c r="AM111" s="21"/>
      <c r="AN111" s="21"/>
      <c r="AO111" s="21"/>
      <c r="AP111" s="21"/>
      <c r="AQ111" s="21"/>
      <c r="AR111" s="21"/>
      <c r="AS111" s="24"/>
      <c r="AT111" s="21"/>
      <c r="AU111" s="21"/>
      <c r="AV111" s="21"/>
      <c r="AW111" s="21"/>
      <c r="AX111" s="21"/>
      <c r="AY111" s="21"/>
      <c r="AZ111" s="21"/>
      <c r="BA111" s="21"/>
      <c r="BB111" s="21"/>
      <c r="BC111" s="21"/>
      <c r="BD111" s="21"/>
      <c r="BE111" s="21"/>
      <c r="BF111" s="21"/>
      <c r="BG111" s="21"/>
      <c r="BH111" s="21"/>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row>
    <row r="112" spans="1:86" ht="15.75" thickBot="1" x14ac:dyDescent="0.3">
      <c r="A112" s="22"/>
      <c r="B112" s="36"/>
      <c r="C112" s="163"/>
      <c r="D112" s="164"/>
      <c r="E112" s="165"/>
      <c r="F112" s="177"/>
      <c r="G112" s="167" t="str">
        <f>IF(D112="","",IF(D112&gt;D111,1)+IF(E112&gt;E111,1)+IF(F112&gt;F111,1))</f>
        <v/>
      </c>
      <c r="H112" s="168"/>
      <c r="I112" s="21"/>
      <c r="J112" s="21"/>
      <c r="K112" s="21"/>
      <c r="L112" s="21"/>
      <c r="M112" s="21"/>
      <c r="N112" s="21"/>
      <c r="O112" s="21"/>
      <c r="P112" s="21"/>
      <c r="Q112" s="21"/>
      <c r="R112" s="24"/>
      <c r="S112" s="21"/>
      <c r="T112" s="21"/>
      <c r="U112" s="21"/>
      <c r="V112" s="21"/>
      <c r="W112" s="21"/>
      <c r="X112" s="21"/>
      <c r="Y112" s="21"/>
      <c r="Z112" s="21"/>
      <c r="AA112" s="24"/>
      <c r="AB112" s="21"/>
      <c r="AC112" s="21"/>
      <c r="AD112" s="21"/>
      <c r="AE112" s="21"/>
      <c r="AF112" s="21"/>
      <c r="AG112" s="21"/>
      <c r="AH112" s="21"/>
      <c r="AI112" s="21"/>
      <c r="AJ112" s="21"/>
      <c r="AK112" s="21"/>
      <c r="AL112" s="21"/>
      <c r="AM112" s="21"/>
      <c r="AN112" s="21"/>
      <c r="AO112" s="21"/>
      <c r="AP112" s="21"/>
      <c r="AQ112" s="21"/>
      <c r="AR112" s="21"/>
      <c r="AS112" s="24"/>
      <c r="AT112" s="21"/>
      <c r="AU112" s="21"/>
      <c r="AV112" s="21"/>
      <c r="AW112" s="21"/>
      <c r="AX112" s="21"/>
      <c r="AY112" s="21"/>
      <c r="AZ112" s="21"/>
      <c r="BA112" s="21"/>
      <c r="BB112" s="21"/>
      <c r="BC112" s="21"/>
      <c r="BD112" s="21"/>
      <c r="BE112" s="21"/>
      <c r="BF112" s="21"/>
      <c r="BG112" s="21"/>
      <c r="BH112" s="21"/>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row>
    <row r="113" spans="1:86" x14ac:dyDescent="0.25">
      <c r="A113" s="22"/>
      <c r="B113" s="252" t="s">
        <v>46</v>
      </c>
      <c r="C113" s="253"/>
      <c r="D113" s="29"/>
      <c r="E113" s="30"/>
      <c r="F113" s="48"/>
      <c r="G113" s="256">
        <f>SUM(D113:F113)</f>
        <v>0</v>
      </c>
      <c r="H113" s="257"/>
      <c r="I113" s="21"/>
      <c r="J113" s="21"/>
      <c r="K113" s="21"/>
      <c r="L113" s="21"/>
      <c r="M113" s="21"/>
      <c r="N113" s="21"/>
      <c r="O113" s="21"/>
      <c r="P113" s="21"/>
      <c r="Q113" s="21"/>
      <c r="R113" s="24"/>
      <c r="S113" s="21"/>
      <c r="T113" s="21"/>
      <c r="U113" s="21"/>
      <c r="V113" s="21"/>
      <c r="W113" s="21"/>
      <c r="X113" s="21"/>
      <c r="Y113" s="21"/>
      <c r="Z113" s="21"/>
      <c r="AA113" s="24"/>
      <c r="AB113" s="21"/>
      <c r="AC113" s="21"/>
      <c r="AD113" s="21"/>
      <c r="AE113" s="21"/>
      <c r="AF113" s="21"/>
      <c r="AG113" s="21"/>
      <c r="AH113" s="21"/>
      <c r="AI113" s="21"/>
      <c r="AJ113" s="21"/>
      <c r="AK113" s="21"/>
      <c r="AL113" s="21"/>
      <c r="AM113" s="21"/>
      <c r="AN113" s="21"/>
      <c r="AO113" s="21"/>
      <c r="AP113" s="21"/>
      <c r="AQ113" s="21"/>
      <c r="AR113" s="21"/>
      <c r="AS113" s="24"/>
      <c r="AT113" s="21"/>
      <c r="AU113" s="21"/>
      <c r="AV113" s="21"/>
      <c r="AW113" s="21"/>
      <c r="AX113" s="21"/>
      <c r="AY113" s="21"/>
      <c r="AZ113" s="21"/>
      <c r="BA113" s="21"/>
      <c r="BB113" s="21"/>
      <c r="BC113" s="21"/>
      <c r="BD113" s="21"/>
      <c r="BE113" s="21"/>
      <c r="BF113" s="21"/>
      <c r="BG113" s="21"/>
      <c r="BH113" s="21"/>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row>
    <row r="114" spans="1:86" ht="15.75" thickBot="1" x14ac:dyDescent="0.3">
      <c r="A114" s="22"/>
      <c r="B114" s="21"/>
      <c r="C114" s="21"/>
      <c r="D114" s="21"/>
      <c r="E114" s="21"/>
      <c r="F114" s="21"/>
      <c r="G114" s="21"/>
      <c r="H114" s="21"/>
      <c r="I114" s="21"/>
      <c r="J114" s="21"/>
      <c r="K114" s="21"/>
      <c r="L114" s="21"/>
      <c r="M114" s="21"/>
      <c r="N114" s="21"/>
      <c r="O114" s="21"/>
      <c r="P114" s="21"/>
      <c r="Q114" s="21"/>
      <c r="R114" s="24"/>
      <c r="S114" s="21"/>
      <c r="T114" s="27" t="s">
        <v>24</v>
      </c>
      <c r="U114" s="155"/>
      <c r="V114" s="254" t="s">
        <v>25</v>
      </c>
      <c r="W114" s="255"/>
      <c r="X114" s="258"/>
      <c r="Y114" s="259"/>
      <c r="Z114" s="260"/>
      <c r="AA114" s="24"/>
      <c r="AB114" s="21"/>
      <c r="AC114" s="21"/>
      <c r="AD114" s="21"/>
      <c r="AE114" s="21"/>
      <c r="AF114" s="21"/>
      <c r="AG114" s="21"/>
      <c r="AH114" s="21"/>
      <c r="AI114" s="21"/>
      <c r="AJ114" s="21"/>
      <c r="AK114" s="21"/>
      <c r="AL114" s="21"/>
      <c r="AM114" s="21"/>
      <c r="AN114" s="21"/>
      <c r="AO114" s="21"/>
      <c r="AP114" s="21"/>
      <c r="AQ114" s="21"/>
      <c r="AR114" s="21"/>
      <c r="AS114" s="24"/>
      <c r="AT114" s="21"/>
      <c r="AU114" s="21"/>
      <c r="AV114" s="21"/>
      <c r="AW114" s="21"/>
      <c r="AX114" s="21"/>
      <c r="AY114" s="21"/>
      <c r="AZ114" s="21"/>
      <c r="BA114" s="21"/>
      <c r="BB114" s="21"/>
      <c r="BC114" s="21"/>
      <c r="BD114" s="21"/>
      <c r="BE114" s="21"/>
      <c r="BF114" s="21"/>
      <c r="BG114" s="21"/>
      <c r="BH114" s="21"/>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row>
    <row r="115" spans="1:86" ht="15.75" thickBot="1" x14ac:dyDescent="0.3">
      <c r="A115" s="22"/>
      <c r="B115" s="21"/>
      <c r="C115" s="21"/>
      <c r="D115" s="21"/>
      <c r="E115" s="21"/>
      <c r="F115" s="21"/>
      <c r="G115" s="21"/>
      <c r="H115" s="21"/>
      <c r="I115" s="21"/>
      <c r="J115" s="21"/>
      <c r="K115" s="21"/>
      <c r="L115" s="21"/>
      <c r="M115" s="21"/>
      <c r="N115" s="21"/>
      <c r="O115" s="21"/>
      <c r="P115" s="21"/>
      <c r="Q115" s="21"/>
      <c r="R115" s="24"/>
      <c r="S115" s="25"/>
      <c r="T115" s="44">
        <f>IF(U115=L107,K107,IF(U115=L108,K108,""))</f>
        <v>0</v>
      </c>
      <c r="U115" s="157" t="str">
        <f>IF(Q107="Abd.",L108,IF(Q108="Abd.",L107,IF(Q107="Forf.",L108,IF(Q108="Forf.",L107,IF(L107="","",IF(L108="","",IF(P107="","",IF(P108="","",IF(P107&gt;P108,L107,IF(P107&lt;P108,L108,IF(P107=P108,"",IF(P108=P107,"",))))))))))))</f>
        <v/>
      </c>
      <c r="V115" s="158"/>
      <c r="W115" s="170"/>
      <c r="X115" s="176"/>
      <c r="Y115" s="161" t="str">
        <f>IF(V115="","",IF(V115&gt;V116,1)+IF(W115&gt;W116,1)+IF(X115&gt;X116,1))</f>
        <v/>
      </c>
      <c r="Z115" s="162"/>
      <c r="AA115" s="43"/>
      <c r="AB115" s="21"/>
      <c r="AC115" s="21"/>
      <c r="AD115" s="21"/>
      <c r="AE115" s="21"/>
      <c r="AF115" s="21"/>
      <c r="AG115" s="21"/>
      <c r="AH115" s="21"/>
      <c r="AI115" s="21"/>
      <c r="AJ115" s="21"/>
      <c r="AK115" s="21"/>
      <c r="AL115" s="21"/>
      <c r="AM115" s="21"/>
      <c r="AN115" s="21"/>
      <c r="AO115" s="21"/>
      <c r="AP115" s="21"/>
      <c r="AQ115" s="21"/>
      <c r="AR115" s="21"/>
      <c r="AS115" s="24"/>
      <c r="AT115" s="21"/>
      <c r="AU115" s="21"/>
      <c r="AV115" s="21"/>
      <c r="AW115" s="21"/>
      <c r="AX115" s="21"/>
      <c r="AY115" s="21"/>
      <c r="AZ115" s="21"/>
      <c r="BA115" s="21"/>
      <c r="BB115" s="21"/>
      <c r="BC115" s="21"/>
      <c r="BD115" s="21"/>
      <c r="BE115" s="21"/>
      <c r="BF115" s="21"/>
      <c r="BG115" s="21"/>
      <c r="BH115" s="21"/>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row>
    <row r="116" spans="1:86" ht="15.75" thickBot="1" x14ac:dyDescent="0.3">
      <c r="A116" s="22"/>
      <c r="B116" s="21"/>
      <c r="C116" s="21"/>
      <c r="D116" s="21"/>
      <c r="E116" s="21"/>
      <c r="F116" s="21"/>
      <c r="G116" s="21"/>
      <c r="H116" s="21"/>
      <c r="I116" s="21"/>
      <c r="J116" s="21"/>
      <c r="K116" s="21"/>
      <c r="L116" s="21"/>
      <c r="M116" s="21"/>
      <c r="N116" s="21"/>
      <c r="O116" s="21"/>
      <c r="P116" s="21"/>
      <c r="Q116" s="21"/>
      <c r="R116" s="24"/>
      <c r="S116" s="21"/>
      <c r="T116" s="45">
        <f>IF(U116=L123,K123,IF(U116=L124,K124,""))</f>
        <v>0</v>
      </c>
      <c r="U116" s="163" t="str">
        <f>IF(Q123="Abd.",L124,IF(Q124="Abd.",L123,IF(Q123="Forf.",L124,IF(Q124="Forf.",L123,IF(L123="","",IF(L124="","",IF(P123="","",IF(P124="","",IF(P123&gt;P124,L123,IF(P123&lt;P124,L124,IF(P123=P124,"",IF(P124=P123,"",))))))))))))</f>
        <v/>
      </c>
      <c r="V116" s="164"/>
      <c r="W116" s="165"/>
      <c r="X116" s="177"/>
      <c r="Y116" s="167" t="str">
        <f>IF(V116="","",IF(V116&gt;V115,1)+IF(W116&gt;W115,1)+IF(X116&gt;X115,1))</f>
        <v/>
      </c>
      <c r="Z116" s="168"/>
      <c r="AA116" s="21"/>
      <c r="AB116" s="21"/>
      <c r="AC116" s="21"/>
      <c r="AD116" s="21"/>
      <c r="AE116" s="21"/>
      <c r="AF116" s="21"/>
      <c r="AG116" s="21"/>
      <c r="AH116" s="21"/>
      <c r="AI116" s="21"/>
      <c r="AJ116" s="21"/>
      <c r="AK116" s="21"/>
      <c r="AL116" s="21"/>
      <c r="AM116" s="21"/>
      <c r="AN116" s="21"/>
      <c r="AO116" s="21"/>
      <c r="AP116" s="21"/>
      <c r="AQ116" s="21"/>
      <c r="AR116" s="21"/>
      <c r="AS116" s="24"/>
      <c r="AT116" s="21"/>
      <c r="AU116" s="21"/>
      <c r="AV116" s="21"/>
      <c r="AW116" s="21"/>
      <c r="AX116" s="21"/>
      <c r="AY116" s="21"/>
      <c r="AZ116" s="21"/>
      <c r="BA116" s="21"/>
      <c r="BB116" s="21"/>
      <c r="BC116" s="21"/>
      <c r="BD116" s="21"/>
      <c r="BE116" s="21"/>
      <c r="BF116" s="21"/>
      <c r="BG116" s="21"/>
      <c r="BH116" s="21"/>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row>
    <row r="117" spans="1:86" x14ac:dyDescent="0.25">
      <c r="A117" s="22"/>
      <c r="B117" s="21"/>
      <c r="C117" s="21"/>
      <c r="D117" s="21"/>
      <c r="E117" s="21"/>
      <c r="F117" s="21"/>
      <c r="G117" s="21"/>
      <c r="H117" s="21"/>
      <c r="I117" s="21"/>
      <c r="J117" s="21"/>
      <c r="K117" s="21"/>
      <c r="L117" s="21"/>
      <c r="M117" s="21"/>
      <c r="N117" s="21"/>
      <c r="O117" s="21"/>
      <c r="P117" s="21"/>
      <c r="Q117" s="21"/>
      <c r="R117" s="24"/>
      <c r="S117" s="21"/>
      <c r="T117" s="252" t="s">
        <v>46</v>
      </c>
      <c r="U117" s="253"/>
      <c r="V117" s="29"/>
      <c r="W117" s="30"/>
      <c r="X117" s="48"/>
      <c r="Y117" s="256">
        <f>SUM(V117:X117)</f>
        <v>0</v>
      </c>
      <c r="Z117" s="257"/>
      <c r="AA117" s="21"/>
      <c r="AB117" s="21"/>
      <c r="AC117" s="21"/>
      <c r="AD117" s="21"/>
      <c r="AE117" s="21"/>
      <c r="AF117" s="21"/>
      <c r="AG117" s="21"/>
      <c r="AH117" s="21"/>
      <c r="AI117" s="21"/>
      <c r="AJ117" s="21"/>
      <c r="AK117" s="21"/>
      <c r="AL117" s="21"/>
      <c r="AM117" s="21"/>
      <c r="AN117" s="21"/>
      <c r="AO117" s="21"/>
      <c r="AP117" s="21"/>
      <c r="AQ117" s="21"/>
      <c r="AR117" s="21"/>
      <c r="AS117" s="24"/>
      <c r="AT117" s="21"/>
      <c r="AU117" s="21"/>
      <c r="AV117" s="21"/>
      <c r="AW117" s="21"/>
      <c r="AX117" s="21"/>
      <c r="AY117" s="21"/>
      <c r="AZ117" s="21"/>
      <c r="BA117" s="21"/>
      <c r="BB117" s="21"/>
      <c r="BC117" s="21"/>
      <c r="BD117" s="21"/>
      <c r="BE117" s="21"/>
      <c r="BF117" s="21"/>
      <c r="BG117" s="21"/>
      <c r="BH117" s="21"/>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row>
    <row r="118" spans="1:86" ht="15.75" thickBot="1" x14ac:dyDescent="0.3">
      <c r="A118" s="22"/>
      <c r="B118" s="27" t="s">
        <v>24</v>
      </c>
      <c r="C118" s="155"/>
      <c r="D118" s="254" t="s">
        <v>25</v>
      </c>
      <c r="E118" s="255"/>
      <c r="F118" s="258" t="s">
        <v>3</v>
      </c>
      <c r="G118" s="259"/>
      <c r="H118" s="260"/>
      <c r="I118" s="21"/>
      <c r="J118" s="21"/>
      <c r="K118" s="21"/>
      <c r="L118" s="21"/>
      <c r="M118" s="21"/>
      <c r="N118" s="21"/>
      <c r="O118" s="21"/>
      <c r="P118" s="21"/>
      <c r="Q118" s="21"/>
      <c r="R118" s="24"/>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4"/>
      <c r="AT118" s="21"/>
      <c r="AU118" s="21"/>
      <c r="AV118" s="21"/>
      <c r="AW118" s="21"/>
      <c r="AX118" s="21"/>
      <c r="AY118" s="21"/>
      <c r="AZ118" s="21"/>
      <c r="BA118" s="21"/>
      <c r="BB118" s="21"/>
      <c r="BC118" s="21"/>
      <c r="BD118" s="21"/>
      <c r="BE118" s="21"/>
      <c r="BF118" s="21"/>
      <c r="BG118" s="21"/>
      <c r="BH118" s="21"/>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row>
    <row r="119" spans="1:86" ht="15.75" thickBot="1" x14ac:dyDescent="0.3">
      <c r="A119" s="22"/>
      <c r="B119" s="35"/>
      <c r="C119" s="157"/>
      <c r="D119" s="158"/>
      <c r="E119" s="170"/>
      <c r="F119" s="176"/>
      <c r="G119" s="161" t="str">
        <f>IF(D119="","",IF(D119&gt;D120,1)+IF(E119&gt;E120,1)+IF(F119&gt;F120,1))</f>
        <v/>
      </c>
      <c r="H119" s="162"/>
      <c r="I119" s="32"/>
      <c r="J119" s="21"/>
      <c r="K119" s="21"/>
      <c r="L119" s="21"/>
      <c r="M119" s="21"/>
      <c r="N119" s="21"/>
      <c r="O119" s="21"/>
      <c r="P119" s="21"/>
      <c r="Q119" s="21"/>
      <c r="R119" s="24"/>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4"/>
      <c r="AT119" s="21"/>
      <c r="AU119" s="21"/>
      <c r="AV119" s="21"/>
      <c r="AW119" s="21"/>
      <c r="AX119" s="21"/>
      <c r="AY119" s="21"/>
      <c r="AZ119" s="21"/>
      <c r="BA119" s="21"/>
      <c r="BB119" s="21"/>
      <c r="BC119" s="21"/>
      <c r="BD119" s="21"/>
      <c r="BE119" s="21"/>
      <c r="BF119" s="21"/>
      <c r="BG119" s="21"/>
      <c r="BH119" s="21"/>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row>
    <row r="120" spans="1:86" ht="15.75" thickBot="1" x14ac:dyDescent="0.3">
      <c r="A120" s="22"/>
      <c r="B120" s="36"/>
      <c r="C120" s="163"/>
      <c r="D120" s="164"/>
      <c r="E120" s="165"/>
      <c r="F120" s="177"/>
      <c r="G120" s="167" t="str">
        <f>IF(D120="","",IF(D120&gt;D119,1)+IF(E120&gt;E119,1)+IF(F120&gt;F119,1))</f>
        <v/>
      </c>
      <c r="H120" s="168"/>
      <c r="I120" s="23"/>
      <c r="J120" s="21"/>
      <c r="K120" s="21"/>
      <c r="L120" s="21"/>
      <c r="M120" s="21"/>
      <c r="N120" s="21"/>
      <c r="O120" s="21"/>
      <c r="P120" s="21"/>
      <c r="Q120" s="21"/>
      <c r="R120" s="24"/>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4"/>
      <c r="AT120" s="21"/>
      <c r="AU120" s="21"/>
      <c r="AV120" s="21"/>
      <c r="AW120" s="21"/>
      <c r="AX120" s="21"/>
      <c r="AY120" s="21"/>
      <c r="AZ120" s="21"/>
      <c r="BA120" s="21"/>
      <c r="BB120" s="21"/>
      <c r="BC120" s="21"/>
      <c r="BD120" s="21"/>
      <c r="BE120" s="21"/>
      <c r="BF120" s="21"/>
      <c r="BG120" s="21"/>
      <c r="BH120" s="21"/>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row>
    <row r="121" spans="1:86" x14ac:dyDescent="0.25">
      <c r="A121" s="22"/>
      <c r="B121" s="252" t="s">
        <v>46</v>
      </c>
      <c r="C121" s="253"/>
      <c r="D121" s="29"/>
      <c r="E121" s="30"/>
      <c r="F121" s="48"/>
      <c r="G121" s="256">
        <f>SUM(D121:F121)</f>
        <v>0</v>
      </c>
      <c r="H121" s="257"/>
      <c r="I121" s="24"/>
      <c r="J121" s="21"/>
      <c r="K121" s="21"/>
      <c r="L121" s="21"/>
      <c r="M121" s="21"/>
      <c r="N121" s="21"/>
      <c r="O121" s="21"/>
      <c r="P121" s="21"/>
      <c r="Q121" s="21"/>
      <c r="R121" s="24"/>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4"/>
      <c r="AT121" s="21"/>
      <c r="AU121" s="21"/>
      <c r="AV121" s="21"/>
      <c r="AW121" s="21"/>
      <c r="AX121" s="21"/>
      <c r="AY121" s="21"/>
      <c r="AZ121" s="21"/>
      <c r="BA121" s="21"/>
      <c r="BB121" s="21"/>
      <c r="BC121" s="21"/>
      <c r="BD121" s="21"/>
      <c r="BE121" s="21"/>
      <c r="BF121" s="21"/>
      <c r="BG121" s="21"/>
      <c r="BH121" s="21"/>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row>
    <row r="122" spans="1:86" ht="15.75" thickBot="1" x14ac:dyDescent="0.3">
      <c r="A122" s="22"/>
      <c r="B122" s="21"/>
      <c r="C122" s="21"/>
      <c r="D122" s="21"/>
      <c r="E122" s="21"/>
      <c r="F122" s="21"/>
      <c r="G122" s="21"/>
      <c r="H122" s="21"/>
      <c r="I122" s="24"/>
      <c r="J122" s="21"/>
      <c r="K122" s="27" t="s">
        <v>24</v>
      </c>
      <c r="L122" s="155"/>
      <c r="M122" s="254" t="s">
        <v>25</v>
      </c>
      <c r="N122" s="255"/>
      <c r="O122" s="258"/>
      <c r="P122" s="259"/>
      <c r="Q122" s="260"/>
      <c r="R122" s="24"/>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4"/>
      <c r="AT122" s="21"/>
      <c r="AU122" s="21"/>
      <c r="AV122" s="21"/>
      <c r="AW122" s="21"/>
      <c r="AX122" s="21"/>
      <c r="AY122" s="21"/>
      <c r="AZ122" s="21"/>
      <c r="BA122" s="21"/>
      <c r="BB122" s="21"/>
      <c r="BC122" s="21"/>
      <c r="BD122" s="21"/>
      <c r="BE122" s="21"/>
      <c r="BF122" s="21"/>
      <c r="BG122" s="21"/>
      <c r="BH122" s="21"/>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row>
    <row r="123" spans="1:86" ht="15.75" thickBot="1" x14ac:dyDescent="0.3">
      <c r="A123" s="22"/>
      <c r="B123" s="21"/>
      <c r="C123" s="21"/>
      <c r="D123" s="21"/>
      <c r="E123" s="21"/>
      <c r="F123" s="21"/>
      <c r="G123" s="21"/>
      <c r="H123" s="21"/>
      <c r="I123" s="24"/>
      <c r="J123" s="25"/>
      <c r="K123" s="44">
        <f>IF(L123=C119,B119,IF(L123=C120,B120,""))</f>
        <v>0</v>
      </c>
      <c r="L123" s="157" t="str">
        <f>IF(H119="Abd.",C120,IF(H120="Abd.",C119,IF(H119="Forf.",C120,IF(H120="Forf.",C119,IF(C119="","",IF(C120="","",IF(G119="","",IF(G120="","",IF(G119&gt;G120,C119,IF(G119&lt;G120,C120,IF(G119=G120,"",IF(G120=G119,"",))))))))))))</f>
        <v/>
      </c>
      <c r="M123" s="158"/>
      <c r="N123" s="170"/>
      <c r="O123" s="176"/>
      <c r="P123" s="161" t="str">
        <f>IF(M123="","",IF(M123&gt;M124,1)+IF(N123&gt;N124,1)+IF(O123&gt;O124,1))</f>
        <v/>
      </c>
      <c r="Q123" s="162"/>
      <c r="R123" s="43"/>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4"/>
      <c r="AT123" s="21"/>
      <c r="AU123" s="21"/>
      <c r="AV123" s="21"/>
      <c r="AW123" s="21"/>
      <c r="AX123" s="21"/>
      <c r="AY123" s="21"/>
      <c r="AZ123" s="21"/>
      <c r="BA123" s="21"/>
      <c r="BB123" s="21"/>
      <c r="BC123" s="21"/>
      <c r="BD123" s="21"/>
      <c r="BE123" s="21"/>
      <c r="BF123" s="21"/>
      <c r="BG123" s="21"/>
      <c r="BH123" s="21"/>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row>
    <row r="124" spans="1:86" ht="15.75" thickBot="1" x14ac:dyDescent="0.3">
      <c r="A124" s="22"/>
      <c r="B124" s="21"/>
      <c r="C124" s="21"/>
      <c r="D124" s="21"/>
      <c r="E124" s="21"/>
      <c r="F124" s="21"/>
      <c r="G124" s="21"/>
      <c r="H124" s="21"/>
      <c r="I124" s="24"/>
      <c r="J124" s="21"/>
      <c r="K124" s="45">
        <f>IF(L124=C127,B127,IF(L124=C128,B128,""))</f>
        <v>0</v>
      </c>
      <c r="L124" s="163" t="str">
        <f>IF(H127="Abd.",C128,IF(H128="Abd.",C127,IF(H127="Forf.",C128,IF(H128="Forf.",C127,IF(C127="","",IF(C128="","",IF(G127="","",IF(G128="","",IF(G127&gt;G128,C127,IF(G127&lt;G128,C128,IF(G127=G128,"",IF(G128=G127,"",))))))))))))</f>
        <v/>
      </c>
      <c r="M124" s="164"/>
      <c r="N124" s="165"/>
      <c r="O124" s="177"/>
      <c r="P124" s="167" t="str">
        <f>IF(M124="","",IF(M124&gt;M123,1)+IF(N124&gt;N123,1)+IF(O124&gt;O123,1))</f>
        <v/>
      </c>
      <c r="Q124" s="168"/>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4"/>
      <c r="AT124" s="21"/>
      <c r="AU124" s="21"/>
      <c r="AV124" s="21"/>
      <c r="AW124" s="21"/>
      <c r="AX124" s="21"/>
      <c r="AY124" s="21"/>
      <c r="AZ124" s="21"/>
      <c r="BA124" s="21"/>
      <c r="BB124" s="21"/>
      <c r="BC124" s="21"/>
      <c r="BD124" s="21"/>
      <c r="BE124" s="21"/>
      <c r="BF124" s="21"/>
      <c r="BG124" s="21"/>
      <c r="BH124" s="21"/>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row>
    <row r="125" spans="1:86" x14ac:dyDescent="0.25">
      <c r="A125" s="22"/>
      <c r="B125" s="21"/>
      <c r="C125" s="21"/>
      <c r="D125" s="21"/>
      <c r="E125" s="21"/>
      <c r="F125" s="21"/>
      <c r="G125" s="21"/>
      <c r="H125" s="21"/>
      <c r="I125" s="24"/>
      <c r="J125" s="21"/>
      <c r="K125" s="252" t="s">
        <v>46</v>
      </c>
      <c r="L125" s="253"/>
      <c r="M125" s="29"/>
      <c r="N125" s="30"/>
      <c r="O125" s="48"/>
      <c r="P125" s="256">
        <f>SUM(M125:O125)</f>
        <v>0</v>
      </c>
      <c r="Q125" s="257"/>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4"/>
      <c r="AT125" s="21"/>
      <c r="AU125" s="21"/>
      <c r="AV125" s="21"/>
      <c r="AW125" s="21"/>
      <c r="AX125" s="21"/>
      <c r="AY125" s="21"/>
      <c r="AZ125" s="21"/>
      <c r="BA125" s="21"/>
      <c r="BB125" s="21"/>
      <c r="BC125" s="21"/>
      <c r="BD125" s="21"/>
      <c r="BE125" s="21"/>
      <c r="BF125" s="21"/>
      <c r="BG125" s="21"/>
      <c r="BH125" s="21"/>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row>
    <row r="126" spans="1:86" ht="15.75" thickBot="1" x14ac:dyDescent="0.3">
      <c r="A126" s="22"/>
      <c r="B126" s="27" t="s">
        <v>24</v>
      </c>
      <c r="C126" s="155"/>
      <c r="D126" s="254" t="s">
        <v>25</v>
      </c>
      <c r="E126" s="255"/>
      <c r="F126" s="258"/>
      <c r="G126" s="259"/>
      <c r="H126" s="260"/>
      <c r="I126" s="24"/>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4"/>
      <c r="AT126" s="21"/>
      <c r="AU126" s="21"/>
      <c r="AV126" s="21"/>
      <c r="AW126" s="21"/>
      <c r="AX126" s="21"/>
      <c r="AY126" s="21"/>
      <c r="AZ126" s="21"/>
      <c r="BA126" s="21"/>
      <c r="BB126" s="21"/>
      <c r="BC126" s="21"/>
      <c r="BD126" s="21"/>
      <c r="BE126" s="21"/>
      <c r="BF126" s="21"/>
      <c r="BG126" s="21"/>
      <c r="BH126" s="21"/>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row>
    <row r="127" spans="1:86" ht="15.75" thickBot="1" x14ac:dyDescent="0.3">
      <c r="A127" s="22"/>
      <c r="B127" s="35"/>
      <c r="C127" s="157"/>
      <c r="D127" s="158"/>
      <c r="E127" s="170"/>
      <c r="F127" s="176"/>
      <c r="G127" s="161" t="str">
        <f>IF(D127="","",IF(D127&gt;D128,1)+IF(E127&gt;E128,1)+IF(F127&gt;F128,1))</f>
        <v/>
      </c>
      <c r="H127" s="162"/>
      <c r="I127" s="26"/>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4"/>
      <c r="AT127" s="21"/>
      <c r="AU127" s="21"/>
      <c r="AV127" s="21"/>
      <c r="AW127" s="21"/>
      <c r="AX127" s="21"/>
      <c r="AY127" s="21"/>
      <c r="AZ127" s="21"/>
      <c r="BA127" s="21"/>
      <c r="BB127" s="21"/>
      <c r="BC127" s="21"/>
      <c r="BD127" s="21"/>
      <c r="BE127" s="21"/>
      <c r="BF127" s="21"/>
      <c r="BG127" s="21"/>
      <c r="BH127" s="21"/>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row>
    <row r="128" spans="1:86" ht="15.75" thickBot="1" x14ac:dyDescent="0.3">
      <c r="A128" s="22"/>
      <c r="B128" s="36"/>
      <c r="C128" s="163"/>
      <c r="D128" s="164"/>
      <c r="E128" s="165"/>
      <c r="F128" s="177"/>
      <c r="G128" s="167" t="str">
        <f>IF(D128="","",IF(D128&gt;D127,1)+IF(E128&gt;E127,1)+IF(F128&gt;F127,1))</f>
        <v/>
      </c>
      <c r="H128" s="168"/>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4"/>
      <c r="AT128" s="21"/>
      <c r="AU128" s="21"/>
      <c r="AV128" s="21"/>
      <c r="AW128" s="21"/>
      <c r="AX128" s="21"/>
      <c r="AY128" s="21"/>
      <c r="AZ128" s="21"/>
      <c r="BA128" s="21"/>
      <c r="BB128" s="21"/>
      <c r="BC128" s="21"/>
      <c r="BD128" s="21"/>
      <c r="BE128" s="21"/>
      <c r="BF128" s="21"/>
      <c r="BG128" s="21"/>
      <c r="BH128" s="21"/>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row>
    <row r="129" spans="1:86" x14ac:dyDescent="0.25">
      <c r="A129" s="22"/>
      <c r="B129" s="252" t="s">
        <v>46</v>
      </c>
      <c r="C129" s="253"/>
      <c r="D129" s="29"/>
      <c r="E129" s="30"/>
      <c r="F129" s="48"/>
      <c r="G129" s="256">
        <f>SUM(D129:F129)</f>
        <v>0</v>
      </c>
      <c r="H129" s="257"/>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4"/>
      <c r="AT129" s="21"/>
      <c r="AU129" s="21"/>
      <c r="AV129" s="21"/>
      <c r="AW129" s="21"/>
      <c r="AX129" s="21"/>
      <c r="AY129" s="21"/>
      <c r="AZ129" s="21"/>
      <c r="BA129" s="21"/>
      <c r="BB129" s="21"/>
      <c r="BC129" s="21"/>
      <c r="BD129" s="21"/>
      <c r="BE129" s="21"/>
      <c r="BF129" s="21"/>
      <c r="BG129" s="21"/>
      <c r="BH129" s="21"/>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row>
    <row r="130" spans="1:86" ht="15.75" thickBot="1" x14ac:dyDescent="0.3">
      <c r="A130" s="22"/>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4"/>
      <c r="AT130" s="21"/>
      <c r="AU130" s="27" t="s">
        <v>24</v>
      </c>
      <c r="AV130" s="155"/>
      <c r="AW130" s="254" t="s">
        <v>25</v>
      </c>
      <c r="AX130" s="255"/>
      <c r="AY130" s="258"/>
      <c r="AZ130" s="259"/>
      <c r="BA130" s="260"/>
      <c r="BB130" s="21"/>
      <c r="BC130" s="21"/>
      <c r="BD130" s="21"/>
      <c r="BE130" s="21"/>
      <c r="BF130" s="21"/>
      <c r="BG130" s="21"/>
      <c r="BH130" s="21"/>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row>
    <row r="131" spans="1:86" ht="15.75" thickBot="1" x14ac:dyDescent="0.3">
      <c r="A131" s="22"/>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4"/>
      <c r="AT131" s="32"/>
      <c r="AU131" s="44">
        <f>IF(AV131=AM67,AL67,IF(AV131=AM68,AL68,""))</f>
        <v>0</v>
      </c>
      <c r="AV131" s="157" t="str">
        <f>IF(AR67="Abd.",AM68,IF(AR68="Abd.",AM67,IF(AR67="Forf.",AM68,IF(AR68="Forf.",AM67,IF(AM67="","",IF(AM68="","",IF(AQ67="","",IF(AQ68="","",IF(AQ67&gt;AQ68,AM67,IF(AQ67&lt;AQ68,AM68,IF(AQ67=AQ68,"",IF(AQ68=AQ67,"",))))))))))))</f>
        <v/>
      </c>
      <c r="AW131" s="158"/>
      <c r="AX131" s="170"/>
      <c r="AY131" s="176"/>
      <c r="AZ131" s="161" t="str">
        <f>IF(AW131="","",IF(AW131&gt;AW132,1)+IF(AX131&gt;AX132,1)+IF(AY131&gt;AY132,1))</f>
        <v/>
      </c>
      <c r="BA131" s="162"/>
      <c r="BB131" s="37"/>
      <c r="BC131" s="21"/>
      <c r="BD131" s="21"/>
      <c r="BE131" s="21"/>
      <c r="BF131" s="21"/>
      <c r="BG131" s="21"/>
      <c r="BH131" s="21"/>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row>
    <row r="132" spans="1:86" ht="15.75" thickBot="1" x14ac:dyDescent="0.3">
      <c r="A132" s="22"/>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4"/>
      <c r="AT132" s="21"/>
      <c r="AU132" s="45">
        <f>IF(AV132=AM195,AL195,IF(AV132=AM196,AL196,""))</f>
        <v>0</v>
      </c>
      <c r="AV132" s="163" t="str">
        <f>IF(AR195="Abd.",AM196,IF(AR196="Abd.",AM195,IF(AR195="Forf.",AM196,IF(AR196="Forf.",AM195,IF(AM195="","",IF(AM196="","",IF(AQ195="","",IF(AQ196="","",IF(AQ195&gt;AQ196,AM195,IF(AQ195&lt;AQ196,AM196,IF(AQ195=AQ196,"",IF(AQ196=AQ195,"",))))))))))))</f>
        <v/>
      </c>
      <c r="AW132" s="164"/>
      <c r="AX132" s="165"/>
      <c r="AY132" s="177"/>
      <c r="AZ132" s="167" t="str">
        <f>IF(AW132="","",IF(AW132&gt;AW131,1)+IF(AX132&gt;AX131,1)+IF(AY132&gt;AY131,1))</f>
        <v/>
      </c>
      <c r="BA132" s="168"/>
      <c r="BB132" s="23"/>
      <c r="BC132" s="46"/>
      <c r="BD132" s="21"/>
      <c r="BE132" s="21"/>
      <c r="BF132" s="21"/>
      <c r="BG132" s="21"/>
      <c r="BH132" s="21"/>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row>
    <row r="133" spans="1:86" x14ac:dyDescent="0.25">
      <c r="A133" s="22"/>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4"/>
      <c r="AT133" s="21"/>
      <c r="AU133" s="252" t="s">
        <v>46</v>
      </c>
      <c r="AV133" s="253"/>
      <c r="AW133" s="29"/>
      <c r="AX133" s="30"/>
      <c r="AY133" s="48"/>
      <c r="AZ133" s="256">
        <f>SUM(AW133:AY133)</f>
        <v>0</v>
      </c>
      <c r="BA133" s="257"/>
      <c r="BB133" s="24"/>
      <c r="BC133" s="46"/>
      <c r="BD133" s="21"/>
      <c r="BE133" s="21"/>
      <c r="BF133" s="21"/>
      <c r="BG133" s="21"/>
      <c r="BH133" s="21"/>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row>
    <row r="134" spans="1:86" ht="15.75" thickBot="1" x14ac:dyDescent="0.3">
      <c r="A134" s="22"/>
      <c r="B134" s="27" t="s">
        <v>24</v>
      </c>
      <c r="C134" s="155"/>
      <c r="D134" s="254" t="s">
        <v>25</v>
      </c>
      <c r="E134" s="255"/>
      <c r="F134" s="258"/>
      <c r="G134" s="259"/>
      <c r="H134" s="260"/>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4"/>
      <c r="AT134" s="21"/>
      <c r="AU134" s="21"/>
      <c r="AV134" s="21"/>
      <c r="AW134" s="21"/>
      <c r="AX134" s="21"/>
      <c r="AY134" s="21"/>
      <c r="AZ134" s="21"/>
      <c r="BA134" s="21"/>
      <c r="BB134" s="24"/>
      <c r="BC134" s="46"/>
      <c r="BD134" s="21"/>
      <c r="BE134" s="21"/>
      <c r="BF134" s="21"/>
      <c r="BG134" s="21"/>
      <c r="BH134" s="21"/>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row>
    <row r="135" spans="1:86" ht="15.75" thickBot="1" x14ac:dyDescent="0.3">
      <c r="A135" s="22"/>
      <c r="B135" s="35"/>
      <c r="C135" s="157"/>
      <c r="D135" s="158"/>
      <c r="E135" s="170"/>
      <c r="F135" s="176"/>
      <c r="G135" s="161" t="str">
        <f>IF(D135="","",IF(D135&gt;D136,1)+IF(E135&gt;E136,1)+IF(F135&gt;F136,1))</f>
        <v/>
      </c>
      <c r="H135" s="162"/>
      <c r="I135" s="32"/>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4"/>
      <c r="AT135" s="21"/>
      <c r="AU135" s="21"/>
      <c r="AV135" s="21"/>
      <c r="AW135" s="21"/>
      <c r="AX135" s="21"/>
      <c r="AY135" s="21"/>
      <c r="AZ135" s="21"/>
      <c r="BA135" s="21"/>
      <c r="BB135" s="24"/>
      <c r="BC135" s="46"/>
      <c r="BD135" s="21"/>
      <c r="BE135" s="21"/>
      <c r="BF135" s="21"/>
      <c r="BG135" s="21"/>
      <c r="BH135" s="21"/>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row>
    <row r="136" spans="1:86" ht="15.75" thickBot="1" x14ac:dyDescent="0.3">
      <c r="A136" s="22"/>
      <c r="B136" s="36"/>
      <c r="C136" s="163"/>
      <c r="D136" s="164"/>
      <c r="E136" s="165"/>
      <c r="F136" s="177"/>
      <c r="G136" s="167" t="str">
        <f>IF(D136="","",IF(D136&gt;D135,1)+IF(E136&gt;E135,1)+IF(F136&gt;F135,1))</f>
        <v/>
      </c>
      <c r="H136" s="168"/>
      <c r="I136" s="23"/>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4"/>
      <c r="AT136" s="21"/>
      <c r="AU136" s="21"/>
      <c r="AV136" s="21"/>
      <c r="AW136" s="21"/>
      <c r="AX136" s="21"/>
      <c r="AY136" s="21"/>
      <c r="AZ136" s="21"/>
      <c r="BA136" s="21"/>
      <c r="BB136" s="24"/>
      <c r="BC136" s="46"/>
      <c r="BD136" s="21"/>
      <c r="BE136" s="21"/>
      <c r="BF136" s="21"/>
      <c r="BG136" s="21"/>
      <c r="BH136" s="21"/>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row>
    <row r="137" spans="1:86" x14ac:dyDescent="0.25">
      <c r="A137" s="22"/>
      <c r="B137" s="252" t="s">
        <v>46</v>
      </c>
      <c r="C137" s="253"/>
      <c r="D137" s="29"/>
      <c r="E137" s="30"/>
      <c r="F137" s="48"/>
      <c r="G137" s="256">
        <f>SUM(D137:F137)</f>
        <v>0</v>
      </c>
      <c r="H137" s="257"/>
      <c r="I137" s="24"/>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4"/>
      <c r="AT137" s="21"/>
      <c r="AU137" s="21"/>
      <c r="AV137" s="21"/>
      <c r="AW137" s="21"/>
      <c r="AX137" s="21"/>
      <c r="AY137" s="21"/>
      <c r="AZ137" s="21"/>
      <c r="BA137" s="21"/>
      <c r="BB137" s="24"/>
      <c r="BC137" s="46"/>
      <c r="BD137" s="21"/>
      <c r="BE137" s="21"/>
      <c r="BF137" s="21"/>
      <c r="BG137" s="21"/>
      <c r="BH137" s="21"/>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row>
    <row r="138" spans="1:86" ht="15.75" thickBot="1" x14ac:dyDescent="0.3">
      <c r="A138" s="22"/>
      <c r="B138" s="21"/>
      <c r="C138" s="21"/>
      <c r="D138" s="21"/>
      <c r="E138" s="21"/>
      <c r="F138" s="21"/>
      <c r="G138" s="21"/>
      <c r="H138" s="21"/>
      <c r="I138" s="24"/>
      <c r="J138" s="21"/>
      <c r="K138" s="27" t="s">
        <v>24</v>
      </c>
      <c r="L138" s="155"/>
      <c r="M138" s="254" t="s">
        <v>25</v>
      </c>
      <c r="N138" s="255"/>
      <c r="O138" s="258"/>
      <c r="P138" s="259"/>
      <c r="Q138" s="260"/>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4"/>
      <c r="AT138" s="21"/>
      <c r="AU138" s="21"/>
      <c r="AV138" s="21"/>
      <c r="AW138" s="21"/>
      <c r="AX138" s="21"/>
      <c r="AY138" s="21"/>
      <c r="AZ138" s="21"/>
      <c r="BA138" s="21"/>
      <c r="BB138" s="24"/>
      <c r="BC138" s="46"/>
      <c r="BD138" s="21"/>
      <c r="BE138" s="21"/>
      <c r="BF138" s="21"/>
      <c r="BG138" s="21"/>
      <c r="BH138" s="21"/>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row>
    <row r="139" spans="1:86" ht="15.75" thickBot="1" x14ac:dyDescent="0.3">
      <c r="A139" s="22"/>
      <c r="B139" s="21"/>
      <c r="C139" s="21"/>
      <c r="D139" s="21"/>
      <c r="E139" s="21"/>
      <c r="F139" s="21"/>
      <c r="G139" s="21"/>
      <c r="H139" s="21"/>
      <c r="I139" s="24"/>
      <c r="J139" s="25"/>
      <c r="K139" s="44">
        <f>IF(L139=C135,B135,IF(L139=C136,B136,""))</f>
        <v>0</v>
      </c>
      <c r="L139" s="157" t="str">
        <f>IF(H135="Abd.",C136,IF(H136="Abd.",C135,IF(H135="Forf.",C136,IF(H136="Forf.",C135,IF(C135="","",IF(C136="","",IF(G135="","",IF(G136="","",IF(G135&gt;G136,C135,IF(G135&lt;G136,C136,IF(G135=G136,"",IF(G136=G135,"",))))))))))))</f>
        <v/>
      </c>
      <c r="M139" s="158"/>
      <c r="N139" s="170"/>
      <c r="O139" s="176"/>
      <c r="P139" s="161" t="str">
        <f>IF(M139="","",IF(M139&gt;M140,1)+IF(N139&gt;N140,1)+IF(O139&gt;O140,1))</f>
        <v/>
      </c>
      <c r="Q139" s="162"/>
      <c r="R139" s="37"/>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4"/>
      <c r="AT139" s="21"/>
      <c r="AU139" s="21"/>
      <c r="AV139" s="21"/>
      <c r="AW139" s="21"/>
      <c r="AX139" s="21"/>
      <c r="AY139" s="21"/>
      <c r="AZ139" s="21"/>
      <c r="BA139" s="21"/>
      <c r="BB139" s="24"/>
      <c r="BC139" s="46"/>
      <c r="BD139" s="21"/>
      <c r="BE139" s="21"/>
      <c r="BF139" s="21"/>
      <c r="BG139" s="21"/>
      <c r="BH139" s="21"/>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row>
    <row r="140" spans="1:86" ht="15.75" thickBot="1" x14ac:dyDescent="0.3">
      <c r="A140" s="22"/>
      <c r="B140" s="21"/>
      <c r="C140" s="21"/>
      <c r="D140" s="21"/>
      <c r="E140" s="21"/>
      <c r="F140" s="21"/>
      <c r="G140" s="21"/>
      <c r="H140" s="21"/>
      <c r="I140" s="24"/>
      <c r="J140" s="21"/>
      <c r="K140" s="45">
        <f>IF(L140=C143,B143,IF(L140=C144,B144,""))</f>
        <v>0</v>
      </c>
      <c r="L140" s="163" t="str">
        <f>IF(H143="Abd.",C144,IF(H144="Abd.",C143,IF(H143="Forf.",C144,IF(H144="Forf.",C143,IF(C143="","",IF(C144="","",IF(G143="","",IF(G144="","",IF(G143&gt;G144,C143,IF(G143&lt;G144,C144,IF(G143=G144,"",IF(G144=G143,"",))))))))))))</f>
        <v/>
      </c>
      <c r="M140" s="164"/>
      <c r="N140" s="165"/>
      <c r="O140" s="177"/>
      <c r="P140" s="167" t="str">
        <f>IF(M140="","",IF(M140&gt;M139,1)+IF(N140&gt;N139,1)+IF(O140&gt;O139,1))</f>
        <v/>
      </c>
      <c r="Q140" s="168"/>
      <c r="R140" s="23"/>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4"/>
      <c r="AT140" s="21"/>
      <c r="AU140" s="21"/>
      <c r="AV140" s="21"/>
      <c r="AW140" s="21"/>
      <c r="AX140" s="21"/>
      <c r="AY140" s="21"/>
      <c r="AZ140" s="21"/>
      <c r="BA140" s="21"/>
      <c r="BB140" s="24"/>
      <c r="BC140" s="46"/>
      <c r="BD140" s="21"/>
      <c r="BE140" s="21"/>
      <c r="BF140" s="21"/>
      <c r="BG140" s="21"/>
      <c r="BH140" s="21"/>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row>
    <row r="141" spans="1:86" x14ac:dyDescent="0.25">
      <c r="A141" s="22"/>
      <c r="B141" s="21"/>
      <c r="C141" s="21"/>
      <c r="D141" s="21"/>
      <c r="E141" s="21"/>
      <c r="F141" s="21"/>
      <c r="G141" s="21"/>
      <c r="H141" s="21"/>
      <c r="I141" s="24"/>
      <c r="J141" s="21"/>
      <c r="K141" s="252" t="s">
        <v>46</v>
      </c>
      <c r="L141" s="253"/>
      <c r="M141" s="29"/>
      <c r="N141" s="30"/>
      <c r="O141" s="48"/>
      <c r="P141" s="256">
        <f>SUM(M141:O141)</f>
        <v>0</v>
      </c>
      <c r="Q141" s="257"/>
      <c r="R141" s="24"/>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4"/>
      <c r="AT141" s="21"/>
      <c r="AU141" s="21"/>
      <c r="AV141" s="21"/>
      <c r="AW141" s="21"/>
      <c r="AX141" s="21"/>
      <c r="AY141" s="21"/>
      <c r="AZ141" s="21"/>
      <c r="BA141" s="21"/>
      <c r="BB141" s="24"/>
      <c r="BC141" s="46"/>
      <c r="BD141" s="21"/>
      <c r="BE141" s="21"/>
      <c r="BF141" s="21"/>
      <c r="BG141" s="21"/>
      <c r="BH141" s="21"/>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row>
    <row r="142" spans="1:86" ht="15.75" thickBot="1" x14ac:dyDescent="0.3">
      <c r="A142" s="22"/>
      <c r="B142" s="27" t="s">
        <v>24</v>
      </c>
      <c r="C142" s="155"/>
      <c r="D142" s="254" t="s">
        <v>25</v>
      </c>
      <c r="E142" s="255"/>
      <c r="F142" s="258"/>
      <c r="G142" s="259"/>
      <c r="H142" s="260"/>
      <c r="I142" s="24"/>
      <c r="J142" s="21"/>
      <c r="K142" s="21"/>
      <c r="L142" s="21"/>
      <c r="M142" s="21"/>
      <c r="N142" s="21"/>
      <c r="O142" s="21"/>
      <c r="P142" s="21"/>
      <c r="Q142" s="21"/>
      <c r="R142" s="24"/>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4"/>
      <c r="AT142" s="21"/>
      <c r="AU142" s="21"/>
      <c r="AV142" s="21"/>
      <c r="AW142" s="21"/>
      <c r="AX142" s="21"/>
      <c r="AY142" s="21"/>
      <c r="AZ142" s="21"/>
      <c r="BA142" s="21"/>
      <c r="BB142" s="24"/>
      <c r="BC142" s="46"/>
      <c r="BD142" s="21"/>
      <c r="BE142" s="21"/>
      <c r="BF142" s="21"/>
      <c r="BG142" s="21"/>
      <c r="BH142" s="21"/>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row>
    <row r="143" spans="1:86" ht="15.75" thickBot="1" x14ac:dyDescent="0.3">
      <c r="A143" s="22"/>
      <c r="B143" s="35"/>
      <c r="C143" s="157"/>
      <c r="D143" s="158"/>
      <c r="E143" s="170"/>
      <c r="F143" s="176"/>
      <c r="G143" s="161" t="str">
        <f>IF(D143="","",IF(D143&gt;D144,1)+IF(E143&gt;E144,1)+IF(F143&gt;F144,1))</f>
        <v/>
      </c>
      <c r="H143" s="162"/>
      <c r="I143" s="26"/>
      <c r="J143" s="21"/>
      <c r="K143" s="21"/>
      <c r="L143" s="21"/>
      <c r="M143" s="21"/>
      <c r="N143" s="21"/>
      <c r="O143" s="21"/>
      <c r="P143" s="21"/>
      <c r="Q143" s="21"/>
      <c r="R143" s="24"/>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4"/>
      <c r="AT143" s="21"/>
      <c r="AU143" s="21"/>
      <c r="AV143" s="21"/>
      <c r="AW143" s="21"/>
      <c r="AX143" s="21"/>
      <c r="AY143" s="21"/>
      <c r="AZ143" s="21"/>
      <c r="BA143" s="21"/>
      <c r="BB143" s="24"/>
      <c r="BC143" s="46"/>
      <c r="BD143" s="21"/>
      <c r="BE143" s="21"/>
      <c r="BF143" s="21"/>
      <c r="BG143" s="21"/>
      <c r="BH143" s="21"/>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row>
    <row r="144" spans="1:86" ht="15.75" thickBot="1" x14ac:dyDescent="0.3">
      <c r="A144" s="22"/>
      <c r="B144" s="36"/>
      <c r="C144" s="163"/>
      <c r="D144" s="164"/>
      <c r="E144" s="165"/>
      <c r="F144" s="177"/>
      <c r="G144" s="167" t="str">
        <f>IF(D144="","",IF(D144&gt;D143,1)+IF(E144&gt;E143,1)+IF(F144&gt;F143,1))</f>
        <v/>
      </c>
      <c r="H144" s="168"/>
      <c r="I144" s="21"/>
      <c r="J144" s="21"/>
      <c r="K144" s="21"/>
      <c r="L144" s="21"/>
      <c r="M144" s="21"/>
      <c r="N144" s="21"/>
      <c r="O144" s="21"/>
      <c r="P144" s="21"/>
      <c r="Q144" s="21"/>
      <c r="R144" s="24"/>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4"/>
      <c r="AT144" s="21"/>
      <c r="AU144" s="21"/>
      <c r="AV144" s="21"/>
      <c r="AW144" s="21"/>
      <c r="AX144" s="21"/>
      <c r="AY144" s="21"/>
      <c r="AZ144" s="21"/>
      <c r="BA144" s="21"/>
      <c r="BB144" s="24"/>
      <c r="BC144" s="46"/>
      <c r="BD144" s="21"/>
      <c r="BE144" s="21"/>
      <c r="BF144" s="21"/>
      <c r="BG144" s="21"/>
      <c r="BH144" s="21"/>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row>
    <row r="145" spans="1:86" x14ac:dyDescent="0.25">
      <c r="A145" s="22"/>
      <c r="B145" s="252" t="s">
        <v>46</v>
      </c>
      <c r="C145" s="253"/>
      <c r="D145" s="29"/>
      <c r="E145" s="30"/>
      <c r="F145" s="48"/>
      <c r="G145" s="256">
        <f>SUM(D145:F145)</f>
        <v>0</v>
      </c>
      <c r="H145" s="257"/>
      <c r="I145" s="21"/>
      <c r="J145" s="21"/>
      <c r="K145" s="21"/>
      <c r="L145" s="21"/>
      <c r="M145" s="21"/>
      <c r="N145" s="21"/>
      <c r="O145" s="21"/>
      <c r="P145" s="21"/>
      <c r="Q145" s="21"/>
      <c r="R145" s="24"/>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4"/>
      <c r="AT145" s="21"/>
      <c r="AU145" s="21"/>
      <c r="AV145" s="21"/>
      <c r="AW145" s="21"/>
      <c r="AX145" s="21"/>
      <c r="AY145" s="21"/>
      <c r="AZ145" s="21"/>
      <c r="BA145" s="21"/>
      <c r="BB145" s="24"/>
      <c r="BC145" s="46"/>
      <c r="BD145" s="21"/>
      <c r="BE145" s="21"/>
      <c r="BF145" s="21"/>
      <c r="BG145" s="21"/>
      <c r="BH145" s="21"/>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row>
    <row r="146" spans="1:86" ht="15.75" thickBot="1" x14ac:dyDescent="0.3">
      <c r="A146" s="22"/>
      <c r="B146" s="21"/>
      <c r="C146" s="21"/>
      <c r="D146" s="21"/>
      <c r="E146" s="21"/>
      <c r="F146" s="21"/>
      <c r="G146" s="21"/>
      <c r="H146" s="21"/>
      <c r="I146" s="21"/>
      <c r="J146" s="21"/>
      <c r="K146" s="21"/>
      <c r="L146" s="21"/>
      <c r="M146" s="21"/>
      <c r="N146" s="21"/>
      <c r="O146" s="21"/>
      <c r="P146" s="21"/>
      <c r="Q146" s="21"/>
      <c r="R146" s="24"/>
      <c r="S146" s="21"/>
      <c r="T146" s="27" t="s">
        <v>24</v>
      </c>
      <c r="U146" s="155"/>
      <c r="V146" s="254" t="s">
        <v>25</v>
      </c>
      <c r="W146" s="255"/>
      <c r="X146" s="258"/>
      <c r="Y146" s="259"/>
      <c r="Z146" s="260"/>
      <c r="AA146" s="21"/>
      <c r="AB146" s="21"/>
      <c r="AC146" s="21"/>
      <c r="AD146" s="21"/>
      <c r="AE146" s="21"/>
      <c r="AF146" s="21"/>
      <c r="AG146" s="21"/>
      <c r="AH146" s="21"/>
      <c r="AI146" s="21"/>
      <c r="AJ146" s="21"/>
      <c r="AK146" s="21"/>
      <c r="AL146" s="21"/>
      <c r="AM146" s="21"/>
      <c r="AN146" s="21"/>
      <c r="AO146" s="21"/>
      <c r="AP146" s="21"/>
      <c r="AQ146" s="21"/>
      <c r="AR146" s="21"/>
      <c r="AS146" s="24"/>
      <c r="AT146" s="21"/>
      <c r="AU146" s="21"/>
      <c r="AV146" s="21"/>
      <c r="AW146" s="21"/>
      <c r="AX146" s="21"/>
      <c r="AY146" s="21"/>
      <c r="AZ146" s="21"/>
      <c r="BA146" s="21"/>
      <c r="BB146" s="24"/>
      <c r="BC146" s="46"/>
      <c r="BD146" s="21"/>
      <c r="BE146" s="21"/>
      <c r="BF146" s="21"/>
      <c r="BG146" s="21"/>
      <c r="BH146" s="21"/>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row>
    <row r="147" spans="1:86" ht="15.75" thickBot="1" x14ac:dyDescent="0.3">
      <c r="A147" s="22"/>
      <c r="B147" s="21"/>
      <c r="C147" s="21"/>
      <c r="D147" s="21"/>
      <c r="E147" s="21"/>
      <c r="F147" s="21"/>
      <c r="G147" s="21"/>
      <c r="H147" s="21"/>
      <c r="I147" s="21"/>
      <c r="J147" s="21"/>
      <c r="K147" s="21"/>
      <c r="L147" s="21"/>
      <c r="M147" s="21"/>
      <c r="N147" s="21"/>
      <c r="O147" s="21"/>
      <c r="P147" s="21"/>
      <c r="Q147" s="21"/>
      <c r="R147" s="24"/>
      <c r="S147" s="25"/>
      <c r="T147" s="44">
        <f>IF(U147=L139,K139,IF(U147=L140,K140,""))</f>
        <v>0</v>
      </c>
      <c r="U147" s="157" t="str">
        <f>IF(Q139="Abd.",L140,IF(Q140="Abd.",L139,IF(Q139="Forf.",L140,IF(Q140="Forf.",L139,IF(L139="","",IF(L140="","",IF(P139="","",IF(P140="","",IF(P139&gt;P140,L139,IF(P139&lt;P140,L140,IF(P139=P140,"",IF(P140=P139,"",))))))))))))</f>
        <v/>
      </c>
      <c r="V147" s="158"/>
      <c r="W147" s="170"/>
      <c r="X147" s="176"/>
      <c r="Y147" s="161" t="str">
        <f>IF(V147="","",IF(V147&gt;V148,1)+IF(W147&gt;W148,1)+IF(X147&gt;X148,1))</f>
        <v/>
      </c>
      <c r="Z147" s="162"/>
      <c r="AA147" s="37"/>
      <c r="AB147" s="21"/>
      <c r="AC147" s="21"/>
      <c r="AD147" s="21"/>
      <c r="AE147" s="21"/>
      <c r="AF147" s="21"/>
      <c r="AG147" s="21"/>
      <c r="AH147" s="21"/>
      <c r="AI147" s="21"/>
      <c r="AJ147" s="21"/>
      <c r="AK147" s="21"/>
      <c r="AL147" s="21"/>
      <c r="AM147" s="21"/>
      <c r="AN147" s="21"/>
      <c r="AO147" s="21"/>
      <c r="AP147" s="21"/>
      <c r="AQ147" s="21"/>
      <c r="AR147" s="21"/>
      <c r="AS147" s="24"/>
      <c r="AT147" s="21"/>
      <c r="AU147" s="21"/>
      <c r="AV147" s="21"/>
      <c r="AW147" s="21"/>
      <c r="AX147" s="21"/>
      <c r="AY147" s="21"/>
      <c r="AZ147" s="21"/>
      <c r="BA147" s="21"/>
      <c r="BB147" s="24"/>
      <c r="BC147" s="46"/>
      <c r="BD147" s="21"/>
      <c r="BE147" s="21"/>
      <c r="BF147" s="21"/>
      <c r="BG147" s="21"/>
      <c r="BH147" s="21"/>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row>
    <row r="148" spans="1:86" ht="15.75" thickBot="1" x14ac:dyDescent="0.3">
      <c r="A148" s="22"/>
      <c r="B148" s="21"/>
      <c r="C148" s="21"/>
      <c r="D148" s="21"/>
      <c r="E148" s="21"/>
      <c r="F148" s="21"/>
      <c r="G148" s="21"/>
      <c r="H148" s="21"/>
      <c r="I148" s="21"/>
      <c r="J148" s="21"/>
      <c r="K148" s="21"/>
      <c r="L148" s="21"/>
      <c r="M148" s="21"/>
      <c r="N148" s="21"/>
      <c r="O148" s="21"/>
      <c r="P148" s="21"/>
      <c r="Q148" s="21"/>
      <c r="R148" s="24"/>
      <c r="S148" s="21"/>
      <c r="T148" s="45">
        <f>IF(U148=L155,K155,IF(U148=L156,K156,""))</f>
        <v>0</v>
      </c>
      <c r="U148" s="163" t="str">
        <f>IF(Q155="Abd.",L156,IF(Q156="Abd.",L155,IF(Q155="Forf.",L156,IF(Q156="Forf.",L155,IF(L155="","",IF(L156="","",IF(P155="","",IF(P156="","",IF(P155&gt;P156,L155,IF(P155&lt;P156,L156,IF(P155=P156,"",IF(P156=P155,"",))))))))))))</f>
        <v/>
      </c>
      <c r="V148" s="164"/>
      <c r="W148" s="165"/>
      <c r="X148" s="177"/>
      <c r="Y148" s="167" t="str">
        <f>IF(V148="","",IF(V148&gt;V147,1)+IF(W148&gt;W147,1)+IF(X148&gt;X147,1))</f>
        <v/>
      </c>
      <c r="Z148" s="168"/>
      <c r="AA148" s="23"/>
      <c r="AB148" s="21"/>
      <c r="AC148" s="21"/>
      <c r="AD148" s="21"/>
      <c r="AE148" s="21"/>
      <c r="AF148" s="21"/>
      <c r="AG148" s="21"/>
      <c r="AH148" s="21"/>
      <c r="AI148" s="21"/>
      <c r="AJ148" s="21"/>
      <c r="AK148" s="21"/>
      <c r="AL148" s="21"/>
      <c r="AM148" s="21"/>
      <c r="AN148" s="21"/>
      <c r="AO148" s="21"/>
      <c r="AP148" s="21"/>
      <c r="AQ148" s="21"/>
      <c r="AR148" s="21"/>
      <c r="AS148" s="24"/>
      <c r="AT148" s="21"/>
      <c r="AU148" s="21"/>
      <c r="AV148" s="21"/>
      <c r="AW148" s="21"/>
      <c r="AX148" s="21"/>
      <c r="AY148" s="21"/>
      <c r="AZ148" s="21"/>
      <c r="BA148" s="21"/>
      <c r="BB148" s="24"/>
      <c r="BC148" s="46"/>
      <c r="BD148" s="21"/>
      <c r="BE148" s="21"/>
      <c r="BF148" s="21"/>
      <c r="BG148" s="21"/>
      <c r="BH148" s="21"/>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row>
    <row r="149" spans="1:86" x14ac:dyDescent="0.25">
      <c r="A149" s="22"/>
      <c r="B149" s="21"/>
      <c r="C149" s="21"/>
      <c r="D149" s="21"/>
      <c r="E149" s="21"/>
      <c r="F149" s="21"/>
      <c r="G149" s="21"/>
      <c r="H149" s="21"/>
      <c r="I149" s="21"/>
      <c r="J149" s="21"/>
      <c r="K149" s="21"/>
      <c r="L149" s="21"/>
      <c r="M149" s="21"/>
      <c r="N149" s="21"/>
      <c r="O149" s="21"/>
      <c r="P149" s="21"/>
      <c r="Q149" s="21"/>
      <c r="R149" s="24"/>
      <c r="S149" s="21"/>
      <c r="T149" s="252" t="s">
        <v>46</v>
      </c>
      <c r="U149" s="253"/>
      <c r="V149" s="29"/>
      <c r="W149" s="30"/>
      <c r="X149" s="48"/>
      <c r="Y149" s="256">
        <f>SUM(V149:X149)</f>
        <v>0</v>
      </c>
      <c r="Z149" s="257"/>
      <c r="AA149" s="24"/>
      <c r="AB149" s="21"/>
      <c r="AC149" s="21"/>
      <c r="AD149" s="21"/>
      <c r="AE149" s="21"/>
      <c r="AF149" s="21"/>
      <c r="AG149" s="21"/>
      <c r="AH149" s="21"/>
      <c r="AI149" s="21"/>
      <c r="AJ149" s="21"/>
      <c r="AK149" s="21"/>
      <c r="AL149" s="21"/>
      <c r="AM149" s="21"/>
      <c r="AN149" s="21"/>
      <c r="AO149" s="21"/>
      <c r="AP149" s="21"/>
      <c r="AQ149" s="21"/>
      <c r="AR149" s="21"/>
      <c r="AS149" s="24"/>
      <c r="AT149" s="21"/>
      <c r="AU149" s="21"/>
      <c r="AV149" s="21"/>
      <c r="AW149" s="21"/>
      <c r="AX149" s="21"/>
      <c r="AY149" s="21"/>
      <c r="AZ149" s="21"/>
      <c r="BA149" s="21"/>
      <c r="BB149" s="24"/>
      <c r="BC149" s="46"/>
      <c r="BD149" s="21"/>
      <c r="BE149" s="21"/>
      <c r="BF149" s="21"/>
      <c r="BG149" s="21"/>
      <c r="BH149" s="21"/>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row>
    <row r="150" spans="1:86" ht="15.75" thickBot="1" x14ac:dyDescent="0.3">
      <c r="A150" s="22"/>
      <c r="B150" s="27" t="s">
        <v>24</v>
      </c>
      <c r="C150" s="155"/>
      <c r="D150" s="254" t="s">
        <v>25</v>
      </c>
      <c r="E150" s="255"/>
      <c r="F150" s="258"/>
      <c r="G150" s="259"/>
      <c r="H150" s="260"/>
      <c r="I150" s="21"/>
      <c r="J150" s="21"/>
      <c r="K150" s="21"/>
      <c r="L150" s="21"/>
      <c r="M150" s="21"/>
      <c r="N150" s="21"/>
      <c r="O150" s="21"/>
      <c r="P150" s="21"/>
      <c r="Q150" s="21"/>
      <c r="R150" s="24"/>
      <c r="S150" s="21"/>
      <c r="T150" s="21"/>
      <c r="U150" s="21"/>
      <c r="V150" s="21"/>
      <c r="W150" s="21"/>
      <c r="X150" s="21"/>
      <c r="Y150" s="21"/>
      <c r="Z150" s="21"/>
      <c r="AA150" s="24"/>
      <c r="AB150" s="21"/>
      <c r="AC150" s="21"/>
      <c r="AD150" s="21"/>
      <c r="AE150" s="21"/>
      <c r="AF150" s="21"/>
      <c r="AG150" s="21"/>
      <c r="AH150" s="21"/>
      <c r="AI150" s="21"/>
      <c r="AJ150" s="21"/>
      <c r="AK150" s="21"/>
      <c r="AL150" s="21"/>
      <c r="AM150" s="21"/>
      <c r="AN150" s="21"/>
      <c r="AO150" s="21"/>
      <c r="AP150" s="21"/>
      <c r="AQ150" s="21"/>
      <c r="AR150" s="21"/>
      <c r="AS150" s="24"/>
      <c r="AT150" s="21"/>
      <c r="AU150" s="21"/>
      <c r="AV150" s="21"/>
      <c r="AW150" s="21"/>
      <c r="AX150" s="21"/>
      <c r="AY150" s="21"/>
      <c r="AZ150" s="21"/>
      <c r="BA150" s="21"/>
      <c r="BB150" s="24"/>
      <c r="BC150" s="46"/>
      <c r="BD150" s="21"/>
      <c r="BE150" s="21"/>
      <c r="BF150" s="21"/>
      <c r="BG150" s="21"/>
      <c r="BH150" s="21"/>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row>
    <row r="151" spans="1:86" ht="15.75" thickBot="1" x14ac:dyDescent="0.3">
      <c r="A151" s="22"/>
      <c r="B151" s="35"/>
      <c r="C151" s="157"/>
      <c r="D151" s="158"/>
      <c r="E151" s="170"/>
      <c r="F151" s="176"/>
      <c r="G151" s="161" t="str">
        <f>IF(D151="","",IF(D151&gt;D152,1)+IF(E151&gt;E152,1)+IF(F151&gt;F152,1))</f>
        <v/>
      </c>
      <c r="H151" s="162"/>
      <c r="I151" s="32"/>
      <c r="J151" s="21"/>
      <c r="K151" s="21"/>
      <c r="L151" s="21"/>
      <c r="M151" s="21"/>
      <c r="N151" s="21"/>
      <c r="O151" s="21"/>
      <c r="P151" s="21"/>
      <c r="Q151" s="21"/>
      <c r="R151" s="24"/>
      <c r="S151" s="21"/>
      <c r="T151" s="21"/>
      <c r="U151" s="21"/>
      <c r="V151" s="21"/>
      <c r="W151" s="21"/>
      <c r="X151" s="21"/>
      <c r="Y151" s="21"/>
      <c r="Z151" s="21"/>
      <c r="AA151" s="24"/>
      <c r="AB151" s="21"/>
      <c r="AC151" s="21"/>
      <c r="AD151" s="21"/>
      <c r="AE151" s="21"/>
      <c r="AF151" s="21"/>
      <c r="AG151" s="21"/>
      <c r="AH151" s="21"/>
      <c r="AI151" s="21"/>
      <c r="AJ151" s="21"/>
      <c r="AK151" s="21"/>
      <c r="AL151" s="21"/>
      <c r="AM151" s="21"/>
      <c r="AN151" s="21"/>
      <c r="AO151" s="21"/>
      <c r="AP151" s="21"/>
      <c r="AQ151" s="21"/>
      <c r="AR151" s="21"/>
      <c r="AS151" s="24"/>
      <c r="AT151" s="21"/>
      <c r="AU151" s="21"/>
      <c r="AV151" s="21"/>
      <c r="AW151" s="21"/>
      <c r="AX151" s="21"/>
      <c r="AY151" s="21"/>
      <c r="AZ151" s="21"/>
      <c r="BA151" s="21"/>
      <c r="BB151" s="24"/>
      <c r="BC151" s="46"/>
      <c r="BD151" s="21"/>
      <c r="BE151" s="21"/>
      <c r="BF151" s="21"/>
      <c r="BG151" s="21"/>
      <c r="BH151" s="21"/>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row>
    <row r="152" spans="1:86" ht="15.75" thickBot="1" x14ac:dyDescent="0.3">
      <c r="A152" s="22"/>
      <c r="B152" s="36"/>
      <c r="C152" s="163"/>
      <c r="D152" s="164"/>
      <c r="E152" s="165"/>
      <c r="F152" s="177"/>
      <c r="G152" s="167" t="str">
        <f>IF(D152="","",IF(D152&gt;D151,1)+IF(E152&gt;E151,1)+IF(F152&gt;F151,1))</f>
        <v/>
      </c>
      <c r="H152" s="168"/>
      <c r="I152" s="23"/>
      <c r="J152" s="21"/>
      <c r="K152" s="21"/>
      <c r="L152" s="21"/>
      <c r="M152" s="21"/>
      <c r="N152" s="21"/>
      <c r="O152" s="21"/>
      <c r="P152" s="21"/>
      <c r="Q152" s="21"/>
      <c r="R152" s="24"/>
      <c r="S152" s="21"/>
      <c r="T152" s="21"/>
      <c r="U152" s="21"/>
      <c r="V152" s="21"/>
      <c r="W152" s="21"/>
      <c r="X152" s="21"/>
      <c r="Y152" s="21"/>
      <c r="Z152" s="21"/>
      <c r="AA152" s="24"/>
      <c r="AB152" s="21"/>
      <c r="AC152" s="21"/>
      <c r="AD152" s="21"/>
      <c r="AE152" s="21"/>
      <c r="AF152" s="21"/>
      <c r="AG152" s="21"/>
      <c r="AH152" s="21"/>
      <c r="AI152" s="21"/>
      <c r="AJ152" s="21"/>
      <c r="AK152" s="21"/>
      <c r="AL152" s="21"/>
      <c r="AM152" s="21"/>
      <c r="AN152" s="21"/>
      <c r="AO152" s="21"/>
      <c r="AP152" s="21"/>
      <c r="AQ152" s="21"/>
      <c r="AR152" s="21"/>
      <c r="AS152" s="24"/>
      <c r="AT152" s="21"/>
      <c r="AU152" s="21"/>
      <c r="AV152" s="21"/>
      <c r="AW152" s="21"/>
      <c r="AX152" s="21"/>
      <c r="AY152" s="21"/>
      <c r="AZ152" s="21"/>
      <c r="BA152" s="21"/>
      <c r="BB152" s="24"/>
      <c r="BC152" s="46"/>
      <c r="BD152" s="21"/>
      <c r="BE152" s="21"/>
      <c r="BF152" s="21"/>
      <c r="BG152" s="21"/>
      <c r="BH152" s="21"/>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row>
    <row r="153" spans="1:86" x14ac:dyDescent="0.25">
      <c r="A153" s="22"/>
      <c r="B153" s="252" t="s">
        <v>46</v>
      </c>
      <c r="C153" s="253"/>
      <c r="D153" s="29"/>
      <c r="E153" s="30"/>
      <c r="F153" s="48"/>
      <c r="G153" s="256">
        <f>SUM(D153:F153)</f>
        <v>0</v>
      </c>
      <c r="H153" s="257"/>
      <c r="I153" s="24"/>
      <c r="J153" s="21"/>
      <c r="K153" s="21"/>
      <c r="L153" s="21"/>
      <c r="M153" s="21"/>
      <c r="N153" s="21"/>
      <c r="O153" s="21"/>
      <c r="P153" s="21"/>
      <c r="Q153" s="21"/>
      <c r="R153" s="24"/>
      <c r="S153" s="21"/>
      <c r="T153" s="21"/>
      <c r="U153" s="21"/>
      <c r="V153" s="21"/>
      <c r="W153" s="21"/>
      <c r="X153" s="21"/>
      <c r="Y153" s="21"/>
      <c r="Z153" s="21"/>
      <c r="AA153" s="24"/>
      <c r="AB153" s="21"/>
      <c r="AC153" s="21"/>
      <c r="AD153" s="21"/>
      <c r="AE153" s="21"/>
      <c r="AF153" s="21"/>
      <c r="AG153" s="21"/>
      <c r="AH153" s="21"/>
      <c r="AI153" s="21"/>
      <c r="AJ153" s="21"/>
      <c r="AK153" s="21"/>
      <c r="AL153" s="21"/>
      <c r="AM153" s="21"/>
      <c r="AN153" s="21"/>
      <c r="AO153" s="21"/>
      <c r="AP153" s="21"/>
      <c r="AQ153" s="21"/>
      <c r="AR153" s="21"/>
      <c r="AS153" s="24"/>
      <c r="AT153" s="21"/>
      <c r="AU153" s="21"/>
      <c r="AV153" s="21"/>
      <c r="AW153" s="21"/>
      <c r="AX153" s="21"/>
      <c r="AY153" s="21"/>
      <c r="AZ153" s="21"/>
      <c r="BA153" s="21"/>
      <c r="BB153" s="24"/>
      <c r="BC153" s="46"/>
      <c r="BD153" s="21"/>
      <c r="BE153" s="21"/>
      <c r="BF153" s="21"/>
      <c r="BG153" s="21"/>
      <c r="BH153" s="21"/>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row>
    <row r="154" spans="1:86" ht="15.75" thickBot="1" x14ac:dyDescent="0.3">
      <c r="A154" s="22"/>
      <c r="B154" s="21"/>
      <c r="C154" s="21"/>
      <c r="D154" s="21"/>
      <c r="E154" s="21"/>
      <c r="F154" s="21"/>
      <c r="G154" s="21"/>
      <c r="H154" s="21"/>
      <c r="I154" s="24"/>
      <c r="J154" s="21"/>
      <c r="K154" s="27" t="s">
        <v>24</v>
      </c>
      <c r="L154" s="155"/>
      <c r="M154" s="254" t="s">
        <v>25</v>
      </c>
      <c r="N154" s="255"/>
      <c r="O154" s="258"/>
      <c r="P154" s="259"/>
      <c r="Q154" s="260"/>
      <c r="R154" s="24"/>
      <c r="S154" s="21"/>
      <c r="T154" s="21"/>
      <c r="U154" s="21"/>
      <c r="V154" s="21"/>
      <c r="W154" s="21"/>
      <c r="X154" s="21"/>
      <c r="Y154" s="21"/>
      <c r="Z154" s="21"/>
      <c r="AA154" s="24"/>
      <c r="AB154" s="21"/>
      <c r="AC154" s="21"/>
      <c r="AD154" s="21"/>
      <c r="AE154" s="21"/>
      <c r="AF154" s="21"/>
      <c r="AG154" s="21"/>
      <c r="AH154" s="21"/>
      <c r="AI154" s="21"/>
      <c r="AJ154" s="21"/>
      <c r="AK154" s="21"/>
      <c r="AL154" s="21"/>
      <c r="AM154" s="21"/>
      <c r="AN154" s="21"/>
      <c r="AO154" s="21"/>
      <c r="AP154" s="21"/>
      <c r="AQ154" s="21"/>
      <c r="AR154" s="21"/>
      <c r="AS154" s="24"/>
      <c r="AT154" s="21"/>
      <c r="AU154" s="21"/>
      <c r="AV154" s="21"/>
      <c r="AW154" s="21"/>
      <c r="AX154" s="21"/>
      <c r="AY154" s="21"/>
      <c r="AZ154" s="21"/>
      <c r="BA154" s="21"/>
      <c r="BB154" s="24"/>
      <c r="BC154" s="46"/>
      <c r="BD154" s="21"/>
      <c r="BE154" s="21"/>
      <c r="BF154" s="21"/>
      <c r="BG154" s="21"/>
      <c r="BH154" s="21"/>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row>
    <row r="155" spans="1:86" ht="15.75" thickBot="1" x14ac:dyDescent="0.3">
      <c r="A155" s="22"/>
      <c r="B155" s="21"/>
      <c r="C155" s="21"/>
      <c r="D155" s="21"/>
      <c r="E155" s="21"/>
      <c r="F155" s="21"/>
      <c r="G155" s="21"/>
      <c r="H155" s="21"/>
      <c r="I155" s="24"/>
      <c r="J155" s="25"/>
      <c r="K155" s="44">
        <f>IF(L155=C151,B151,IF(L155=C152,B152,""))</f>
        <v>0</v>
      </c>
      <c r="L155" s="157" t="str">
        <f>IF(H151="Abd.",C152,IF(H152="Abd.",C151,IF(H151="Forf.",C152,IF(H152="Forf.",C151,IF(C151="","",IF(C152="","",IF(G151="","",IF(G152="","",IF(G151&gt;G152,C151,IF(G151&lt;G152,C152,IF(G151=G152,"",IF(G152=G151,"",))))))))))))</f>
        <v/>
      </c>
      <c r="M155" s="158"/>
      <c r="N155" s="170"/>
      <c r="O155" s="176"/>
      <c r="P155" s="161" t="str">
        <f>IF(M155="","",IF(M155&gt;M156,1)+IF(N155&gt;N156,1)+IF(O155&gt;O156,1))</f>
        <v/>
      </c>
      <c r="Q155" s="162"/>
      <c r="R155" s="43"/>
      <c r="S155" s="21"/>
      <c r="T155" s="21"/>
      <c r="U155" s="21"/>
      <c r="V155" s="21"/>
      <c r="W155" s="21"/>
      <c r="X155" s="21"/>
      <c r="Y155" s="21"/>
      <c r="Z155" s="21"/>
      <c r="AA155" s="24"/>
      <c r="AB155" s="21"/>
      <c r="AC155" s="21"/>
      <c r="AD155" s="21"/>
      <c r="AE155" s="21"/>
      <c r="AF155" s="21"/>
      <c r="AG155" s="21"/>
      <c r="AH155" s="21"/>
      <c r="AI155" s="21"/>
      <c r="AJ155" s="21"/>
      <c r="AK155" s="21"/>
      <c r="AL155" s="21"/>
      <c r="AM155" s="21"/>
      <c r="AN155" s="21"/>
      <c r="AO155" s="21"/>
      <c r="AP155" s="21"/>
      <c r="AQ155" s="21"/>
      <c r="AR155" s="21"/>
      <c r="AS155" s="24"/>
      <c r="AT155" s="21"/>
      <c r="AU155" s="21"/>
      <c r="AV155" s="21"/>
      <c r="AW155" s="21"/>
      <c r="AX155" s="21"/>
      <c r="AY155" s="21"/>
      <c r="AZ155" s="21"/>
      <c r="BA155" s="21"/>
      <c r="BB155" s="24"/>
      <c r="BC155" s="46"/>
      <c r="BD155" s="21"/>
      <c r="BE155" s="21"/>
      <c r="BF155" s="21"/>
      <c r="BG155" s="21"/>
      <c r="BH155" s="21"/>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row>
    <row r="156" spans="1:86" ht="15.75" thickBot="1" x14ac:dyDescent="0.3">
      <c r="A156" s="22"/>
      <c r="B156" s="21"/>
      <c r="C156" s="21"/>
      <c r="D156" s="21"/>
      <c r="E156" s="21"/>
      <c r="F156" s="21"/>
      <c r="G156" s="21"/>
      <c r="H156" s="21"/>
      <c r="I156" s="24"/>
      <c r="J156" s="21"/>
      <c r="K156" s="45">
        <f>IF(L156=C159,B159,IF(L156=C160,B160,""))</f>
        <v>0</v>
      </c>
      <c r="L156" s="163" t="str">
        <f>IF(H159="Abd.",C160,IF(H160="Abd.",C159,IF(H159="Forf.",C160,IF(H160="Forf.",C159,IF(C159="","",IF(C160="","",IF(G159="","",IF(G160="","",IF(G159&gt;G160,C159,IF(G159&lt;G160,C160,IF(G159=G160,"",IF(G160=G159,"",))))))))))))</f>
        <v/>
      </c>
      <c r="M156" s="164"/>
      <c r="N156" s="165"/>
      <c r="O156" s="177"/>
      <c r="P156" s="167" t="str">
        <f>IF(M156="","",IF(M156&gt;M155,1)+IF(N156&gt;N155,1)+IF(O156&gt;O155,1))</f>
        <v/>
      </c>
      <c r="Q156" s="168"/>
      <c r="R156" s="21"/>
      <c r="S156" s="21"/>
      <c r="T156" s="21"/>
      <c r="U156" s="21"/>
      <c r="V156" s="21"/>
      <c r="W156" s="21"/>
      <c r="X156" s="21"/>
      <c r="Y156" s="21"/>
      <c r="Z156" s="21"/>
      <c r="AA156" s="24"/>
      <c r="AB156" s="21"/>
      <c r="AC156" s="21"/>
      <c r="AD156" s="21"/>
      <c r="AE156" s="21"/>
      <c r="AF156" s="21"/>
      <c r="AG156" s="21"/>
      <c r="AH156" s="21"/>
      <c r="AI156" s="21"/>
      <c r="AJ156" s="21"/>
      <c r="AK156" s="21"/>
      <c r="AL156" s="21"/>
      <c r="AM156" s="21"/>
      <c r="AN156" s="21"/>
      <c r="AO156" s="21"/>
      <c r="AP156" s="21"/>
      <c r="AQ156" s="21"/>
      <c r="AR156" s="21"/>
      <c r="AS156" s="24"/>
      <c r="AT156" s="21"/>
      <c r="AU156" s="21"/>
      <c r="AV156" s="21"/>
      <c r="AW156" s="21"/>
      <c r="AX156" s="21"/>
      <c r="AY156" s="21"/>
      <c r="AZ156" s="21"/>
      <c r="BA156" s="21"/>
      <c r="BB156" s="24"/>
      <c r="BC156" s="46"/>
      <c r="BD156" s="21"/>
      <c r="BE156" s="21"/>
      <c r="BF156" s="21"/>
      <c r="BG156" s="21"/>
      <c r="BH156" s="21"/>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row>
    <row r="157" spans="1:86" x14ac:dyDescent="0.25">
      <c r="A157" s="22"/>
      <c r="B157" s="21"/>
      <c r="C157" s="21"/>
      <c r="D157" s="21"/>
      <c r="E157" s="21"/>
      <c r="F157" s="21"/>
      <c r="G157" s="21"/>
      <c r="H157" s="21"/>
      <c r="I157" s="24"/>
      <c r="J157" s="21"/>
      <c r="K157" s="252" t="s">
        <v>46</v>
      </c>
      <c r="L157" s="253"/>
      <c r="M157" s="29"/>
      <c r="N157" s="30"/>
      <c r="O157" s="48"/>
      <c r="P157" s="256">
        <f>SUM(M157:O157)</f>
        <v>0</v>
      </c>
      <c r="Q157" s="257"/>
      <c r="R157" s="21"/>
      <c r="S157" s="21"/>
      <c r="T157" s="21"/>
      <c r="U157" s="21"/>
      <c r="V157" s="21"/>
      <c r="W157" s="21"/>
      <c r="X157" s="21"/>
      <c r="Y157" s="21"/>
      <c r="Z157" s="21"/>
      <c r="AA157" s="24"/>
      <c r="AB157" s="21"/>
      <c r="AC157" s="21"/>
      <c r="AD157" s="21"/>
      <c r="AE157" s="21"/>
      <c r="AF157" s="21"/>
      <c r="AG157" s="21"/>
      <c r="AH157" s="21"/>
      <c r="AI157" s="21"/>
      <c r="AJ157" s="21"/>
      <c r="AK157" s="21"/>
      <c r="AL157" s="21"/>
      <c r="AM157" s="21"/>
      <c r="AN157" s="21"/>
      <c r="AO157" s="21"/>
      <c r="AP157" s="21"/>
      <c r="AQ157" s="21"/>
      <c r="AR157" s="21"/>
      <c r="AS157" s="24"/>
      <c r="AT157" s="21"/>
      <c r="AU157" s="21"/>
      <c r="AV157" s="21"/>
      <c r="AW157" s="21"/>
      <c r="AX157" s="21"/>
      <c r="AY157" s="21"/>
      <c r="AZ157" s="21"/>
      <c r="BA157" s="21"/>
      <c r="BB157" s="24"/>
      <c r="BC157" s="46"/>
      <c r="BD157" s="21"/>
      <c r="BE157" s="21"/>
      <c r="BF157" s="21"/>
      <c r="BG157" s="21"/>
      <c r="BH157" s="21"/>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row>
    <row r="158" spans="1:86" ht="15.75" thickBot="1" x14ac:dyDescent="0.3">
      <c r="A158" s="22"/>
      <c r="B158" s="27" t="s">
        <v>24</v>
      </c>
      <c r="C158" s="155"/>
      <c r="D158" s="254" t="s">
        <v>25</v>
      </c>
      <c r="E158" s="255"/>
      <c r="F158" s="258"/>
      <c r="G158" s="259"/>
      <c r="H158" s="260"/>
      <c r="I158" s="24"/>
      <c r="J158" s="21"/>
      <c r="K158" s="21"/>
      <c r="L158" s="21"/>
      <c r="M158" s="21"/>
      <c r="N158" s="21"/>
      <c r="O158" s="21"/>
      <c r="P158" s="21"/>
      <c r="Q158" s="21"/>
      <c r="R158" s="21"/>
      <c r="S158" s="21"/>
      <c r="T158" s="21"/>
      <c r="U158" s="21"/>
      <c r="V158" s="21"/>
      <c r="W158" s="21"/>
      <c r="X158" s="21"/>
      <c r="Y158" s="21"/>
      <c r="Z158" s="21"/>
      <c r="AA158" s="24"/>
      <c r="AB158" s="21"/>
      <c r="AC158" s="21"/>
      <c r="AD158" s="21"/>
      <c r="AE158" s="21"/>
      <c r="AF158" s="21"/>
      <c r="AG158" s="21"/>
      <c r="AH158" s="21"/>
      <c r="AI158" s="21"/>
      <c r="AJ158" s="21"/>
      <c r="AK158" s="21"/>
      <c r="AL158" s="21"/>
      <c r="AM158" s="21"/>
      <c r="AN158" s="21"/>
      <c r="AO158" s="21"/>
      <c r="AP158" s="21"/>
      <c r="AQ158" s="21"/>
      <c r="AR158" s="21"/>
      <c r="AS158" s="24"/>
      <c r="AT158" s="21"/>
      <c r="AU158" s="21"/>
      <c r="AV158" s="21"/>
      <c r="AW158" s="21"/>
      <c r="AX158" s="21"/>
      <c r="AY158" s="21"/>
      <c r="AZ158" s="21"/>
      <c r="BA158" s="21"/>
      <c r="BB158" s="24"/>
      <c r="BC158" s="46"/>
      <c r="BD158" s="21"/>
      <c r="BE158" s="21"/>
      <c r="BF158" s="21"/>
      <c r="BG158" s="21"/>
      <c r="BH158" s="21"/>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row>
    <row r="159" spans="1:86" ht="15.75" thickBot="1" x14ac:dyDescent="0.3">
      <c r="A159" s="22"/>
      <c r="B159" s="35"/>
      <c r="C159" s="157"/>
      <c r="D159" s="158"/>
      <c r="E159" s="170"/>
      <c r="F159" s="176"/>
      <c r="G159" s="161" t="str">
        <f>IF(D159="","",IF(D159&gt;D160,1)+IF(E159&gt;E160,1)+IF(F159&gt;F160,1))</f>
        <v/>
      </c>
      <c r="H159" s="162"/>
      <c r="I159" s="26"/>
      <c r="J159" s="21"/>
      <c r="K159" s="21"/>
      <c r="L159" s="21"/>
      <c r="M159" s="21"/>
      <c r="N159" s="21"/>
      <c r="O159" s="21"/>
      <c r="P159" s="21"/>
      <c r="Q159" s="21"/>
      <c r="R159" s="21"/>
      <c r="S159" s="21"/>
      <c r="T159" s="21"/>
      <c r="U159" s="21"/>
      <c r="V159" s="21"/>
      <c r="W159" s="21"/>
      <c r="X159" s="21"/>
      <c r="Y159" s="21"/>
      <c r="Z159" s="21"/>
      <c r="AA159" s="24"/>
      <c r="AB159" s="21"/>
      <c r="AC159" s="21"/>
      <c r="AD159" s="21"/>
      <c r="AE159" s="21"/>
      <c r="AF159" s="21"/>
      <c r="AG159" s="21"/>
      <c r="AH159" s="21"/>
      <c r="AI159" s="21"/>
      <c r="AJ159" s="21"/>
      <c r="AK159" s="21"/>
      <c r="AL159" s="21"/>
      <c r="AM159" s="21"/>
      <c r="AN159" s="21"/>
      <c r="AO159" s="21"/>
      <c r="AP159" s="21"/>
      <c r="AQ159" s="21"/>
      <c r="AR159" s="21"/>
      <c r="AS159" s="24"/>
      <c r="AT159" s="21"/>
      <c r="AU159" s="21"/>
      <c r="AV159" s="21"/>
      <c r="AW159" s="21"/>
      <c r="AX159" s="21"/>
      <c r="AY159" s="21"/>
      <c r="AZ159" s="21"/>
      <c r="BA159" s="21"/>
      <c r="BB159" s="24"/>
      <c r="BC159" s="46"/>
      <c r="BD159" s="21"/>
      <c r="BE159" s="21"/>
      <c r="BF159" s="21"/>
      <c r="BG159" s="21"/>
      <c r="BH159" s="21"/>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row>
    <row r="160" spans="1:86" ht="15.75" thickBot="1" x14ac:dyDescent="0.3">
      <c r="A160" s="22"/>
      <c r="B160" s="36"/>
      <c r="C160" s="163"/>
      <c r="D160" s="164"/>
      <c r="E160" s="165"/>
      <c r="F160" s="177"/>
      <c r="G160" s="167" t="str">
        <f>IF(D160="","",IF(D160&gt;D159,1)+IF(E160&gt;E159,1)+IF(F160&gt;F159,1))</f>
        <v/>
      </c>
      <c r="H160" s="168"/>
      <c r="I160" s="21"/>
      <c r="J160" s="21"/>
      <c r="K160" s="21"/>
      <c r="L160" s="21"/>
      <c r="M160" s="21"/>
      <c r="N160" s="21"/>
      <c r="O160" s="21"/>
      <c r="P160" s="21"/>
      <c r="Q160" s="21"/>
      <c r="R160" s="21"/>
      <c r="S160" s="21"/>
      <c r="T160" s="21"/>
      <c r="U160" s="21"/>
      <c r="V160" s="21"/>
      <c r="W160" s="21"/>
      <c r="X160" s="21"/>
      <c r="Y160" s="21"/>
      <c r="Z160" s="21"/>
      <c r="AA160" s="24"/>
      <c r="AB160" s="21"/>
      <c r="AC160" s="21"/>
      <c r="AD160" s="21"/>
      <c r="AE160" s="21"/>
      <c r="AF160" s="21"/>
      <c r="AG160" s="21"/>
      <c r="AH160" s="21"/>
      <c r="AI160" s="21"/>
      <c r="AJ160" s="21"/>
      <c r="AK160" s="21"/>
      <c r="AL160" s="21"/>
      <c r="AM160" s="21"/>
      <c r="AN160" s="21"/>
      <c r="AO160" s="21"/>
      <c r="AP160" s="21"/>
      <c r="AQ160" s="21"/>
      <c r="AR160" s="21"/>
      <c r="AS160" s="24"/>
      <c r="AT160" s="21"/>
      <c r="AU160" s="21"/>
      <c r="AV160" s="21"/>
      <c r="AW160" s="21"/>
      <c r="AX160" s="21"/>
      <c r="AY160" s="21"/>
      <c r="AZ160" s="21"/>
      <c r="BA160" s="21"/>
      <c r="BB160" s="24"/>
      <c r="BC160" s="46"/>
      <c r="BD160" s="21"/>
      <c r="BE160" s="21"/>
      <c r="BF160" s="21"/>
      <c r="BG160" s="21"/>
      <c r="BH160" s="21"/>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row>
    <row r="161" spans="1:86" x14ac:dyDescent="0.25">
      <c r="A161" s="22"/>
      <c r="B161" s="252" t="s">
        <v>46</v>
      </c>
      <c r="C161" s="253"/>
      <c r="D161" s="29"/>
      <c r="E161" s="30"/>
      <c r="F161" s="48"/>
      <c r="G161" s="256">
        <f>SUM(D161:F161)</f>
        <v>0</v>
      </c>
      <c r="H161" s="257"/>
      <c r="I161" s="21"/>
      <c r="J161" s="21"/>
      <c r="K161" s="21"/>
      <c r="L161" s="21"/>
      <c r="M161" s="21"/>
      <c r="N161" s="21"/>
      <c r="O161" s="21"/>
      <c r="P161" s="21"/>
      <c r="Q161" s="21"/>
      <c r="R161" s="21"/>
      <c r="S161" s="21"/>
      <c r="T161" s="21"/>
      <c r="U161" s="21"/>
      <c r="V161" s="21"/>
      <c r="W161" s="21"/>
      <c r="X161" s="21"/>
      <c r="Y161" s="21"/>
      <c r="Z161" s="21"/>
      <c r="AA161" s="24"/>
      <c r="AB161" s="21"/>
      <c r="AC161" s="21"/>
      <c r="AD161" s="21"/>
      <c r="AE161" s="21"/>
      <c r="AF161" s="21"/>
      <c r="AG161" s="21"/>
      <c r="AH161" s="21"/>
      <c r="AI161" s="21"/>
      <c r="AJ161" s="21"/>
      <c r="AK161" s="21"/>
      <c r="AL161" s="21"/>
      <c r="AM161" s="21"/>
      <c r="AN161" s="21"/>
      <c r="AO161" s="21"/>
      <c r="AP161" s="21"/>
      <c r="AQ161" s="21"/>
      <c r="AR161" s="21"/>
      <c r="AS161" s="24"/>
      <c r="AT161" s="21"/>
      <c r="AU161" s="21"/>
      <c r="AV161" s="21"/>
      <c r="AW161" s="21"/>
      <c r="AX161" s="21"/>
      <c r="AY161" s="21"/>
      <c r="AZ161" s="21"/>
      <c r="BA161" s="21"/>
      <c r="BB161" s="24"/>
      <c r="BC161" s="46"/>
      <c r="BD161" s="21"/>
      <c r="BE161" s="21"/>
      <c r="BF161" s="21"/>
      <c r="BG161" s="21"/>
      <c r="BH161" s="21"/>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row>
    <row r="162" spans="1:86" ht="15.75" thickBot="1" x14ac:dyDescent="0.3">
      <c r="A162" s="2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4"/>
      <c r="AB162" s="21"/>
      <c r="AC162" s="38" t="s">
        <v>24</v>
      </c>
      <c r="AD162" s="156"/>
      <c r="AE162" s="238" t="s">
        <v>25</v>
      </c>
      <c r="AF162" s="239"/>
      <c r="AG162" s="240"/>
      <c r="AH162" s="241"/>
      <c r="AI162" s="242"/>
      <c r="AJ162" s="21"/>
      <c r="AK162" s="21"/>
      <c r="AL162" s="21"/>
      <c r="AM162" s="21"/>
      <c r="AN162" s="21"/>
      <c r="AO162" s="21"/>
      <c r="AP162" s="21"/>
      <c r="AQ162" s="21"/>
      <c r="AR162" s="21"/>
      <c r="AS162" s="24"/>
      <c r="AT162" s="21"/>
      <c r="AU162" s="21"/>
      <c r="AV162" s="21"/>
      <c r="AW162" s="21"/>
      <c r="AX162" s="21"/>
      <c r="AY162" s="21"/>
      <c r="AZ162" s="21"/>
      <c r="BA162" s="21"/>
      <c r="BB162" s="24"/>
      <c r="BC162" s="46"/>
      <c r="BD162" s="21"/>
      <c r="BE162" s="21"/>
      <c r="BF162" s="21"/>
      <c r="BG162" s="21"/>
      <c r="BH162" s="21"/>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row>
    <row r="163" spans="1:86" ht="15.75" thickBot="1" x14ac:dyDescent="0.3">
      <c r="A163" s="2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4"/>
      <c r="AB163" s="25"/>
      <c r="AC163" s="44">
        <f>IF(AD163=U147,T147,IF(AD163=U148,T148,""))</f>
        <v>0</v>
      </c>
      <c r="AD163" s="157" t="str">
        <f>IF(Z147="Abd.",U148,IF(Z148="Abd.",U147,IF(Z147="Forf.",U148,IF(Z148="Forf.",U147,IF(U147="","",IF(U148="","",IF(Y147="","",IF(Y148="","",IF(Y147&gt;Y148,U147,IF(Y147&lt;Y148,U148,IF(Y147=Y148,"",IF(Y148=Y147,"",))))))))))))</f>
        <v/>
      </c>
      <c r="AE163" s="158"/>
      <c r="AF163" s="170"/>
      <c r="AG163" s="176"/>
      <c r="AH163" s="161" t="str">
        <f>IF(AE163="","",IF(AE163&gt;AE164,1)+IF(AF163&gt;AF164,1)+IF(AG163&gt;AG164,1))</f>
        <v/>
      </c>
      <c r="AI163" s="162"/>
      <c r="AJ163" s="37"/>
      <c r="AK163" s="21"/>
      <c r="AL163" s="21"/>
      <c r="AM163" s="21"/>
      <c r="AN163" s="21"/>
      <c r="AO163" s="21"/>
      <c r="AP163" s="21"/>
      <c r="AQ163" s="21"/>
      <c r="AR163" s="21"/>
      <c r="AS163" s="24"/>
      <c r="AT163" s="21"/>
      <c r="AU163" s="21"/>
      <c r="AV163" s="21"/>
      <c r="AW163" s="21"/>
      <c r="AX163" s="21"/>
      <c r="AY163" s="21"/>
      <c r="AZ163" s="21"/>
      <c r="BA163" s="21"/>
      <c r="BB163" s="24"/>
      <c r="BC163" s="46"/>
      <c r="BD163" s="21"/>
      <c r="BE163" s="21"/>
      <c r="BF163" s="21"/>
      <c r="BG163" s="21"/>
      <c r="BH163" s="21"/>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row>
    <row r="164" spans="1:86" ht="15.75" thickBot="1" x14ac:dyDescent="0.3">
      <c r="A164" s="2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4"/>
      <c r="AB164" s="21"/>
      <c r="AC164" s="45">
        <f>IF(AD164=U179,T179,IF(AD164=U180,T180,""))</f>
        <v>0</v>
      </c>
      <c r="AD164" s="163" t="str">
        <f>IF(Z179="Abd.",U180,IF(Z180="Abd.",U179,IF(Z179="Forf.",U180,IF(Z180="Forf.",U179,IF(U179="","",IF(U180="","",IF(Y179="","",IF(Y180="","",IF(Y179&gt;Y180,U179,IF(Y179&lt;Y180,U180,IF(Y179=Y180,"",IF(Y180=Y179,"",))))))))))))</f>
        <v/>
      </c>
      <c r="AE164" s="164"/>
      <c r="AF164" s="165"/>
      <c r="AG164" s="177"/>
      <c r="AH164" s="167" t="str">
        <f>IF(AE164="","",IF(AE164&gt;AE163,1)+IF(AF164&gt;AF163,1)+IF(AG164&gt;AG163,1))</f>
        <v/>
      </c>
      <c r="AI164" s="168"/>
      <c r="AJ164" s="23"/>
      <c r="AK164" s="21"/>
      <c r="AL164" s="21"/>
      <c r="AM164" s="21"/>
      <c r="AN164" s="21"/>
      <c r="AO164" s="21"/>
      <c r="AP164" s="21"/>
      <c r="AQ164" s="21"/>
      <c r="AR164" s="21"/>
      <c r="AS164" s="24"/>
      <c r="AT164" s="21"/>
      <c r="AU164" s="21"/>
      <c r="AV164" s="21"/>
      <c r="AW164" s="21"/>
      <c r="AX164" s="21"/>
      <c r="AY164" s="21"/>
      <c r="AZ164" s="21"/>
      <c r="BA164" s="21"/>
      <c r="BB164" s="24"/>
      <c r="BC164" s="46"/>
      <c r="BD164" s="21"/>
      <c r="BE164" s="21"/>
      <c r="BF164" s="21"/>
      <c r="BG164" s="21"/>
      <c r="BH164" s="21"/>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row>
    <row r="165" spans="1:86" x14ac:dyDescent="0.25">
      <c r="A165" s="2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4"/>
      <c r="AB165" s="21"/>
      <c r="AC165" s="252" t="s">
        <v>46</v>
      </c>
      <c r="AD165" s="253"/>
      <c r="AE165" s="29"/>
      <c r="AF165" s="30"/>
      <c r="AG165" s="48"/>
      <c r="AH165" s="256">
        <f>SUM(AE165:AG165)</f>
        <v>0</v>
      </c>
      <c r="AI165" s="257"/>
      <c r="AJ165" s="24"/>
      <c r="AK165" s="21"/>
      <c r="AL165" s="21"/>
      <c r="AM165" s="21"/>
      <c r="AN165" s="21"/>
      <c r="AO165" s="21"/>
      <c r="AP165" s="21"/>
      <c r="AQ165" s="21"/>
      <c r="AR165" s="21"/>
      <c r="AS165" s="24"/>
      <c r="AT165" s="21"/>
      <c r="AU165" s="21"/>
      <c r="AV165" s="21"/>
      <c r="AW165" s="21"/>
      <c r="AX165" s="21"/>
      <c r="AY165" s="21"/>
      <c r="AZ165" s="21"/>
      <c r="BA165" s="21"/>
      <c r="BB165" s="24"/>
      <c r="BC165" s="46"/>
      <c r="BD165" s="21"/>
      <c r="BE165" s="21"/>
      <c r="BF165" s="21"/>
      <c r="BG165" s="21"/>
      <c r="BH165" s="21"/>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row>
    <row r="166" spans="1:86" ht="15.75" thickBot="1" x14ac:dyDescent="0.3">
      <c r="A166" s="22"/>
      <c r="B166" s="27" t="s">
        <v>24</v>
      </c>
      <c r="C166" s="155"/>
      <c r="D166" s="254" t="s">
        <v>25</v>
      </c>
      <c r="E166" s="255"/>
      <c r="F166" s="258"/>
      <c r="G166" s="259"/>
      <c r="H166" s="260"/>
      <c r="I166" s="21"/>
      <c r="J166" s="21"/>
      <c r="K166" s="21"/>
      <c r="L166" s="21"/>
      <c r="M166" s="21"/>
      <c r="N166" s="21"/>
      <c r="O166" s="21"/>
      <c r="P166" s="21"/>
      <c r="Q166" s="21"/>
      <c r="R166" s="21"/>
      <c r="S166" s="21"/>
      <c r="T166" s="21"/>
      <c r="U166" s="21"/>
      <c r="V166" s="21"/>
      <c r="W166" s="21"/>
      <c r="X166" s="21"/>
      <c r="Y166" s="21"/>
      <c r="Z166" s="21"/>
      <c r="AA166" s="24"/>
      <c r="AB166" s="21"/>
      <c r="AC166" s="21"/>
      <c r="AD166" s="21"/>
      <c r="AE166" s="21"/>
      <c r="AF166" s="21"/>
      <c r="AG166" s="21"/>
      <c r="AH166" s="21"/>
      <c r="AI166" s="21"/>
      <c r="AJ166" s="24"/>
      <c r="AK166" s="21"/>
      <c r="AL166" s="21"/>
      <c r="AM166" s="21"/>
      <c r="AN166" s="21"/>
      <c r="AO166" s="21"/>
      <c r="AP166" s="21"/>
      <c r="AQ166" s="21"/>
      <c r="AR166" s="21"/>
      <c r="AS166" s="24"/>
      <c r="AT166" s="21"/>
      <c r="AU166" s="21"/>
      <c r="AV166" s="21"/>
      <c r="AW166" s="21"/>
      <c r="AX166" s="21"/>
      <c r="AY166" s="21"/>
      <c r="AZ166" s="21"/>
      <c r="BA166" s="21"/>
      <c r="BB166" s="24"/>
      <c r="BC166" s="46"/>
      <c r="BD166" s="21"/>
      <c r="BE166" s="21"/>
      <c r="BF166" s="21"/>
      <c r="BG166" s="21"/>
      <c r="BH166" s="21"/>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row>
    <row r="167" spans="1:86" ht="15.75" thickBot="1" x14ac:dyDescent="0.3">
      <c r="A167" s="22"/>
      <c r="B167" s="35"/>
      <c r="C167" s="157"/>
      <c r="D167" s="158"/>
      <c r="E167" s="170"/>
      <c r="F167" s="176"/>
      <c r="G167" s="161" t="str">
        <f>IF(D167="","",IF(D167&gt;D168,1)+IF(E167&gt;E168,1)+IF(F167&gt;F168,1))</f>
        <v/>
      </c>
      <c r="H167" s="162"/>
      <c r="I167" s="32"/>
      <c r="J167" s="21"/>
      <c r="K167" s="21"/>
      <c r="L167" s="21"/>
      <c r="M167" s="21"/>
      <c r="N167" s="21"/>
      <c r="O167" s="21"/>
      <c r="P167" s="21"/>
      <c r="Q167" s="21"/>
      <c r="R167" s="21"/>
      <c r="S167" s="21"/>
      <c r="T167" s="21"/>
      <c r="U167" s="21"/>
      <c r="V167" s="21"/>
      <c r="W167" s="21"/>
      <c r="X167" s="21"/>
      <c r="Y167" s="21"/>
      <c r="Z167" s="21"/>
      <c r="AA167" s="24"/>
      <c r="AB167" s="21"/>
      <c r="AC167" s="21"/>
      <c r="AD167" s="21"/>
      <c r="AE167" s="21"/>
      <c r="AF167" s="21"/>
      <c r="AG167" s="21"/>
      <c r="AH167" s="21"/>
      <c r="AI167" s="21"/>
      <c r="AJ167" s="24"/>
      <c r="AK167" s="21"/>
      <c r="AL167" s="21"/>
      <c r="AM167" s="21"/>
      <c r="AN167" s="21"/>
      <c r="AO167" s="21"/>
      <c r="AP167" s="21"/>
      <c r="AQ167" s="21"/>
      <c r="AR167" s="21"/>
      <c r="AS167" s="24"/>
      <c r="AT167" s="21"/>
      <c r="AU167" s="21"/>
      <c r="AV167" s="21"/>
      <c r="AW167" s="21"/>
      <c r="AX167" s="21"/>
      <c r="AY167" s="21"/>
      <c r="AZ167" s="21"/>
      <c r="BA167" s="21"/>
      <c r="BB167" s="24"/>
      <c r="BC167" s="46"/>
      <c r="BD167" s="21"/>
      <c r="BE167" s="21"/>
      <c r="BF167" s="21"/>
      <c r="BG167" s="21"/>
      <c r="BH167" s="21"/>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row>
    <row r="168" spans="1:86" ht="15.75" thickBot="1" x14ac:dyDescent="0.3">
      <c r="A168" s="22"/>
      <c r="B168" s="36"/>
      <c r="C168" s="163"/>
      <c r="D168" s="164"/>
      <c r="E168" s="165"/>
      <c r="F168" s="177"/>
      <c r="G168" s="167" t="str">
        <f>IF(D168="","",IF(D168&gt;D167,1)+IF(E168&gt;E167,1)+IF(F168&gt;F167,1))</f>
        <v/>
      </c>
      <c r="H168" s="168"/>
      <c r="I168" s="23"/>
      <c r="J168" s="21"/>
      <c r="K168" s="21"/>
      <c r="L168" s="21"/>
      <c r="M168" s="21"/>
      <c r="N168" s="21"/>
      <c r="O168" s="21"/>
      <c r="P168" s="21"/>
      <c r="Q168" s="21"/>
      <c r="R168" s="21"/>
      <c r="S168" s="21"/>
      <c r="T168" s="21"/>
      <c r="U168" s="21"/>
      <c r="V168" s="21"/>
      <c r="W168" s="21"/>
      <c r="X168" s="21"/>
      <c r="Y168" s="21"/>
      <c r="Z168" s="21"/>
      <c r="AA168" s="24"/>
      <c r="AB168" s="21"/>
      <c r="AC168" s="21"/>
      <c r="AD168" s="21"/>
      <c r="AE168" s="21"/>
      <c r="AF168" s="21"/>
      <c r="AG168" s="21"/>
      <c r="AH168" s="21"/>
      <c r="AI168" s="21"/>
      <c r="AJ168" s="24"/>
      <c r="AK168" s="21"/>
      <c r="AL168" s="21"/>
      <c r="AM168" s="21"/>
      <c r="AN168" s="21"/>
      <c r="AO168" s="21"/>
      <c r="AP168" s="21"/>
      <c r="AQ168" s="21"/>
      <c r="AR168" s="21"/>
      <c r="AS168" s="24"/>
      <c r="AT168" s="21"/>
      <c r="AU168" s="21"/>
      <c r="AV168" s="21"/>
      <c r="AW168" s="21"/>
      <c r="AX168" s="21"/>
      <c r="AY168" s="21"/>
      <c r="AZ168" s="21"/>
      <c r="BA168" s="21"/>
      <c r="BB168" s="24"/>
      <c r="BC168" s="46"/>
      <c r="BD168" s="21"/>
      <c r="BE168" s="21"/>
      <c r="BF168" s="21"/>
      <c r="BG168" s="21"/>
      <c r="BH168" s="21"/>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row>
    <row r="169" spans="1:86" x14ac:dyDescent="0.25">
      <c r="A169" s="22"/>
      <c r="B169" s="252" t="s">
        <v>46</v>
      </c>
      <c r="C169" s="253"/>
      <c r="D169" s="29"/>
      <c r="E169" s="30"/>
      <c r="F169" s="48"/>
      <c r="G169" s="256">
        <f>SUM(D169:F169)</f>
        <v>0</v>
      </c>
      <c r="H169" s="257"/>
      <c r="I169" s="24"/>
      <c r="J169" s="21"/>
      <c r="K169" s="21"/>
      <c r="L169" s="21"/>
      <c r="M169" s="21"/>
      <c r="N169" s="21"/>
      <c r="O169" s="21"/>
      <c r="P169" s="21"/>
      <c r="Q169" s="21"/>
      <c r="R169" s="21"/>
      <c r="S169" s="21"/>
      <c r="T169" s="21"/>
      <c r="U169" s="21"/>
      <c r="V169" s="21"/>
      <c r="W169" s="21"/>
      <c r="X169" s="21"/>
      <c r="Y169" s="21"/>
      <c r="Z169" s="21"/>
      <c r="AA169" s="24"/>
      <c r="AB169" s="21"/>
      <c r="AC169" s="21"/>
      <c r="AD169" s="21"/>
      <c r="AE169" s="21"/>
      <c r="AF169" s="21"/>
      <c r="AG169" s="21"/>
      <c r="AH169" s="21"/>
      <c r="AI169" s="21"/>
      <c r="AJ169" s="24"/>
      <c r="AK169" s="21"/>
      <c r="AL169" s="21"/>
      <c r="AM169" s="21"/>
      <c r="AN169" s="21"/>
      <c r="AO169" s="21"/>
      <c r="AP169" s="21"/>
      <c r="AQ169" s="21"/>
      <c r="AR169" s="21"/>
      <c r="AS169" s="24"/>
      <c r="AT169" s="21"/>
      <c r="AU169" s="21"/>
      <c r="AV169" s="21"/>
      <c r="AW169" s="21"/>
      <c r="AX169" s="21"/>
      <c r="AY169" s="21"/>
      <c r="AZ169" s="21"/>
      <c r="BA169" s="21"/>
      <c r="BB169" s="24"/>
      <c r="BC169" s="46"/>
      <c r="BD169" s="21"/>
      <c r="BE169" s="21"/>
      <c r="BF169" s="21"/>
      <c r="BG169" s="21"/>
      <c r="BH169" s="21"/>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row>
    <row r="170" spans="1:86" ht="15.75" thickBot="1" x14ac:dyDescent="0.3">
      <c r="A170" s="22"/>
      <c r="B170" s="21"/>
      <c r="C170" s="21"/>
      <c r="D170" s="21"/>
      <c r="E170" s="21"/>
      <c r="F170" s="21"/>
      <c r="G170" s="21"/>
      <c r="H170" s="21"/>
      <c r="I170" s="24"/>
      <c r="J170" s="21"/>
      <c r="K170" s="27" t="s">
        <v>24</v>
      </c>
      <c r="L170" s="155"/>
      <c r="M170" s="254" t="s">
        <v>25</v>
      </c>
      <c r="N170" s="255"/>
      <c r="O170" s="258"/>
      <c r="P170" s="259"/>
      <c r="Q170" s="260"/>
      <c r="R170" s="21"/>
      <c r="S170" s="21"/>
      <c r="T170" s="21"/>
      <c r="U170" s="21"/>
      <c r="V170" s="21"/>
      <c r="W170" s="21"/>
      <c r="X170" s="21"/>
      <c r="Y170" s="21"/>
      <c r="Z170" s="21"/>
      <c r="AA170" s="24"/>
      <c r="AB170" s="21"/>
      <c r="AC170" s="21"/>
      <c r="AD170" s="21"/>
      <c r="AE170" s="21"/>
      <c r="AF170" s="21"/>
      <c r="AG170" s="21"/>
      <c r="AH170" s="21"/>
      <c r="AI170" s="21"/>
      <c r="AJ170" s="24"/>
      <c r="AK170" s="21"/>
      <c r="AL170" s="21"/>
      <c r="AM170" s="21"/>
      <c r="AN170" s="21"/>
      <c r="AO170" s="21"/>
      <c r="AP170" s="21"/>
      <c r="AQ170" s="21"/>
      <c r="AR170" s="21"/>
      <c r="AS170" s="24"/>
      <c r="AT170" s="21"/>
      <c r="AU170" s="21"/>
      <c r="AV170" s="21"/>
      <c r="AW170" s="21"/>
      <c r="AX170" s="21"/>
      <c r="AY170" s="21"/>
      <c r="AZ170" s="21"/>
      <c r="BA170" s="21"/>
      <c r="BB170" s="24"/>
      <c r="BC170" s="46"/>
      <c r="BD170" s="21"/>
      <c r="BE170" s="21"/>
      <c r="BF170" s="21"/>
      <c r="BG170" s="21"/>
      <c r="BH170" s="21"/>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row>
    <row r="171" spans="1:86" ht="15.75" thickBot="1" x14ac:dyDescent="0.3">
      <c r="A171" s="22"/>
      <c r="B171" s="21"/>
      <c r="C171" s="21"/>
      <c r="D171" s="21"/>
      <c r="E171" s="21"/>
      <c r="F171" s="21"/>
      <c r="G171" s="21"/>
      <c r="H171" s="21"/>
      <c r="I171" s="24"/>
      <c r="J171" s="25"/>
      <c r="K171" s="44">
        <f>IF(L171=C167,B167,IF(L171=C168,B168,""))</f>
        <v>0</v>
      </c>
      <c r="L171" s="157" t="str">
        <f>IF(H167="Abd.",C168,IF(H168="Abd.",C167,IF(H167="Forf.",C168,IF(H168="Forf.",C167,IF(C167="","",IF(C168="","",IF(G167="","",IF(G168="","",IF(G167&gt;G168,C167,IF(G167&lt;G168,C168,IF(G167=G168,"",IF(G168=G167,"",))))))))))))</f>
        <v/>
      </c>
      <c r="M171" s="158"/>
      <c r="N171" s="170"/>
      <c r="O171" s="176"/>
      <c r="P171" s="161" t="str">
        <f>IF(M171="","",IF(M171&gt;M172,1)+IF(N171&gt;N172,1)+IF(O171&gt;O172,1))</f>
        <v/>
      </c>
      <c r="Q171" s="162"/>
      <c r="R171" s="37"/>
      <c r="S171" s="21"/>
      <c r="T171" s="21"/>
      <c r="U171" s="21"/>
      <c r="V171" s="21"/>
      <c r="W171" s="21"/>
      <c r="X171" s="21"/>
      <c r="Y171" s="21"/>
      <c r="Z171" s="21"/>
      <c r="AA171" s="24"/>
      <c r="AB171" s="21"/>
      <c r="AC171" s="21"/>
      <c r="AD171" s="21"/>
      <c r="AE171" s="21"/>
      <c r="AF171" s="21"/>
      <c r="AG171" s="21"/>
      <c r="AH171" s="21"/>
      <c r="AI171" s="21"/>
      <c r="AJ171" s="24"/>
      <c r="AK171" s="21"/>
      <c r="AL171" s="21"/>
      <c r="AM171" s="21"/>
      <c r="AN171" s="21"/>
      <c r="AO171" s="21"/>
      <c r="AP171" s="21"/>
      <c r="AQ171" s="21"/>
      <c r="AR171" s="21"/>
      <c r="AS171" s="24"/>
      <c r="AT171" s="21"/>
      <c r="AU171" s="21"/>
      <c r="AV171" s="21"/>
      <c r="AW171" s="21"/>
      <c r="AX171" s="21"/>
      <c r="AY171" s="21"/>
      <c r="AZ171" s="21"/>
      <c r="BA171" s="21"/>
      <c r="BB171" s="24"/>
      <c r="BC171" s="46"/>
      <c r="BD171" s="21"/>
      <c r="BE171" s="21"/>
      <c r="BF171" s="21"/>
      <c r="BG171" s="21"/>
      <c r="BH171" s="21"/>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row>
    <row r="172" spans="1:86" ht="15.75" thickBot="1" x14ac:dyDescent="0.3">
      <c r="A172" s="22"/>
      <c r="B172" s="21"/>
      <c r="C172" s="21"/>
      <c r="D172" s="21"/>
      <c r="E172" s="21"/>
      <c r="F172" s="21"/>
      <c r="G172" s="21"/>
      <c r="H172" s="21"/>
      <c r="I172" s="24"/>
      <c r="J172" s="21"/>
      <c r="K172" s="45">
        <f>IF(L172=C175,B175,IF(L172=C176,B176,""))</f>
        <v>0</v>
      </c>
      <c r="L172" s="163" t="str">
        <f>IF(H175="Abd.",C176,IF(H176="Abd.",C175,IF(H175="Forf.",C176,IF(H176="Forf.",C175,IF(C175="","",IF(C176="","",IF(G175="","",IF(G176="","",IF(G175&gt;G176,C175,IF(G175&lt;G176,C176,IF(G175=G176,"",IF(G176=G175,"",))))))))))))</f>
        <v/>
      </c>
      <c r="M172" s="164"/>
      <c r="N172" s="165"/>
      <c r="O172" s="177"/>
      <c r="P172" s="167" t="str">
        <f>IF(M172="","",IF(M172&gt;M171,1)+IF(N172&gt;N171,1)+IF(O172&gt;O171,1))</f>
        <v/>
      </c>
      <c r="Q172" s="168"/>
      <c r="R172" s="23"/>
      <c r="S172" s="21"/>
      <c r="T172" s="21"/>
      <c r="U172" s="21"/>
      <c r="V172" s="21"/>
      <c r="W172" s="21"/>
      <c r="X172" s="21"/>
      <c r="Y172" s="21"/>
      <c r="Z172" s="21"/>
      <c r="AA172" s="24"/>
      <c r="AB172" s="21"/>
      <c r="AC172" s="21"/>
      <c r="AD172" s="21"/>
      <c r="AE172" s="21"/>
      <c r="AF172" s="21"/>
      <c r="AG172" s="21"/>
      <c r="AH172" s="21"/>
      <c r="AI172" s="21"/>
      <c r="AJ172" s="24"/>
      <c r="AK172" s="21"/>
      <c r="AL172" s="21"/>
      <c r="AM172" s="21"/>
      <c r="AN172" s="21"/>
      <c r="AO172" s="21"/>
      <c r="AP172" s="21"/>
      <c r="AQ172" s="21"/>
      <c r="AR172" s="21"/>
      <c r="AS172" s="24"/>
      <c r="AT172" s="21"/>
      <c r="AU172" s="21"/>
      <c r="AV172" s="21"/>
      <c r="AW172" s="21"/>
      <c r="AX172" s="21"/>
      <c r="AY172" s="21"/>
      <c r="AZ172" s="21"/>
      <c r="BA172" s="21"/>
      <c r="BB172" s="24"/>
      <c r="BC172" s="46"/>
      <c r="BD172" s="21"/>
      <c r="BE172" s="21"/>
      <c r="BF172" s="21"/>
      <c r="BG172" s="21"/>
      <c r="BH172" s="21"/>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row>
    <row r="173" spans="1:86" x14ac:dyDescent="0.25">
      <c r="A173" s="22"/>
      <c r="B173" s="21"/>
      <c r="C173" s="21"/>
      <c r="D173" s="21"/>
      <c r="E173" s="21"/>
      <c r="F173" s="21"/>
      <c r="G173" s="21"/>
      <c r="H173" s="21"/>
      <c r="I173" s="24"/>
      <c r="J173" s="21"/>
      <c r="K173" s="252" t="s">
        <v>46</v>
      </c>
      <c r="L173" s="253"/>
      <c r="M173" s="29"/>
      <c r="N173" s="30"/>
      <c r="O173" s="48"/>
      <c r="P173" s="256">
        <f>SUM(M173:O173)</f>
        <v>0</v>
      </c>
      <c r="Q173" s="257"/>
      <c r="R173" s="24"/>
      <c r="S173" s="21"/>
      <c r="T173" s="21"/>
      <c r="U173" s="21"/>
      <c r="V173" s="21"/>
      <c r="W173" s="21"/>
      <c r="X173" s="21"/>
      <c r="Y173" s="21"/>
      <c r="Z173" s="21"/>
      <c r="AA173" s="24"/>
      <c r="AB173" s="21"/>
      <c r="AC173" s="21"/>
      <c r="AD173" s="21"/>
      <c r="AE173" s="21"/>
      <c r="AF173" s="21"/>
      <c r="AG173" s="21"/>
      <c r="AH173" s="21"/>
      <c r="AI173" s="21"/>
      <c r="AJ173" s="24"/>
      <c r="AK173" s="21"/>
      <c r="AL173" s="21"/>
      <c r="AM173" s="21"/>
      <c r="AN173" s="21"/>
      <c r="AO173" s="21"/>
      <c r="AP173" s="21"/>
      <c r="AQ173" s="21"/>
      <c r="AR173" s="21"/>
      <c r="AS173" s="24"/>
      <c r="AT173" s="21"/>
      <c r="AU173" s="21"/>
      <c r="AV173" s="21"/>
      <c r="AW173" s="21"/>
      <c r="AX173" s="21"/>
      <c r="AY173" s="21"/>
      <c r="AZ173" s="21"/>
      <c r="BA173" s="21"/>
      <c r="BB173" s="24"/>
      <c r="BC173" s="46"/>
      <c r="BD173" s="21"/>
      <c r="BE173" s="21"/>
      <c r="BF173" s="21"/>
      <c r="BG173" s="21"/>
      <c r="BH173" s="21"/>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row>
    <row r="174" spans="1:86" ht="15.75" thickBot="1" x14ac:dyDescent="0.3">
      <c r="A174" s="22"/>
      <c r="B174" s="27" t="s">
        <v>24</v>
      </c>
      <c r="C174" s="155"/>
      <c r="D174" s="254" t="s">
        <v>25</v>
      </c>
      <c r="E174" s="255"/>
      <c r="F174" s="258"/>
      <c r="G174" s="259"/>
      <c r="H174" s="260"/>
      <c r="I174" s="24"/>
      <c r="J174" s="21"/>
      <c r="K174" s="21"/>
      <c r="L174" s="21"/>
      <c r="M174" s="21"/>
      <c r="N174" s="21"/>
      <c r="O174" s="21"/>
      <c r="P174" s="21"/>
      <c r="Q174" s="21"/>
      <c r="R174" s="24"/>
      <c r="S174" s="21"/>
      <c r="T174" s="21"/>
      <c r="U174" s="21"/>
      <c r="V174" s="21"/>
      <c r="W174" s="21"/>
      <c r="X174" s="21"/>
      <c r="Y174" s="21"/>
      <c r="Z174" s="21"/>
      <c r="AA174" s="24"/>
      <c r="AB174" s="21"/>
      <c r="AC174" s="21"/>
      <c r="AD174" s="21"/>
      <c r="AE174" s="21"/>
      <c r="AF174" s="21"/>
      <c r="AG174" s="21"/>
      <c r="AH174" s="21"/>
      <c r="AI174" s="21"/>
      <c r="AJ174" s="24"/>
      <c r="AK174" s="21"/>
      <c r="AL174" s="21"/>
      <c r="AM174" s="21"/>
      <c r="AN174" s="21"/>
      <c r="AO174" s="21"/>
      <c r="AP174" s="21"/>
      <c r="AQ174" s="21"/>
      <c r="AR174" s="21"/>
      <c r="AS174" s="24"/>
      <c r="AT174" s="21"/>
      <c r="AU174" s="21"/>
      <c r="AV174" s="21"/>
      <c r="AW174" s="21"/>
      <c r="AX174" s="21"/>
      <c r="AY174" s="21"/>
      <c r="AZ174" s="21"/>
      <c r="BA174" s="21"/>
      <c r="BB174" s="24"/>
      <c r="BC174" s="46"/>
      <c r="BD174" s="21"/>
      <c r="BE174" s="21"/>
      <c r="BF174" s="21"/>
      <c r="BG174" s="21"/>
      <c r="BH174" s="21"/>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row>
    <row r="175" spans="1:86" ht="15.75" thickBot="1" x14ac:dyDescent="0.3">
      <c r="A175" s="22"/>
      <c r="B175" s="35"/>
      <c r="C175" s="157"/>
      <c r="D175" s="158"/>
      <c r="E175" s="170"/>
      <c r="F175" s="176"/>
      <c r="G175" s="161" t="str">
        <f>IF(D175="","",IF(D175&gt;D176,1)+IF(E175&gt;E176,1)+IF(F175&gt;F176,1))</f>
        <v/>
      </c>
      <c r="H175" s="162"/>
      <c r="I175" s="26"/>
      <c r="J175" s="21"/>
      <c r="K175" s="21"/>
      <c r="L175" s="21"/>
      <c r="M175" s="21"/>
      <c r="N175" s="21"/>
      <c r="O175" s="21"/>
      <c r="P175" s="21"/>
      <c r="Q175" s="21"/>
      <c r="R175" s="24"/>
      <c r="S175" s="21"/>
      <c r="T175" s="21"/>
      <c r="U175" s="21"/>
      <c r="V175" s="21"/>
      <c r="W175" s="21"/>
      <c r="X175" s="21"/>
      <c r="Y175" s="21"/>
      <c r="Z175" s="21"/>
      <c r="AA175" s="24"/>
      <c r="AB175" s="21"/>
      <c r="AC175" s="21"/>
      <c r="AD175" s="21"/>
      <c r="AE175" s="21"/>
      <c r="AF175" s="21"/>
      <c r="AG175" s="21"/>
      <c r="AH175" s="21"/>
      <c r="AI175" s="21"/>
      <c r="AJ175" s="24"/>
      <c r="AK175" s="21"/>
      <c r="AL175" s="21"/>
      <c r="AM175" s="21"/>
      <c r="AN175" s="21"/>
      <c r="AO175" s="21"/>
      <c r="AP175" s="21"/>
      <c r="AQ175" s="21"/>
      <c r="AR175" s="21"/>
      <c r="AS175" s="24"/>
      <c r="AT175" s="21"/>
      <c r="AU175" s="21"/>
      <c r="AV175" s="21"/>
      <c r="AW175" s="21"/>
      <c r="AX175" s="21"/>
      <c r="AY175" s="21"/>
      <c r="AZ175" s="21"/>
      <c r="BA175" s="21"/>
      <c r="BB175" s="24"/>
      <c r="BC175" s="46"/>
      <c r="BD175" s="21"/>
      <c r="BE175" s="21"/>
      <c r="BF175" s="21"/>
      <c r="BG175" s="21"/>
      <c r="BH175" s="21"/>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row>
    <row r="176" spans="1:86" ht="15.75" thickBot="1" x14ac:dyDescent="0.3">
      <c r="A176" s="22"/>
      <c r="B176" s="36"/>
      <c r="C176" s="163"/>
      <c r="D176" s="164"/>
      <c r="E176" s="165"/>
      <c r="F176" s="177"/>
      <c r="G176" s="167" t="str">
        <f>IF(D176="","",IF(D176&gt;D175,1)+IF(E176&gt;E175,1)+IF(F176&gt;F175,1))</f>
        <v/>
      </c>
      <c r="H176" s="168"/>
      <c r="I176" s="21"/>
      <c r="J176" s="21"/>
      <c r="K176" s="21"/>
      <c r="L176" s="21"/>
      <c r="M176" s="21"/>
      <c r="N176" s="21"/>
      <c r="O176" s="21"/>
      <c r="P176" s="21"/>
      <c r="Q176" s="21"/>
      <c r="R176" s="24"/>
      <c r="S176" s="21"/>
      <c r="T176" s="21"/>
      <c r="U176" s="21"/>
      <c r="V176" s="21"/>
      <c r="W176" s="21"/>
      <c r="X176" s="21"/>
      <c r="Y176" s="21"/>
      <c r="Z176" s="21"/>
      <c r="AA176" s="24"/>
      <c r="AB176" s="21"/>
      <c r="AC176" s="21"/>
      <c r="AD176" s="21"/>
      <c r="AE176" s="21"/>
      <c r="AF176" s="21"/>
      <c r="AG176" s="21"/>
      <c r="AH176" s="21"/>
      <c r="AI176" s="21"/>
      <c r="AJ176" s="24"/>
      <c r="AK176" s="21"/>
      <c r="AL176" s="21"/>
      <c r="AM176" s="21"/>
      <c r="AN176" s="21"/>
      <c r="AO176" s="21"/>
      <c r="AP176" s="21"/>
      <c r="AQ176" s="21"/>
      <c r="AR176" s="21"/>
      <c r="AS176" s="24"/>
      <c r="AT176" s="21"/>
      <c r="AU176" s="21"/>
      <c r="AV176" s="21"/>
      <c r="AW176" s="21"/>
      <c r="AX176" s="21"/>
      <c r="AY176" s="21"/>
      <c r="AZ176" s="21"/>
      <c r="BA176" s="21"/>
      <c r="BB176" s="24"/>
      <c r="BC176" s="46"/>
      <c r="BD176" s="21"/>
      <c r="BE176" s="21"/>
      <c r="BF176" s="21"/>
      <c r="BG176" s="21"/>
      <c r="BH176" s="21"/>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row>
    <row r="177" spans="1:86" x14ac:dyDescent="0.25">
      <c r="A177" s="22"/>
      <c r="B177" s="252" t="s">
        <v>46</v>
      </c>
      <c r="C177" s="253"/>
      <c r="D177" s="29"/>
      <c r="E177" s="30"/>
      <c r="F177" s="48"/>
      <c r="G177" s="256">
        <f>SUM(D177:F177)</f>
        <v>0</v>
      </c>
      <c r="H177" s="257"/>
      <c r="I177" s="21"/>
      <c r="J177" s="21"/>
      <c r="K177" s="21"/>
      <c r="L177" s="21"/>
      <c r="M177" s="21"/>
      <c r="N177" s="21"/>
      <c r="O177" s="21"/>
      <c r="P177" s="21"/>
      <c r="Q177" s="21"/>
      <c r="R177" s="24"/>
      <c r="S177" s="21"/>
      <c r="T177" s="21"/>
      <c r="U177" s="21"/>
      <c r="V177" s="21"/>
      <c r="W177" s="21"/>
      <c r="X177" s="21"/>
      <c r="Y177" s="21"/>
      <c r="Z177" s="21"/>
      <c r="AA177" s="24"/>
      <c r="AB177" s="21"/>
      <c r="AC177" s="21"/>
      <c r="AD177" s="21"/>
      <c r="AE177" s="21"/>
      <c r="AF177" s="21"/>
      <c r="AG177" s="21"/>
      <c r="AH177" s="21"/>
      <c r="AI177" s="21"/>
      <c r="AJ177" s="24"/>
      <c r="AK177" s="21"/>
      <c r="AL177" s="21"/>
      <c r="AM177" s="21"/>
      <c r="AN177" s="21"/>
      <c r="AO177" s="21"/>
      <c r="AP177" s="21"/>
      <c r="AQ177" s="21"/>
      <c r="AR177" s="21"/>
      <c r="AS177" s="24"/>
      <c r="AT177" s="21"/>
      <c r="AU177" s="21"/>
      <c r="AV177" s="21"/>
      <c r="AW177" s="21"/>
      <c r="AX177" s="21"/>
      <c r="AY177" s="21"/>
      <c r="AZ177" s="21"/>
      <c r="BA177" s="21"/>
      <c r="BB177" s="24"/>
      <c r="BC177" s="46"/>
      <c r="BD177" s="21"/>
      <c r="BE177" s="21"/>
      <c r="BF177" s="21"/>
      <c r="BG177" s="21"/>
      <c r="BH177" s="21"/>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row>
    <row r="178" spans="1:86" ht="15.75" thickBot="1" x14ac:dyDescent="0.3">
      <c r="A178" s="22"/>
      <c r="B178" s="21"/>
      <c r="C178" s="21"/>
      <c r="D178" s="21"/>
      <c r="E178" s="21"/>
      <c r="F178" s="21"/>
      <c r="G178" s="21"/>
      <c r="H178" s="21"/>
      <c r="I178" s="21"/>
      <c r="J178" s="21"/>
      <c r="K178" s="21"/>
      <c r="L178" s="21"/>
      <c r="M178" s="21"/>
      <c r="N178" s="21"/>
      <c r="O178" s="21"/>
      <c r="P178" s="21"/>
      <c r="Q178" s="21"/>
      <c r="R178" s="24"/>
      <c r="S178" s="21"/>
      <c r="T178" s="27" t="s">
        <v>24</v>
      </c>
      <c r="U178" s="155"/>
      <c r="V178" s="254" t="s">
        <v>25</v>
      </c>
      <c r="W178" s="255"/>
      <c r="X178" s="258"/>
      <c r="Y178" s="259"/>
      <c r="Z178" s="260"/>
      <c r="AA178" s="24"/>
      <c r="AB178" s="21"/>
      <c r="AC178" s="21"/>
      <c r="AD178" s="21"/>
      <c r="AE178" s="21"/>
      <c r="AF178" s="21"/>
      <c r="AG178" s="21"/>
      <c r="AH178" s="21"/>
      <c r="AI178" s="21"/>
      <c r="AJ178" s="24"/>
      <c r="AK178" s="21"/>
      <c r="AL178" s="21"/>
      <c r="AM178" s="21"/>
      <c r="AN178" s="21"/>
      <c r="AO178" s="21"/>
      <c r="AP178" s="21"/>
      <c r="AQ178" s="21"/>
      <c r="AR178" s="21"/>
      <c r="AS178" s="24"/>
      <c r="AT178" s="21"/>
      <c r="AU178" s="21"/>
      <c r="AV178" s="21"/>
      <c r="AW178" s="21"/>
      <c r="AX178" s="21"/>
      <c r="AY178" s="21"/>
      <c r="AZ178" s="21"/>
      <c r="BA178" s="21"/>
      <c r="BB178" s="24"/>
      <c r="BC178" s="46"/>
      <c r="BD178" s="21"/>
      <c r="BE178" s="21"/>
      <c r="BF178" s="21"/>
      <c r="BG178" s="21"/>
      <c r="BH178" s="21"/>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row>
    <row r="179" spans="1:86" ht="15.75" thickBot="1" x14ac:dyDescent="0.3">
      <c r="A179" s="22"/>
      <c r="B179" s="21"/>
      <c r="C179" s="21"/>
      <c r="D179" s="21"/>
      <c r="E179" s="21"/>
      <c r="F179" s="21"/>
      <c r="G179" s="21"/>
      <c r="H179" s="21"/>
      <c r="I179" s="21"/>
      <c r="J179" s="21"/>
      <c r="K179" s="21"/>
      <c r="L179" s="21"/>
      <c r="M179" s="21"/>
      <c r="N179" s="21"/>
      <c r="O179" s="21"/>
      <c r="P179" s="21"/>
      <c r="Q179" s="21"/>
      <c r="R179" s="24"/>
      <c r="S179" s="25"/>
      <c r="T179" s="44">
        <f>IF(U179=L171,K171,IF(U179=L172,K172,""))</f>
        <v>0</v>
      </c>
      <c r="U179" s="157" t="str">
        <f>IF(Q171="Abd.",L172,IF(Q172="Abd.",L171,IF(Q171="Forf.",L172,IF(Q172="Forf.",L171,IF(L171="","",IF(L172="","",IF(P171="","",IF(P172="","",IF(P171&gt;P172,L171,IF(P171&lt;P172,L172,IF(P171=P172,"",IF(P172=P171,"",))))))))))))</f>
        <v/>
      </c>
      <c r="V179" s="158"/>
      <c r="W179" s="170"/>
      <c r="X179" s="176"/>
      <c r="Y179" s="161" t="str">
        <f>IF(V179="","",IF(V179&gt;V180,1)+IF(W179&gt;W180,1)+IF(X179&gt;X180,1))</f>
        <v/>
      </c>
      <c r="Z179" s="162"/>
      <c r="AA179" s="43"/>
      <c r="AB179" s="21"/>
      <c r="AC179" s="21"/>
      <c r="AD179" s="21"/>
      <c r="AE179" s="21"/>
      <c r="AF179" s="21"/>
      <c r="AG179" s="21"/>
      <c r="AH179" s="21"/>
      <c r="AI179" s="21"/>
      <c r="AJ179" s="24"/>
      <c r="AK179" s="21"/>
      <c r="AL179" s="21"/>
      <c r="AM179" s="21"/>
      <c r="AN179" s="21"/>
      <c r="AO179" s="21"/>
      <c r="AP179" s="21"/>
      <c r="AQ179" s="21"/>
      <c r="AR179" s="21"/>
      <c r="AS179" s="24"/>
      <c r="AT179" s="21"/>
      <c r="AU179" s="21"/>
      <c r="AV179" s="21"/>
      <c r="AW179" s="21"/>
      <c r="AX179" s="21"/>
      <c r="AY179" s="21"/>
      <c r="AZ179" s="21"/>
      <c r="BA179" s="21"/>
      <c r="BB179" s="24"/>
      <c r="BC179" s="46"/>
      <c r="BD179" s="21"/>
      <c r="BE179" s="21"/>
      <c r="BF179" s="21"/>
      <c r="BG179" s="21"/>
      <c r="BH179" s="21"/>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row>
    <row r="180" spans="1:86" ht="15.75" thickBot="1" x14ac:dyDescent="0.3">
      <c r="A180" s="22"/>
      <c r="B180" s="21"/>
      <c r="C180" s="21"/>
      <c r="D180" s="21"/>
      <c r="E180" s="21"/>
      <c r="F180" s="21"/>
      <c r="G180" s="21"/>
      <c r="H180" s="21"/>
      <c r="I180" s="21"/>
      <c r="J180" s="21"/>
      <c r="K180" s="21"/>
      <c r="L180" s="21"/>
      <c r="M180" s="21"/>
      <c r="N180" s="21"/>
      <c r="O180" s="21"/>
      <c r="P180" s="21"/>
      <c r="Q180" s="21"/>
      <c r="R180" s="24"/>
      <c r="S180" s="21"/>
      <c r="T180" s="45">
        <f>IF(U180=L187,K187,IF(U180=L188,K188,""))</f>
        <v>0</v>
      </c>
      <c r="U180" s="163" t="str">
        <f>IF(Q187="Abd.",L188,IF(Q188="Abd.",L187,IF(Q187="Forf.",L188,IF(Q188="Forf.",L187,IF(L187="","",IF(L188="","",IF(P187="","",IF(P188="","",IF(P187&gt;P188,L187,IF(P187&lt;P188,L188,IF(P187=P188,"",IF(P188=P187,"",))))))))))))</f>
        <v/>
      </c>
      <c r="V180" s="164"/>
      <c r="W180" s="165"/>
      <c r="X180" s="177"/>
      <c r="Y180" s="167" t="str">
        <f>IF(V180="","",IF(V180&gt;V179,1)+IF(W180&gt;W179,1)+IF(X180&gt;X179,1))</f>
        <v/>
      </c>
      <c r="Z180" s="168"/>
      <c r="AA180" s="21"/>
      <c r="AB180" s="21"/>
      <c r="AC180" s="21"/>
      <c r="AD180" s="21"/>
      <c r="AE180" s="21"/>
      <c r="AF180" s="21"/>
      <c r="AG180" s="21"/>
      <c r="AH180" s="21"/>
      <c r="AI180" s="21"/>
      <c r="AJ180" s="24"/>
      <c r="AK180" s="21"/>
      <c r="AL180" s="21"/>
      <c r="AM180" s="21"/>
      <c r="AN180" s="21"/>
      <c r="AO180" s="21"/>
      <c r="AP180" s="21"/>
      <c r="AQ180" s="21"/>
      <c r="AR180" s="21"/>
      <c r="AS180" s="24"/>
      <c r="AT180" s="21"/>
      <c r="AU180" s="21"/>
      <c r="AV180" s="21"/>
      <c r="AW180" s="21"/>
      <c r="AX180" s="21"/>
      <c r="AY180" s="21"/>
      <c r="AZ180" s="21"/>
      <c r="BA180" s="21"/>
      <c r="BB180" s="24"/>
      <c r="BC180" s="46"/>
      <c r="BD180" s="21"/>
      <c r="BE180" s="21"/>
      <c r="BF180" s="21"/>
      <c r="BG180" s="21"/>
      <c r="BH180" s="21"/>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row>
    <row r="181" spans="1:86" x14ac:dyDescent="0.25">
      <c r="A181" s="22"/>
      <c r="B181" s="21"/>
      <c r="C181" s="21"/>
      <c r="D181" s="21"/>
      <c r="E181" s="21"/>
      <c r="F181" s="21"/>
      <c r="G181" s="21"/>
      <c r="H181" s="21"/>
      <c r="I181" s="21"/>
      <c r="J181" s="21"/>
      <c r="K181" s="21"/>
      <c r="L181" s="21"/>
      <c r="M181" s="21"/>
      <c r="N181" s="21"/>
      <c r="O181" s="21"/>
      <c r="P181" s="21"/>
      <c r="Q181" s="21"/>
      <c r="R181" s="24"/>
      <c r="S181" s="21"/>
      <c r="T181" s="252" t="s">
        <v>46</v>
      </c>
      <c r="U181" s="253"/>
      <c r="V181" s="29"/>
      <c r="W181" s="30"/>
      <c r="X181" s="48"/>
      <c r="Y181" s="256">
        <f>SUM(V181:X181)</f>
        <v>0</v>
      </c>
      <c r="Z181" s="257"/>
      <c r="AA181" s="21"/>
      <c r="AB181" s="21"/>
      <c r="AC181" s="21"/>
      <c r="AD181" s="21"/>
      <c r="AE181" s="21"/>
      <c r="AF181" s="21"/>
      <c r="AG181" s="21"/>
      <c r="AH181" s="21"/>
      <c r="AI181" s="21"/>
      <c r="AJ181" s="24"/>
      <c r="AK181" s="21"/>
      <c r="AL181" s="21"/>
      <c r="AM181" s="21"/>
      <c r="AN181" s="21"/>
      <c r="AO181" s="21"/>
      <c r="AP181" s="21"/>
      <c r="AQ181" s="21"/>
      <c r="AR181" s="21"/>
      <c r="AS181" s="24"/>
      <c r="AT181" s="21"/>
      <c r="AU181" s="21"/>
      <c r="AV181" s="21"/>
      <c r="AW181" s="21"/>
      <c r="AX181" s="21"/>
      <c r="AY181" s="21"/>
      <c r="AZ181" s="21"/>
      <c r="BA181" s="21"/>
      <c r="BB181" s="24"/>
      <c r="BC181" s="46"/>
      <c r="BD181" s="21"/>
      <c r="BE181" s="21"/>
      <c r="BF181" s="21"/>
      <c r="BG181" s="21"/>
      <c r="BH181" s="21"/>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row>
    <row r="182" spans="1:86" ht="15.75" thickBot="1" x14ac:dyDescent="0.3">
      <c r="A182" s="22"/>
      <c r="B182" s="27" t="s">
        <v>24</v>
      </c>
      <c r="C182" s="155"/>
      <c r="D182" s="254" t="s">
        <v>25</v>
      </c>
      <c r="E182" s="255"/>
      <c r="F182" s="258"/>
      <c r="G182" s="259"/>
      <c r="H182" s="260"/>
      <c r="I182" s="21"/>
      <c r="J182" s="21"/>
      <c r="K182" s="21"/>
      <c r="L182" s="21"/>
      <c r="M182" s="21"/>
      <c r="N182" s="21"/>
      <c r="O182" s="21"/>
      <c r="P182" s="21"/>
      <c r="Q182" s="21"/>
      <c r="R182" s="24"/>
      <c r="S182" s="21"/>
      <c r="T182" s="21"/>
      <c r="U182" s="21"/>
      <c r="V182" s="21"/>
      <c r="W182" s="21"/>
      <c r="X182" s="21"/>
      <c r="Y182" s="21"/>
      <c r="Z182" s="21"/>
      <c r="AA182" s="21"/>
      <c r="AB182" s="21"/>
      <c r="AC182" s="21"/>
      <c r="AD182" s="21"/>
      <c r="AE182" s="21"/>
      <c r="AF182" s="21"/>
      <c r="AG182" s="21"/>
      <c r="AH182" s="21"/>
      <c r="AI182" s="21"/>
      <c r="AJ182" s="24"/>
      <c r="AK182" s="21"/>
      <c r="AL182" s="21"/>
      <c r="AM182" s="21"/>
      <c r="AN182" s="21"/>
      <c r="AO182" s="21"/>
      <c r="AP182" s="21"/>
      <c r="AQ182" s="21"/>
      <c r="AR182" s="21"/>
      <c r="AS182" s="24"/>
      <c r="AT182" s="21"/>
      <c r="AU182" s="21"/>
      <c r="AV182" s="21"/>
      <c r="AW182" s="21"/>
      <c r="AX182" s="21"/>
      <c r="AY182" s="21"/>
      <c r="AZ182" s="21"/>
      <c r="BA182" s="21"/>
      <c r="BB182" s="24"/>
      <c r="BC182" s="46"/>
      <c r="BD182" s="21"/>
      <c r="BE182" s="21"/>
      <c r="BF182" s="21"/>
      <c r="BG182" s="21"/>
      <c r="BH182" s="21"/>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row>
    <row r="183" spans="1:86" ht="15.75" thickBot="1" x14ac:dyDescent="0.3">
      <c r="A183" s="22"/>
      <c r="B183" s="35"/>
      <c r="C183" s="157"/>
      <c r="D183" s="158"/>
      <c r="E183" s="170"/>
      <c r="F183" s="176"/>
      <c r="G183" s="161" t="str">
        <f>IF(D183="","",IF(D183&gt;D184,1)+IF(E183&gt;E184,1)+IF(F183&gt;F184,1))</f>
        <v/>
      </c>
      <c r="H183" s="162"/>
      <c r="I183" s="32"/>
      <c r="J183" s="21"/>
      <c r="K183" s="21"/>
      <c r="L183" s="21"/>
      <c r="M183" s="21"/>
      <c r="N183" s="21"/>
      <c r="O183" s="21"/>
      <c r="P183" s="21"/>
      <c r="Q183" s="21"/>
      <c r="R183" s="24"/>
      <c r="S183" s="21"/>
      <c r="T183" s="21"/>
      <c r="U183" s="21"/>
      <c r="V183" s="21"/>
      <c r="W183" s="21"/>
      <c r="X183" s="21"/>
      <c r="Y183" s="21"/>
      <c r="Z183" s="21"/>
      <c r="AA183" s="21"/>
      <c r="AB183" s="21"/>
      <c r="AC183" s="21"/>
      <c r="AD183" s="21"/>
      <c r="AE183" s="21"/>
      <c r="AF183" s="21"/>
      <c r="AG183" s="21"/>
      <c r="AH183" s="21"/>
      <c r="AI183" s="21"/>
      <c r="AJ183" s="24"/>
      <c r="AK183" s="21"/>
      <c r="AL183" s="21"/>
      <c r="AM183" s="21"/>
      <c r="AN183" s="21"/>
      <c r="AO183" s="21"/>
      <c r="AP183" s="21"/>
      <c r="AQ183" s="21"/>
      <c r="AR183" s="21"/>
      <c r="AS183" s="24"/>
      <c r="AT183" s="21"/>
      <c r="AU183" s="21"/>
      <c r="AV183" s="21"/>
      <c r="AW183" s="21"/>
      <c r="AX183" s="21"/>
      <c r="AY183" s="21"/>
      <c r="AZ183" s="21"/>
      <c r="BA183" s="21"/>
      <c r="BB183" s="24"/>
      <c r="BC183" s="46"/>
      <c r="BD183" s="21"/>
      <c r="BE183" s="21"/>
      <c r="BF183" s="21"/>
      <c r="BG183" s="21"/>
      <c r="BH183" s="21"/>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row>
    <row r="184" spans="1:86" ht="15.75" thickBot="1" x14ac:dyDescent="0.3">
      <c r="A184" s="22"/>
      <c r="B184" s="36"/>
      <c r="C184" s="163"/>
      <c r="D184" s="164"/>
      <c r="E184" s="165"/>
      <c r="F184" s="177"/>
      <c r="G184" s="167" t="str">
        <f>IF(D184="","",IF(D184&gt;D183,1)+IF(E184&gt;E183,1)+IF(F184&gt;F183,1))</f>
        <v/>
      </c>
      <c r="H184" s="168"/>
      <c r="I184" s="23"/>
      <c r="J184" s="21"/>
      <c r="K184" s="21"/>
      <c r="L184" s="21"/>
      <c r="M184" s="21"/>
      <c r="N184" s="21"/>
      <c r="O184" s="21"/>
      <c r="P184" s="21"/>
      <c r="Q184" s="21"/>
      <c r="R184" s="24"/>
      <c r="S184" s="21"/>
      <c r="T184" s="21"/>
      <c r="U184" s="21"/>
      <c r="V184" s="21"/>
      <c r="W184" s="21"/>
      <c r="X184" s="21"/>
      <c r="Y184" s="21"/>
      <c r="Z184" s="21"/>
      <c r="AA184" s="21"/>
      <c r="AB184" s="21"/>
      <c r="AC184" s="21"/>
      <c r="AD184" s="21"/>
      <c r="AE184" s="21"/>
      <c r="AF184" s="21"/>
      <c r="AG184" s="21"/>
      <c r="AH184" s="21"/>
      <c r="AI184" s="21"/>
      <c r="AJ184" s="24"/>
      <c r="AK184" s="21"/>
      <c r="AL184" s="21"/>
      <c r="AM184" s="21"/>
      <c r="AN184" s="21"/>
      <c r="AO184" s="21"/>
      <c r="AP184" s="21"/>
      <c r="AQ184" s="21"/>
      <c r="AR184" s="21"/>
      <c r="AS184" s="24"/>
      <c r="AT184" s="21"/>
      <c r="AU184" s="21"/>
      <c r="AV184" s="21"/>
      <c r="AW184" s="21"/>
      <c r="AX184" s="21"/>
      <c r="AY184" s="21"/>
      <c r="AZ184" s="21"/>
      <c r="BA184" s="21"/>
      <c r="BB184" s="24"/>
      <c r="BC184" s="46"/>
      <c r="BD184" s="21"/>
      <c r="BE184" s="21"/>
      <c r="BF184" s="21"/>
      <c r="BG184" s="21"/>
      <c r="BH184" s="21"/>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row>
    <row r="185" spans="1:86" x14ac:dyDescent="0.25">
      <c r="A185" s="22"/>
      <c r="B185" s="252" t="s">
        <v>46</v>
      </c>
      <c r="C185" s="253"/>
      <c r="D185" s="29"/>
      <c r="E185" s="30"/>
      <c r="F185" s="48"/>
      <c r="G185" s="256">
        <f>SUM(D185:F185)</f>
        <v>0</v>
      </c>
      <c r="H185" s="257"/>
      <c r="I185" s="24"/>
      <c r="J185" s="21"/>
      <c r="K185" s="21"/>
      <c r="L185" s="21"/>
      <c r="M185" s="21"/>
      <c r="N185" s="21"/>
      <c r="O185" s="21"/>
      <c r="P185" s="21"/>
      <c r="Q185" s="21"/>
      <c r="R185" s="24"/>
      <c r="S185" s="21"/>
      <c r="T185" s="21"/>
      <c r="U185" s="21"/>
      <c r="V185" s="21"/>
      <c r="W185" s="21"/>
      <c r="X185" s="21"/>
      <c r="Y185" s="21"/>
      <c r="Z185" s="21"/>
      <c r="AA185" s="21"/>
      <c r="AB185" s="21"/>
      <c r="AC185" s="21"/>
      <c r="AD185" s="21"/>
      <c r="AE185" s="21"/>
      <c r="AF185" s="21"/>
      <c r="AG185" s="21"/>
      <c r="AH185" s="21"/>
      <c r="AI185" s="21"/>
      <c r="AJ185" s="24"/>
      <c r="AK185" s="21"/>
      <c r="AL185" s="21"/>
      <c r="AM185" s="21"/>
      <c r="AN185" s="21"/>
      <c r="AO185" s="21"/>
      <c r="AP185" s="21"/>
      <c r="AQ185" s="21"/>
      <c r="AR185" s="21"/>
      <c r="AS185" s="24"/>
      <c r="AT185" s="21"/>
      <c r="AU185" s="21"/>
      <c r="AV185" s="21"/>
      <c r="AW185" s="21"/>
      <c r="AX185" s="21"/>
      <c r="AY185" s="21"/>
      <c r="AZ185" s="21"/>
      <c r="BA185" s="21"/>
      <c r="BB185" s="24"/>
      <c r="BC185" s="46"/>
      <c r="BD185" s="21"/>
      <c r="BE185" s="21"/>
      <c r="BF185" s="21"/>
      <c r="BG185" s="21"/>
      <c r="BH185" s="21"/>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row>
    <row r="186" spans="1:86" ht="15.75" thickBot="1" x14ac:dyDescent="0.3">
      <c r="A186" s="22"/>
      <c r="B186" s="21"/>
      <c r="C186" s="21"/>
      <c r="D186" s="21"/>
      <c r="E186" s="21"/>
      <c r="F186" s="21"/>
      <c r="G186" s="21"/>
      <c r="H186" s="21"/>
      <c r="I186" s="24"/>
      <c r="J186" s="21"/>
      <c r="K186" s="27" t="s">
        <v>24</v>
      </c>
      <c r="L186" s="155"/>
      <c r="M186" s="254" t="s">
        <v>25</v>
      </c>
      <c r="N186" s="255"/>
      <c r="O186" s="258"/>
      <c r="P186" s="259"/>
      <c r="Q186" s="260"/>
      <c r="R186" s="24"/>
      <c r="S186" s="21"/>
      <c r="T186" s="21"/>
      <c r="U186" s="21"/>
      <c r="V186" s="21"/>
      <c r="W186" s="21"/>
      <c r="X186" s="21"/>
      <c r="Y186" s="21"/>
      <c r="Z186" s="21"/>
      <c r="AA186" s="21"/>
      <c r="AB186" s="21"/>
      <c r="AC186" s="21"/>
      <c r="AD186" s="21"/>
      <c r="AE186" s="21"/>
      <c r="AF186" s="21"/>
      <c r="AG186" s="21"/>
      <c r="AH186" s="21"/>
      <c r="AI186" s="21"/>
      <c r="AJ186" s="24"/>
      <c r="AK186" s="21"/>
      <c r="AL186" s="21"/>
      <c r="AM186" s="21"/>
      <c r="AN186" s="21"/>
      <c r="AO186" s="21"/>
      <c r="AP186" s="21"/>
      <c r="AQ186" s="21"/>
      <c r="AR186" s="21"/>
      <c r="AS186" s="24"/>
      <c r="AT186" s="21"/>
      <c r="AU186" s="21"/>
      <c r="AV186" s="21"/>
      <c r="AW186" s="21"/>
      <c r="AX186" s="21"/>
      <c r="AY186" s="21"/>
      <c r="AZ186" s="21"/>
      <c r="BA186" s="21"/>
      <c r="BB186" s="24"/>
      <c r="BC186" s="46"/>
      <c r="BD186" s="21"/>
      <c r="BE186" s="21"/>
      <c r="BF186" s="21"/>
      <c r="BG186" s="21"/>
      <c r="BH186" s="21"/>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row>
    <row r="187" spans="1:86" ht="15.75" thickBot="1" x14ac:dyDescent="0.3">
      <c r="A187" s="22"/>
      <c r="B187" s="21"/>
      <c r="C187" s="21"/>
      <c r="D187" s="21"/>
      <c r="E187" s="21"/>
      <c r="F187" s="21"/>
      <c r="G187" s="21"/>
      <c r="H187" s="21"/>
      <c r="I187" s="24"/>
      <c r="J187" s="25"/>
      <c r="K187" s="44">
        <f>IF(L187=C183,B183,IF(L187=C184,B184,""))</f>
        <v>0</v>
      </c>
      <c r="L187" s="157" t="str">
        <f>IF(H183="Abd.",C184,IF(H184="Abd.",C183,IF(H183="Forf.",C184,IF(H184="Forf.",C183,IF(C183="","",IF(C184="","",IF(G183="","",IF(G184="","",IF(G183&gt;G184,C183,IF(G183&lt;G184,C184,IF(G183=G184,"",IF(G184=G183,"",))))))))))))</f>
        <v/>
      </c>
      <c r="M187" s="158"/>
      <c r="N187" s="170"/>
      <c r="O187" s="176"/>
      <c r="P187" s="161" t="str">
        <f>IF(M187="","",IF(M187&gt;M188,1)+IF(N187&gt;N188,1)+IF(O187&gt;O188,1))</f>
        <v/>
      </c>
      <c r="Q187" s="162"/>
      <c r="R187" s="43"/>
      <c r="S187" s="21"/>
      <c r="T187" s="21"/>
      <c r="U187" s="21"/>
      <c r="V187" s="21"/>
      <c r="W187" s="21"/>
      <c r="X187" s="21"/>
      <c r="Y187" s="21"/>
      <c r="Z187" s="21"/>
      <c r="AA187" s="21"/>
      <c r="AB187" s="21"/>
      <c r="AC187" s="21"/>
      <c r="AD187" s="21"/>
      <c r="AE187" s="21"/>
      <c r="AF187" s="21"/>
      <c r="AG187" s="21"/>
      <c r="AH187" s="21"/>
      <c r="AI187" s="21"/>
      <c r="AJ187" s="24"/>
      <c r="AK187" s="21"/>
      <c r="AL187" s="21"/>
      <c r="AM187" s="21"/>
      <c r="AN187" s="21"/>
      <c r="AO187" s="21"/>
      <c r="AP187" s="21"/>
      <c r="AQ187" s="21"/>
      <c r="AR187" s="21"/>
      <c r="AS187" s="24"/>
      <c r="AT187" s="21"/>
      <c r="AU187" s="21"/>
      <c r="AV187" s="21"/>
      <c r="AW187" s="21"/>
      <c r="AX187" s="21"/>
      <c r="AY187" s="21"/>
      <c r="AZ187" s="21"/>
      <c r="BA187" s="21"/>
      <c r="BB187" s="24"/>
      <c r="BC187" s="46"/>
      <c r="BD187" s="21"/>
      <c r="BE187" s="21"/>
      <c r="BF187" s="21"/>
      <c r="BG187" s="21"/>
      <c r="BH187" s="21"/>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row>
    <row r="188" spans="1:86" ht="15.75" thickBot="1" x14ac:dyDescent="0.3">
      <c r="A188" s="22"/>
      <c r="B188" s="21"/>
      <c r="C188" s="21"/>
      <c r="D188" s="21"/>
      <c r="E188" s="21"/>
      <c r="F188" s="21"/>
      <c r="G188" s="21"/>
      <c r="H188" s="21"/>
      <c r="I188" s="24"/>
      <c r="J188" s="21"/>
      <c r="K188" s="45">
        <f>IF(L188=C191,B191,IF(L188=C192,B192,""))</f>
        <v>0</v>
      </c>
      <c r="L188" s="163" t="str">
        <f>IF(H191="Abd.",C192,IF(H192="Abd.",C191,IF(H191="Forf.",C192,IF(H192="Forf.",C191,IF(C191="","",IF(C192="","",IF(G191="","",IF(G192="","",IF(G191&gt;G192,C191,IF(G191&lt;G192,C192,IF(G191=G192,"",IF(G192=G191,"",))))))))))))</f>
        <v/>
      </c>
      <c r="M188" s="164"/>
      <c r="N188" s="165"/>
      <c r="O188" s="177"/>
      <c r="P188" s="167" t="str">
        <f>IF(M188="","",IF(M188&gt;M187,1)+IF(N188&gt;N187,1)+IF(O188&gt;O187,1))</f>
        <v/>
      </c>
      <c r="Q188" s="168"/>
      <c r="R188" s="21"/>
      <c r="S188" s="21"/>
      <c r="T188" s="21"/>
      <c r="U188" s="21"/>
      <c r="V188" s="21"/>
      <c r="W188" s="21"/>
      <c r="X188" s="21"/>
      <c r="Y188" s="21"/>
      <c r="Z188" s="21"/>
      <c r="AA188" s="21"/>
      <c r="AB188" s="21"/>
      <c r="AC188" s="21"/>
      <c r="AD188" s="21"/>
      <c r="AE188" s="21"/>
      <c r="AF188" s="21"/>
      <c r="AG188" s="21"/>
      <c r="AH188" s="21"/>
      <c r="AI188" s="21"/>
      <c r="AJ188" s="24"/>
      <c r="AK188" s="21"/>
      <c r="AL188" s="21"/>
      <c r="AM188" s="21"/>
      <c r="AN188" s="21"/>
      <c r="AO188" s="21"/>
      <c r="AP188" s="21"/>
      <c r="AQ188" s="21"/>
      <c r="AR188" s="21"/>
      <c r="AS188" s="24"/>
      <c r="AT188" s="21"/>
      <c r="AU188" s="21"/>
      <c r="AV188" s="21"/>
      <c r="AW188" s="21"/>
      <c r="AX188" s="21"/>
      <c r="AY188" s="21"/>
      <c r="AZ188" s="21"/>
      <c r="BA188" s="21"/>
      <c r="BB188" s="24"/>
      <c r="BC188" s="46"/>
      <c r="BD188" s="21"/>
      <c r="BE188" s="21"/>
      <c r="BF188" s="21"/>
      <c r="BG188" s="21"/>
      <c r="BH188" s="21"/>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row>
    <row r="189" spans="1:86" x14ac:dyDescent="0.25">
      <c r="A189" s="22"/>
      <c r="B189" s="21"/>
      <c r="C189" s="21"/>
      <c r="D189" s="21"/>
      <c r="E189" s="21"/>
      <c r="F189" s="21"/>
      <c r="G189" s="21"/>
      <c r="H189" s="21"/>
      <c r="I189" s="24"/>
      <c r="J189" s="21"/>
      <c r="K189" s="252" t="s">
        <v>46</v>
      </c>
      <c r="L189" s="253"/>
      <c r="M189" s="29"/>
      <c r="N189" s="30"/>
      <c r="O189" s="48"/>
      <c r="P189" s="256">
        <f>SUM(M189:O189)</f>
        <v>0</v>
      </c>
      <c r="Q189" s="257"/>
      <c r="R189" s="21"/>
      <c r="S189" s="21"/>
      <c r="T189" s="21"/>
      <c r="U189" s="21"/>
      <c r="V189" s="21"/>
      <c r="W189" s="21"/>
      <c r="X189" s="21"/>
      <c r="Y189" s="21"/>
      <c r="Z189" s="21"/>
      <c r="AA189" s="21"/>
      <c r="AB189" s="21"/>
      <c r="AC189" s="21"/>
      <c r="AD189" s="21"/>
      <c r="AE189" s="21"/>
      <c r="AF189" s="21"/>
      <c r="AG189" s="21"/>
      <c r="AH189" s="21"/>
      <c r="AI189" s="21"/>
      <c r="AJ189" s="24"/>
      <c r="AK189" s="21"/>
      <c r="AL189" s="21"/>
      <c r="AM189" s="21"/>
      <c r="AN189" s="21"/>
      <c r="AO189" s="21"/>
      <c r="AP189" s="21"/>
      <c r="AQ189" s="21"/>
      <c r="AR189" s="21"/>
      <c r="AS189" s="24"/>
      <c r="AT189" s="21"/>
      <c r="AU189" s="21"/>
      <c r="AV189" s="21"/>
      <c r="AW189" s="21"/>
      <c r="AX189" s="21"/>
      <c r="AY189" s="21"/>
      <c r="AZ189" s="21"/>
      <c r="BA189" s="21"/>
      <c r="BB189" s="24"/>
      <c r="BC189" s="46"/>
      <c r="BD189" s="21"/>
      <c r="BE189" s="21"/>
      <c r="BF189" s="21"/>
      <c r="BG189" s="21"/>
      <c r="BH189" s="21"/>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row>
    <row r="190" spans="1:86" ht="15.75" thickBot="1" x14ac:dyDescent="0.3">
      <c r="A190" s="22"/>
      <c r="B190" s="27" t="s">
        <v>24</v>
      </c>
      <c r="C190" s="155"/>
      <c r="D190" s="254" t="s">
        <v>25</v>
      </c>
      <c r="E190" s="255"/>
      <c r="F190" s="258"/>
      <c r="G190" s="259"/>
      <c r="H190" s="260"/>
      <c r="I190" s="24"/>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4"/>
      <c r="AK190" s="21"/>
      <c r="AL190" s="21"/>
      <c r="AM190" s="21"/>
      <c r="AN190" s="21"/>
      <c r="AO190" s="21"/>
      <c r="AP190" s="21"/>
      <c r="AQ190" s="21"/>
      <c r="AR190" s="21"/>
      <c r="AS190" s="24"/>
      <c r="AT190" s="21"/>
      <c r="AU190" s="21"/>
      <c r="AV190" s="21"/>
      <c r="AW190" s="21"/>
      <c r="AX190" s="21"/>
      <c r="AY190" s="21"/>
      <c r="AZ190" s="21"/>
      <c r="BA190" s="21"/>
      <c r="BB190" s="24"/>
      <c r="BC190" s="46"/>
      <c r="BD190" s="21"/>
      <c r="BE190" s="21"/>
      <c r="BF190" s="21"/>
      <c r="BG190" s="21"/>
      <c r="BH190" s="21"/>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row>
    <row r="191" spans="1:86" ht="15.75" thickBot="1" x14ac:dyDescent="0.3">
      <c r="A191" s="22"/>
      <c r="B191" s="35"/>
      <c r="C191" s="157"/>
      <c r="D191" s="158"/>
      <c r="E191" s="170"/>
      <c r="F191" s="176"/>
      <c r="G191" s="161" t="str">
        <f>IF(D191="","",IF(D191&gt;D192,1)+IF(E191&gt;E192,1)+IF(F191&gt;F192,1))</f>
        <v/>
      </c>
      <c r="H191" s="162"/>
      <c r="I191" s="26"/>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4"/>
      <c r="AK191" s="21"/>
      <c r="AL191" s="21"/>
      <c r="AM191" s="21"/>
      <c r="AN191" s="21"/>
      <c r="AO191" s="21"/>
      <c r="AP191" s="21"/>
      <c r="AQ191" s="21"/>
      <c r="AR191" s="21"/>
      <c r="AS191" s="24"/>
      <c r="AT191" s="21"/>
      <c r="AU191" s="21"/>
      <c r="AV191" s="21"/>
      <c r="AW191" s="21"/>
      <c r="AX191" s="21"/>
      <c r="AY191" s="21"/>
      <c r="AZ191" s="21"/>
      <c r="BA191" s="21"/>
      <c r="BB191" s="24"/>
      <c r="BC191" s="46"/>
      <c r="BD191" s="21"/>
      <c r="BE191" s="21"/>
      <c r="BF191" s="21"/>
      <c r="BG191" s="21"/>
      <c r="BH191" s="21"/>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row>
    <row r="192" spans="1:86" ht="15.75" thickBot="1" x14ac:dyDescent="0.3">
      <c r="A192" s="22"/>
      <c r="B192" s="36"/>
      <c r="C192" s="163"/>
      <c r="D192" s="164"/>
      <c r="E192" s="165"/>
      <c r="F192" s="177"/>
      <c r="G192" s="167" t="str">
        <f>IF(D192="","",IF(D192&gt;D191,1)+IF(E192&gt;E191,1)+IF(F192&gt;F191,1))</f>
        <v/>
      </c>
      <c r="H192" s="168"/>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4"/>
      <c r="AK192" s="21"/>
      <c r="AL192" s="21"/>
      <c r="AM192" s="21"/>
      <c r="AN192" s="21"/>
      <c r="AO192" s="21"/>
      <c r="AP192" s="21"/>
      <c r="AQ192" s="21"/>
      <c r="AR192" s="21"/>
      <c r="AS192" s="24"/>
      <c r="AT192" s="21"/>
      <c r="AU192" s="21"/>
      <c r="AV192" s="21"/>
      <c r="AW192" s="21"/>
      <c r="AX192" s="21"/>
      <c r="AY192" s="21"/>
      <c r="AZ192" s="21"/>
      <c r="BA192" s="21"/>
      <c r="BB192" s="24"/>
      <c r="BC192" s="46"/>
      <c r="BD192" s="21"/>
      <c r="BE192" s="21"/>
      <c r="BF192" s="21"/>
      <c r="BG192" s="21"/>
      <c r="BH192" s="21"/>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row>
    <row r="193" spans="1:86" x14ac:dyDescent="0.25">
      <c r="A193" s="22"/>
      <c r="B193" s="252" t="s">
        <v>46</v>
      </c>
      <c r="C193" s="253"/>
      <c r="D193" s="29"/>
      <c r="E193" s="30"/>
      <c r="F193" s="48"/>
      <c r="G193" s="256">
        <f>SUM(D193:F193)</f>
        <v>0</v>
      </c>
      <c r="H193" s="257"/>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4"/>
      <c r="AK193" s="21"/>
      <c r="AL193" s="21"/>
      <c r="AM193" s="21"/>
      <c r="AN193" s="21"/>
      <c r="AO193" s="21"/>
      <c r="AP193" s="21"/>
      <c r="AQ193" s="21"/>
      <c r="AR193" s="21"/>
      <c r="AS193" s="24"/>
      <c r="AT193" s="21"/>
      <c r="AU193" s="21"/>
      <c r="AV193" s="21"/>
      <c r="AW193" s="21"/>
      <c r="AX193" s="21"/>
      <c r="AY193" s="21"/>
      <c r="AZ193" s="21"/>
      <c r="BA193" s="21"/>
      <c r="BB193" s="24"/>
      <c r="BC193" s="46"/>
      <c r="BD193" s="21"/>
      <c r="BE193" s="21"/>
      <c r="BF193" s="21"/>
      <c r="BG193" s="21"/>
      <c r="BH193" s="21"/>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row>
    <row r="194" spans="1:86" ht="15.75" thickBot="1" x14ac:dyDescent="0.3">
      <c r="A194" s="2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4"/>
      <c r="AK194" s="21"/>
      <c r="AL194" s="27" t="s">
        <v>24</v>
      </c>
      <c r="AM194" s="155"/>
      <c r="AN194" s="254" t="s">
        <v>25</v>
      </c>
      <c r="AO194" s="255"/>
      <c r="AP194" s="258"/>
      <c r="AQ194" s="259"/>
      <c r="AR194" s="260"/>
      <c r="AS194" s="24"/>
      <c r="AT194" s="21"/>
      <c r="AU194" s="21"/>
      <c r="AV194" s="21"/>
      <c r="AW194" s="21"/>
      <c r="AX194" s="21"/>
      <c r="AY194" s="21"/>
      <c r="AZ194" s="21"/>
      <c r="BA194" s="21"/>
      <c r="BB194" s="24"/>
      <c r="BC194" s="46"/>
      <c r="BD194" s="21"/>
      <c r="BE194" s="21"/>
      <c r="BF194" s="21"/>
      <c r="BG194" s="21"/>
      <c r="BH194" s="21"/>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row>
    <row r="195" spans="1:86" ht="15.75" thickBot="1" x14ac:dyDescent="0.3">
      <c r="A195" s="2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4"/>
      <c r="AK195" s="25"/>
      <c r="AL195" s="44">
        <f>IF(AM195=AD163,AC163,IF(AM195=AD164,AC164,""))</f>
        <v>0</v>
      </c>
      <c r="AM195" s="157" t="str">
        <f>IF(AI163="Abd.",AD164,IF(AI164="Abd.",AD163,IF(AI163="Forf.",AD164,IF(AI164="Forf.",AD163,IF(AD163="","",IF(AD164="","",IF(AH163="","",IF(AH164="","",IF(AH163&gt;AH164,AD163,IF(AH163&lt;AH164,AD164,IF(AH163=AH164,"",IF(AH164=AH163,"",))))))))))))</f>
        <v/>
      </c>
      <c r="AN195" s="158"/>
      <c r="AO195" s="170"/>
      <c r="AP195" s="176"/>
      <c r="AQ195" s="161" t="str">
        <f>IF(AN195="","",IF(AN195&gt;AN196,1)+IF(AO195&gt;AO196,1)+IF(AP195&gt;AP196,1))</f>
        <v/>
      </c>
      <c r="AR195" s="162"/>
      <c r="AS195" s="43"/>
      <c r="AT195" s="21"/>
      <c r="AU195" s="21"/>
      <c r="AV195" s="21"/>
      <c r="AW195" s="21"/>
      <c r="AX195" s="21"/>
      <c r="AY195" s="21"/>
      <c r="AZ195" s="21"/>
      <c r="BA195" s="21"/>
      <c r="BB195" s="24"/>
      <c r="BC195" s="46"/>
      <c r="BD195" s="21"/>
      <c r="BE195" s="21"/>
      <c r="BF195" s="21"/>
      <c r="BG195" s="21"/>
      <c r="BH195" s="21"/>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row>
    <row r="196" spans="1:86" ht="15.75" thickBot="1" x14ac:dyDescent="0.3">
      <c r="A196" s="2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4"/>
      <c r="AK196" s="21"/>
      <c r="AL196" s="45">
        <f>IF(AM196=AD227,AC227,IF(AM196=AD228,AC228,""))</f>
        <v>0</v>
      </c>
      <c r="AM196" s="163" t="str">
        <f>IF(AI227="Abd.",AD228,IF(AI228="Abd.",AD227,IF(AI227="Forf.",AD228,IF(AI228="Forf.",AD227,IF(AD227="","",IF(AD228="","",IF(AH227="","",IF(AH228="","",IF(AH227&gt;AH228,AD227,IF(AH227&lt;AH228,AD228,IF(AH227=AH228,"",IF(AH228=AH227,"",))))))))))))</f>
        <v/>
      </c>
      <c r="AN196" s="164"/>
      <c r="AO196" s="165"/>
      <c r="AP196" s="177"/>
      <c r="AQ196" s="167" t="str">
        <f>IF(AN196="","",IF(AN196&gt;AN195,1)+IF(AO196&gt;AO195,1)+IF(AP196&gt;AP195,1))</f>
        <v/>
      </c>
      <c r="AR196" s="168"/>
      <c r="AS196" s="21"/>
      <c r="AT196" s="21"/>
      <c r="AU196" s="21"/>
      <c r="AV196" s="21"/>
      <c r="AW196" s="21"/>
      <c r="AX196" s="21"/>
      <c r="AY196" s="21"/>
      <c r="AZ196" s="21"/>
      <c r="BA196" s="21"/>
      <c r="BB196" s="24"/>
      <c r="BC196" s="46"/>
      <c r="BD196" s="21"/>
      <c r="BE196" s="21"/>
      <c r="BF196" s="21"/>
      <c r="BG196" s="21"/>
      <c r="BH196" s="21"/>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row>
    <row r="197" spans="1:86" x14ac:dyDescent="0.25">
      <c r="A197" s="2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4"/>
      <c r="AK197" s="21"/>
      <c r="AL197" s="252" t="s">
        <v>46</v>
      </c>
      <c r="AM197" s="253"/>
      <c r="AN197" s="29"/>
      <c r="AO197" s="30"/>
      <c r="AP197" s="48"/>
      <c r="AQ197" s="256">
        <f>SUM(AN197:AP197)</f>
        <v>0</v>
      </c>
      <c r="AR197" s="257"/>
      <c r="AS197" s="21"/>
      <c r="AT197" s="21"/>
      <c r="AU197" s="21"/>
      <c r="AV197" s="21"/>
      <c r="AW197" s="21"/>
      <c r="AX197" s="21"/>
      <c r="AY197" s="21"/>
      <c r="AZ197" s="21"/>
      <c r="BA197" s="21"/>
      <c r="BB197" s="24"/>
      <c r="BC197" s="46"/>
      <c r="BD197" s="21"/>
      <c r="BE197" s="21"/>
      <c r="BF197" s="21"/>
      <c r="BG197" s="21"/>
      <c r="BH197" s="21"/>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row>
    <row r="198" spans="1:86" ht="15.75" thickBot="1" x14ac:dyDescent="0.3">
      <c r="A198" s="22"/>
      <c r="B198" s="27" t="s">
        <v>24</v>
      </c>
      <c r="C198" s="155"/>
      <c r="D198" s="254" t="s">
        <v>25</v>
      </c>
      <c r="E198" s="255"/>
      <c r="F198" s="258"/>
      <c r="G198" s="259"/>
      <c r="H198" s="260"/>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4"/>
      <c r="AK198" s="21"/>
      <c r="AL198" s="21"/>
      <c r="AM198" s="21"/>
      <c r="AN198" s="21"/>
      <c r="AO198" s="21"/>
      <c r="AP198" s="21"/>
      <c r="AQ198" s="21"/>
      <c r="AR198" s="21"/>
      <c r="AS198" s="21"/>
      <c r="AT198" s="21"/>
      <c r="AU198" s="21"/>
      <c r="AV198" s="21"/>
      <c r="AW198" s="21"/>
      <c r="AX198" s="21"/>
      <c r="AY198" s="21"/>
      <c r="AZ198" s="21"/>
      <c r="BA198" s="21"/>
      <c r="BB198" s="24"/>
      <c r="BC198" s="46"/>
      <c r="BD198" s="21"/>
      <c r="BE198" s="21"/>
      <c r="BF198" s="21"/>
      <c r="BG198" s="21"/>
      <c r="BH198" s="21"/>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row>
    <row r="199" spans="1:86" ht="15.75" thickBot="1" x14ac:dyDescent="0.3">
      <c r="A199" s="22"/>
      <c r="B199" s="35"/>
      <c r="C199" s="157"/>
      <c r="D199" s="158"/>
      <c r="E199" s="170"/>
      <c r="F199" s="176"/>
      <c r="G199" s="161" t="str">
        <f>IF(D199="","",IF(D199&gt;D200,1)+IF(E199&gt;E200,1)+IF(F199&gt;F200,1))</f>
        <v/>
      </c>
      <c r="H199" s="162"/>
      <c r="I199" s="32"/>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4"/>
      <c r="AK199" s="21"/>
      <c r="AL199" s="21"/>
      <c r="AM199" s="21"/>
      <c r="AN199" s="21"/>
      <c r="AO199" s="21"/>
      <c r="AP199" s="21"/>
      <c r="AQ199" s="21"/>
      <c r="AR199" s="21"/>
      <c r="AS199" s="21"/>
      <c r="AT199" s="21"/>
      <c r="AU199" s="21"/>
      <c r="AV199" s="21"/>
      <c r="AW199" s="21"/>
      <c r="AX199" s="21"/>
      <c r="AY199" s="21"/>
      <c r="AZ199" s="21"/>
      <c r="BA199" s="21"/>
      <c r="BB199" s="24"/>
      <c r="BC199" s="46"/>
      <c r="BD199" s="21"/>
      <c r="BE199" s="21"/>
      <c r="BF199" s="21"/>
      <c r="BG199" s="21"/>
      <c r="BH199" s="21"/>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row>
    <row r="200" spans="1:86" ht="15.75" thickBot="1" x14ac:dyDescent="0.3">
      <c r="A200" s="22"/>
      <c r="B200" s="36"/>
      <c r="C200" s="163"/>
      <c r="D200" s="164"/>
      <c r="E200" s="165"/>
      <c r="F200" s="177"/>
      <c r="G200" s="167" t="str">
        <f>IF(D200="","",IF(D200&gt;D199,1)+IF(E200&gt;E199,1)+IF(F200&gt;F199,1))</f>
        <v/>
      </c>
      <c r="H200" s="168"/>
      <c r="I200" s="23"/>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4"/>
      <c r="AK200" s="21"/>
      <c r="AL200" s="21"/>
      <c r="AM200" s="21"/>
      <c r="AN200" s="21"/>
      <c r="AO200" s="21"/>
      <c r="AP200" s="21"/>
      <c r="AQ200" s="21"/>
      <c r="AR200" s="21"/>
      <c r="AS200" s="21"/>
      <c r="AT200" s="21"/>
      <c r="AU200" s="21"/>
      <c r="AV200" s="21"/>
      <c r="AW200" s="21"/>
      <c r="AX200" s="21"/>
      <c r="AY200" s="21"/>
      <c r="AZ200" s="21"/>
      <c r="BA200" s="21"/>
      <c r="BB200" s="24"/>
      <c r="BC200" s="46"/>
      <c r="BD200" s="21"/>
      <c r="BE200" s="21"/>
      <c r="BF200" s="21"/>
      <c r="BG200" s="21"/>
      <c r="BH200" s="21"/>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row>
    <row r="201" spans="1:86" x14ac:dyDescent="0.25">
      <c r="A201" s="22"/>
      <c r="B201" s="252" t="s">
        <v>46</v>
      </c>
      <c r="C201" s="253"/>
      <c r="D201" s="29"/>
      <c r="E201" s="30"/>
      <c r="F201" s="48"/>
      <c r="G201" s="256">
        <f>SUM(D201:F201)</f>
        <v>0</v>
      </c>
      <c r="H201" s="257"/>
      <c r="I201" s="24"/>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4"/>
      <c r="AK201" s="21"/>
      <c r="AL201" s="21"/>
      <c r="AM201" s="21"/>
      <c r="AN201" s="21"/>
      <c r="AO201" s="21"/>
      <c r="AP201" s="21"/>
      <c r="AQ201" s="21"/>
      <c r="AR201" s="21"/>
      <c r="AS201" s="21"/>
      <c r="AT201" s="21"/>
      <c r="AU201" s="21"/>
      <c r="AV201" s="21"/>
      <c r="AW201" s="21"/>
      <c r="AX201" s="21"/>
      <c r="AY201" s="21"/>
      <c r="AZ201" s="21"/>
      <c r="BA201" s="21"/>
      <c r="BB201" s="24"/>
      <c r="BC201" s="46"/>
      <c r="BD201" s="21"/>
      <c r="BE201" s="21"/>
      <c r="BF201" s="21"/>
      <c r="BG201" s="21"/>
      <c r="BH201" s="21"/>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row>
    <row r="202" spans="1:86" ht="15.75" thickBot="1" x14ac:dyDescent="0.3">
      <c r="A202" s="22"/>
      <c r="B202" s="21"/>
      <c r="C202" s="21"/>
      <c r="D202" s="21"/>
      <c r="E202" s="21"/>
      <c r="F202" s="21"/>
      <c r="G202" s="21"/>
      <c r="H202" s="21"/>
      <c r="I202" s="24"/>
      <c r="J202" s="21"/>
      <c r="K202" s="27" t="s">
        <v>24</v>
      </c>
      <c r="L202" s="155"/>
      <c r="M202" s="254" t="s">
        <v>25</v>
      </c>
      <c r="N202" s="255"/>
      <c r="O202" s="258"/>
      <c r="P202" s="259"/>
      <c r="Q202" s="260"/>
      <c r="R202" s="21"/>
      <c r="S202" s="21"/>
      <c r="T202" s="21"/>
      <c r="U202" s="21"/>
      <c r="V202" s="21"/>
      <c r="W202" s="21"/>
      <c r="X202" s="21"/>
      <c r="Y202" s="21"/>
      <c r="Z202" s="21"/>
      <c r="AA202" s="21"/>
      <c r="AB202" s="21"/>
      <c r="AC202" s="21"/>
      <c r="AD202" s="21"/>
      <c r="AE202" s="21"/>
      <c r="AF202" s="21"/>
      <c r="AG202" s="21"/>
      <c r="AH202" s="21"/>
      <c r="AI202" s="21"/>
      <c r="AJ202" s="24"/>
      <c r="AK202" s="21"/>
      <c r="AL202" s="21"/>
      <c r="AM202" s="21"/>
      <c r="AN202" s="21"/>
      <c r="AO202" s="21"/>
      <c r="AP202" s="21"/>
      <c r="AQ202" s="21"/>
      <c r="AR202" s="21"/>
      <c r="AS202" s="21"/>
      <c r="AT202" s="21"/>
      <c r="AU202" s="21"/>
      <c r="AV202" s="21"/>
      <c r="AW202" s="21"/>
      <c r="AX202" s="21"/>
      <c r="AY202" s="21"/>
      <c r="AZ202" s="21"/>
      <c r="BA202" s="21"/>
      <c r="BB202" s="24"/>
      <c r="BC202" s="46"/>
      <c r="BD202" s="21"/>
      <c r="BE202" s="21"/>
      <c r="BF202" s="21"/>
      <c r="BG202" s="21"/>
      <c r="BH202" s="21"/>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row>
    <row r="203" spans="1:86" ht="15.75" thickBot="1" x14ac:dyDescent="0.3">
      <c r="A203" s="22"/>
      <c r="B203" s="21"/>
      <c r="C203" s="21"/>
      <c r="D203" s="21"/>
      <c r="E203" s="21"/>
      <c r="F203" s="21"/>
      <c r="G203" s="21"/>
      <c r="H203" s="21"/>
      <c r="I203" s="24"/>
      <c r="J203" s="25"/>
      <c r="K203" s="44">
        <f>IF(L203=C199,B199,IF(L203=C200,B200,""))</f>
        <v>0</v>
      </c>
      <c r="L203" s="157" t="str">
        <f>IF(H199="Abd.",C200,IF(H200="Abd.",C199,IF(H199="Forf.",C200,IF(H200="Forf.",C199,IF(C199="","",IF(C200="","",IF(G199="","",IF(G200="","",IF(G199&gt;G200,C199,IF(G199&lt;G200,C200,IF(G199=G200,"",IF(G200=G199,"",))))))))))))</f>
        <v/>
      </c>
      <c r="M203" s="158"/>
      <c r="N203" s="170"/>
      <c r="O203" s="176"/>
      <c r="P203" s="161" t="str">
        <f>IF(M203="","",IF(M203&gt;M204,1)+IF(N203&gt;N204,1)+IF(O203&gt;O204,1))</f>
        <v/>
      </c>
      <c r="Q203" s="162"/>
      <c r="R203" s="37"/>
      <c r="S203" s="21"/>
      <c r="T203" s="21"/>
      <c r="U203" s="21"/>
      <c r="V203" s="21"/>
      <c r="W203" s="21"/>
      <c r="X203" s="21"/>
      <c r="Y203" s="21"/>
      <c r="Z203" s="21"/>
      <c r="AA203" s="21"/>
      <c r="AB203" s="21"/>
      <c r="AC203" s="21"/>
      <c r="AD203" s="21"/>
      <c r="AE203" s="21"/>
      <c r="AF203" s="21"/>
      <c r="AG203" s="21"/>
      <c r="AH203" s="21"/>
      <c r="AI203" s="21"/>
      <c r="AJ203" s="24"/>
      <c r="AK203" s="21"/>
      <c r="AL203" s="21"/>
      <c r="AM203" s="21"/>
      <c r="AN203" s="21"/>
      <c r="AO203" s="21"/>
      <c r="AP203" s="21"/>
      <c r="AQ203" s="21"/>
      <c r="AR203" s="21"/>
      <c r="AS203" s="21"/>
      <c r="AT203" s="21"/>
      <c r="AU203" s="21"/>
      <c r="AV203" s="21"/>
      <c r="AW203" s="21"/>
      <c r="AX203" s="21"/>
      <c r="AY203" s="21"/>
      <c r="AZ203" s="21"/>
      <c r="BA203" s="21"/>
      <c r="BB203" s="24"/>
      <c r="BC203" s="46"/>
      <c r="BD203" s="21"/>
      <c r="BE203" s="21"/>
      <c r="BF203" s="21"/>
      <c r="BG203" s="21"/>
      <c r="BH203" s="21"/>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row>
    <row r="204" spans="1:86" ht="15.75" thickBot="1" x14ac:dyDescent="0.3">
      <c r="A204" s="22"/>
      <c r="B204" s="21"/>
      <c r="C204" s="21"/>
      <c r="D204" s="21"/>
      <c r="E204" s="21"/>
      <c r="F204" s="21"/>
      <c r="G204" s="21"/>
      <c r="H204" s="21"/>
      <c r="I204" s="24"/>
      <c r="J204" s="21"/>
      <c r="K204" s="45">
        <f>IF(L204=C207,B207,IF(L204=C208,B208,""))</f>
        <v>0</v>
      </c>
      <c r="L204" s="163" t="str">
        <f>IF(H207="Abd.",C208,IF(H208="Abd.",C207,IF(H207="Forf.",C208,IF(H208="Forf.",C207,IF(C207="","",IF(C208="","",IF(G207="","",IF(G208="","",IF(G207&gt;G208,C207,IF(G207&lt;G208,C208,IF(G207=G208,"",IF(G208=G207,"",))))))))))))</f>
        <v/>
      </c>
      <c r="M204" s="164"/>
      <c r="N204" s="165"/>
      <c r="O204" s="177"/>
      <c r="P204" s="167" t="str">
        <f>IF(M204="","",IF(M204&gt;M203,1)+IF(N204&gt;N203,1)+IF(O204&gt;O203,1))</f>
        <v/>
      </c>
      <c r="Q204" s="168"/>
      <c r="R204" s="23"/>
      <c r="S204" s="21"/>
      <c r="T204" s="21"/>
      <c r="U204" s="21"/>
      <c r="V204" s="21"/>
      <c r="W204" s="21"/>
      <c r="X204" s="21"/>
      <c r="Y204" s="21"/>
      <c r="Z204" s="21"/>
      <c r="AA204" s="21"/>
      <c r="AB204" s="21"/>
      <c r="AC204" s="21"/>
      <c r="AD204" s="21"/>
      <c r="AE204" s="21"/>
      <c r="AF204" s="21"/>
      <c r="AG204" s="21"/>
      <c r="AH204" s="21"/>
      <c r="AI204" s="21"/>
      <c r="AJ204" s="24"/>
      <c r="AK204" s="21"/>
      <c r="AL204" s="21"/>
      <c r="AM204" s="21"/>
      <c r="AN204" s="21"/>
      <c r="AO204" s="21"/>
      <c r="AP204" s="21"/>
      <c r="AQ204" s="21"/>
      <c r="AR204" s="21"/>
      <c r="AS204" s="21"/>
      <c r="AT204" s="21"/>
      <c r="AU204" s="21"/>
      <c r="AV204" s="21"/>
      <c r="AW204" s="21"/>
      <c r="AX204" s="21"/>
      <c r="AY204" s="21"/>
      <c r="AZ204" s="21"/>
      <c r="BA204" s="21"/>
      <c r="BB204" s="24"/>
      <c r="BC204" s="46"/>
      <c r="BD204" s="21"/>
      <c r="BE204" s="21"/>
      <c r="BF204" s="21"/>
      <c r="BG204" s="21"/>
      <c r="BH204" s="21"/>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row>
    <row r="205" spans="1:86" x14ac:dyDescent="0.25">
      <c r="A205" s="22"/>
      <c r="B205" s="21"/>
      <c r="C205" s="21"/>
      <c r="D205" s="21"/>
      <c r="E205" s="21"/>
      <c r="F205" s="21"/>
      <c r="G205" s="21"/>
      <c r="H205" s="21"/>
      <c r="I205" s="24"/>
      <c r="J205" s="21"/>
      <c r="K205" s="252" t="s">
        <v>46</v>
      </c>
      <c r="L205" s="253"/>
      <c r="M205" s="29"/>
      <c r="N205" s="30"/>
      <c r="O205" s="48"/>
      <c r="P205" s="256">
        <f>SUM(M205:O205)</f>
        <v>0</v>
      </c>
      <c r="Q205" s="257"/>
      <c r="R205" s="24"/>
      <c r="S205" s="21"/>
      <c r="T205" s="21"/>
      <c r="U205" s="21"/>
      <c r="V205" s="21"/>
      <c r="W205" s="21"/>
      <c r="X205" s="21"/>
      <c r="Y205" s="21"/>
      <c r="Z205" s="21"/>
      <c r="AA205" s="21"/>
      <c r="AB205" s="21"/>
      <c r="AC205" s="21"/>
      <c r="AD205" s="21"/>
      <c r="AE205" s="21"/>
      <c r="AF205" s="21"/>
      <c r="AG205" s="21"/>
      <c r="AH205" s="21"/>
      <c r="AI205" s="21"/>
      <c r="AJ205" s="24"/>
      <c r="AK205" s="21"/>
      <c r="AL205" s="21"/>
      <c r="AM205" s="21"/>
      <c r="AN205" s="21"/>
      <c r="AO205" s="21"/>
      <c r="AP205" s="21"/>
      <c r="AQ205" s="21"/>
      <c r="AR205" s="21"/>
      <c r="AS205" s="21"/>
      <c r="AT205" s="21"/>
      <c r="AU205" s="21"/>
      <c r="AV205" s="21"/>
      <c r="AW205" s="21"/>
      <c r="AX205" s="21"/>
      <c r="AY205" s="21"/>
      <c r="AZ205" s="21"/>
      <c r="BA205" s="21"/>
      <c r="BB205" s="24"/>
      <c r="BC205" s="46"/>
      <c r="BD205" s="21"/>
      <c r="BE205" s="21"/>
      <c r="BF205" s="21"/>
      <c r="BG205" s="21"/>
      <c r="BH205" s="21"/>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row>
    <row r="206" spans="1:86" ht="15.75" thickBot="1" x14ac:dyDescent="0.3">
      <c r="A206" s="22"/>
      <c r="B206" s="27" t="s">
        <v>24</v>
      </c>
      <c r="C206" s="155"/>
      <c r="D206" s="254" t="s">
        <v>25</v>
      </c>
      <c r="E206" s="255"/>
      <c r="F206" s="258"/>
      <c r="G206" s="259"/>
      <c r="H206" s="260"/>
      <c r="I206" s="24"/>
      <c r="J206" s="21"/>
      <c r="K206" s="21"/>
      <c r="L206" s="21"/>
      <c r="M206" s="21"/>
      <c r="N206" s="21"/>
      <c r="O206" s="21"/>
      <c r="P206" s="21"/>
      <c r="Q206" s="21"/>
      <c r="R206" s="24"/>
      <c r="S206" s="21"/>
      <c r="T206" s="21"/>
      <c r="U206" s="21"/>
      <c r="V206" s="21"/>
      <c r="W206" s="21"/>
      <c r="X206" s="21"/>
      <c r="Y206" s="21"/>
      <c r="Z206" s="21"/>
      <c r="AA206" s="21"/>
      <c r="AB206" s="21"/>
      <c r="AC206" s="21"/>
      <c r="AD206" s="21"/>
      <c r="AE206" s="21"/>
      <c r="AF206" s="21"/>
      <c r="AG206" s="21"/>
      <c r="AH206" s="21"/>
      <c r="AI206" s="21"/>
      <c r="AJ206" s="24"/>
      <c r="AK206" s="21"/>
      <c r="AL206" s="21"/>
      <c r="AM206" s="21"/>
      <c r="AN206" s="21"/>
      <c r="AO206" s="21"/>
      <c r="AP206" s="21"/>
      <c r="AQ206" s="21"/>
      <c r="AR206" s="21"/>
      <c r="AS206" s="21"/>
      <c r="AT206" s="21"/>
      <c r="AU206" s="21"/>
      <c r="AV206" s="21"/>
      <c r="AW206" s="21"/>
      <c r="AX206" s="21"/>
      <c r="AY206" s="21"/>
      <c r="AZ206" s="21"/>
      <c r="BA206" s="21"/>
      <c r="BB206" s="24"/>
      <c r="BC206" s="46"/>
      <c r="BD206" s="21"/>
      <c r="BE206" s="21"/>
      <c r="BF206" s="21"/>
      <c r="BG206" s="21"/>
      <c r="BH206" s="21"/>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row>
    <row r="207" spans="1:86" ht="15.75" thickBot="1" x14ac:dyDescent="0.3">
      <c r="A207" s="22"/>
      <c r="B207" s="35"/>
      <c r="C207" s="157"/>
      <c r="D207" s="158"/>
      <c r="E207" s="170"/>
      <c r="F207" s="176"/>
      <c r="G207" s="161" t="str">
        <f>IF(D207="","",IF(D207&gt;D208,1)+IF(E207&gt;E208,1)+IF(F207&gt;F208,1))</f>
        <v/>
      </c>
      <c r="H207" s="162"/>
      <c r="I207" s="26"/>
      <c r="J207" s="21"/>
      <c r="K207" s="21"/>
      <c r="L207" s="21"/>
      <c r="M207" s="21"/>
      <c r="N207" s="21"/>
      <c r="O207" s="21"/>
      <c r="P207" s="21"/>
      <c r="Q207" s="21"/>
      <c r="R207" s="24"/>
      <c r="S207" s="21"/>
      <c r="T207" s="21"/>
      <c r="U207" s="21"/>
      <c r="V207" s="21"/>
      <c r="W207" s="21"/>
      <c r="X207" s="21"/>
      <c r="Y207" s="21"/>
      <c r="Z207" s="21"/>
      <c r="AA207" s="21"/>
      <c r="AB207" s="21"/>
      <c r="AC207" s="21"/>
      <c r="AD207" s="21"/>
      <c r="AE207" s="21"/>
      <c r="AF207" s="21"/>
      <c r="AG207" s="21"/>
      <c r="AH207" s="21"/>
      <c r="AI207" s="21"/>
      <c r="AJ207" s="24"/>
      <c r="AK207" s="21"/>
      <c r="AL207" s="21"/>
      <c r="AM207" s="21"/>
      <c r="AN207" s="21"/>
      <c r="AO207" s="21"/>
      <c r="AP207" s="21"/>
      <c r="AQ207" s="21"/>
      <c r="AR207" s="21"/>
      <c r="AS207" s="21"/>
      <c r="AT207" s="21"/>
      <c r="AU207" s="21"/>
      <c r="AV207" s="21"/>
      <c r="AW207" s="21"/>
      <c r="AX207" s="21"/>
      <c r="AY207" s="21"/>
      <c r="AZ207" s="21"/>
      <c r="BA207" s="21"/>
      <c r="BB207" s="24"/>
      <c r="BC207" s="46"/>
      <c r="BD207" s="21"/>
      <c r="BE207" s="21"/>
      <c r="BF207" s="21"/>
      <c r="BG207" s="21"/>
      <c r="BH207" s="21"/>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row>
    <row r="208" spans="1:86" ht="15.75" thickBot="1" x14ac:dyDescent="0.3">
      <c r="A208" s="22"/>
      <c r="B208" s="36"/>
      <c r="C208" s="163"/>
      <c r="D208" s="164"/>
      <c r="E208" s="165"/>
      <c r="F208" s="177"/>
      <c r="G208" s="167" t="str">
        <f>IF(D208="","",IF(D208&gt;D207,1)+IF(E208&gt;E207,1)+IF(F208&gt;F207,1))</f>
        <v/>
      </c>
      <c r="H208" s="168"/>
      <c r="I208" s="21"/>
      <c r="J208" s="21"/>
      <c r="K208" s="21"/>
      <c r="L208" s="21"/>
      <c r="M208" s="21"/>
      <c r="N208" s="21"/>
      <c r="O208" s="21"/>
      <c r="P208" s="21"/>
      <c r="Q208" s="21"/>
      <c r="R208" s="24"/>
      <c r="S208" s="21"/>
      <c r="T208" s="21"/>
      <c r="U208" s="21"/>
      <c r="V208" s="21"/>
      <c r="W208" s="21"/>
      <c r="X208" s="21"/>
      <c r="Y208" s="21"/>
      <c r="Z208" s="21"/>
      <c r="AA208" s="21"/>
      <c r="AB208" s="21"/>
      <c r="AC208" s="21"/>
      <c r="AD208" s="21"/>
      <c r="AE208" s="21"/>
      <c r="AF208" s="21"/>
      <c r="AG208" s="21"/>
      <c r="AH208" s="21"/>
      <c r="AI208" s="21"/>
      <c r="AJ208" s="24"/>
      <c r="AK208" s="21"/>
      <c r="AL208" s="21"/>
      <c r="AM208" s="21"/>
      <c r="AN208" s="21"/>
      <c r="AO208" s="21"/>
      <c r="AP208" s="21"/>
      <c r="AQ208" s="21"/>
      <c r="AR208" s="21"/>
      <c r="AS208" s="21"/>
      <c r="AT208" s="21"/>
      <c r="AU208" s="21"/>
      <c r="AV208" s="21"/>
      <c r="AW208" s="21"/>
      <c r="AX208" s="21"/>
      <c r="AY208" s="21"/>
      <c r="AZ208" s="21"/>
      <c r="BA208" s="21"/>
      <c r="BB208" s="24"/>
      <c r="BC208" s="46"/>
      <c r="BD208" s="21"/>
      <c r="BE208" s="21"/>
      <c r="BF208" s="21"/>
      <c r="BG208" s="21"/>
      <c r="BH208" s="21"/>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row>
    <row r="209" spans="1:86" x14ac:dyDescent="0.25">
      <c r="A209" s="22"/>
      <c r="B209" s="252" t="s">
        <v>46</v>
      </c>
      <c r="C209" s="253"/>
      <c r="D209" s="29"/>
      <c r="E209" s="30"/>
      <c r="F209" s="48"/>
      <c r="G209" s="256">
        <f>SUM(D209:F209)</f>
        <v>0</v>
      </c>
      <c r="H209" s="257"/>
      <c r="I209" s="21"/>
      <c r="J209" s="21"/>
      <c r="K209" s="21"/>
      <c r="L209" s="21"/>
      <c r="M209" s="21"/>
      <c r="N209" s="21"/>
      <c r="O209" s="21"/>
      <c r="P209" s="21"/>
      <c r="Q209" s="21"/>
      <c r="R209" s="24"/>
      <c r="S209" s="21"/>
      <c r="T209" s="21"/>
      <c r="U209" s="21"/>
      <c r="V209" s="21"/>
      <c r="W209" s="21"/>
      <c r="X209" s="21"/>
      <c r="Y209" s="21"/>
      <c r="Z209" s="21"/>
      <c r="AA209" s="21"/>
      <c r="AB209" s="21"/>
      <c r="AC209" s="21"/>
      <c r="AD209" s="21"/>
      <c r="AE209" s="21"/>
      <c r="AF209" s="21"/>
      <c r="AG209" s="21"/>
      <c r="AH209" s="21"/>
      <c r="AI209" s="21"/>
      <c r="AJ209" s="24"/>
      <c r="AK209" s="21"/>
      <c r="AL209" s="21"/>
      <c r="AM209" s="21"/>
      <c r="AN209" s="21"/>
      <c r="AO209" s="21"/>
      <c r="AP209" s="21"/>
      <c r="AQ209" s="21"/>
      <c r="AR209" s="21"/>
      <c r="AS209" s="21"/>
      <c r="AT209" s="21"/>
      <c r="AU209" s="21"/>
      <c r="AV209" s="21"/>
      <c r="AW209" s="21"/>
      <c r="AX209" s="21"/>
      <c r="AY209" s="21"/>
      <c r="AZ209" s="21"/>
      <c r="BA209" s="21"/>
      <c r="BB209" s="24"/>
      <c r="BC209" s="46"/>
      <c r="BD209" s="21"/>
      <c r="BE209" s="21"/>
      <c r="BF209" s="21"/>
      <c r="BG209" s="21"/>
      <c r="BH209" s="21"/>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row>
    <row r="210" spans="1:86" ht="15.75" thickBot="1" x14ac:dyDescent="0.3">
      <c r="A210" s="22"/>
      <c r="B210" s="21"/>
      <c r="C210" s="21"/>
      <c r="D210" s="21"/>
      <c r="E210" s="21"/>
      <c r="F210" s="21"/>
      <c r="G210" s="21"/>
      <c r="H210" s="21"/>
      <c r="I210" s="21"/>
      <c r="J210" s="21"/>
      <c r="K210" s="21"/>
      <c r="L210" s="21"/>
      <c r="M210" s="21"/>
      <c r="N210" s="21"/>
      <c r="O210" s="21"/>
      <c r="P210" s="21"/>
      <c r="Q210" s="21"/>
      <c r="R210" s="24"/>
      <c r="S210" s="21"/>
      <c r="T210" s="27" t="s">
        <v>24</v>
      </c>
      <c r="U210" s="155"/>
      <c r="V210" s="254" t="s">
        <v>25</v>
      </c>
      <c r="W210" s="255"/>
      <c r="X210" s="258"/>
      <c r="Y210" s="259"/>
      <c r="Z210" s="260"/>
      <c r="AA210" s="21"/>
      <c r="AB210" s="21"/>
      <c r="AC210" s="21"/>
      <c r="AD210" s="21"/>
      <c r="AE210" s="21"/>
      <c r="AF210" s="21"/>
      <c r="AG210" s="21"/>
      <c r="AH210" s="21"/>
      <c r="AI210" s="21"/>
      <c r="AJ210" s="24"/>
      <c r="AK210" s="21"/>
      <c r="AL210" s="21"/>
      <c r="AM210" s="21"/>
      <c r="AN210" s="21"/>
      <c r="AO210" s="21"/>
      <c r="AP210" s="21"/>
      <c r="AQ210" s="21"/>
      <c r="AR210" s="21"/>
      <c r="AS210" s="21"/>
      <c r="AT210" s="21"/>
      <c r="AU210" s="21"/>
      <c r="AV210" s="21"/>
      <c r="AW210" s="21"/>
      <c r="AX210" s="21"/>
      <c r="AY210" s="21"/>
      <c r="AZ210" s="21"/>
      <c r="BA210" s="21"/>
      <c r="BB210" s="24"/>
      <c r="BC210" s="46"/>
      <c r="BD210" s="21"/>
      <c r="BE210" s="21"/>
      <c r="BF210" s="21"/>
      <c r="BG210" s="21"/>
      <c r="BH210" s="21"/>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row>
    <row r="211" spans="1:86" ht="15.75" thickBot="1" x14ac:dyDescent="0.3">
      <c r="A211" s="22"/>
      <c r="B211" s="21"/>
      <c r="C211" s="21"/>
      <c r="D211" s="21"/>
      <c r="E211" s="21"/>
      <c r="F211" s="21"/>
      <c r="G211" s="21"/>
      <c r="H211" s="21"/>
      <c r="I211" s="21"/>
      <c r="J211" s="21"/>
      <c r="K211" s="21"/>
      <c r="L211" s="21"/>
      <c r="M211" s="21"/>
      <c r="N211" s="21"/>
      <c r="O211" s="21"/>
      <c r="P211" s="21"/>
      <c r="Q211" s="21"/>
      <c r="R211" s="24"/>
      <c r="S211" s="25"/>
      <c r="T211" s="44">
        <f>IF(U211=L203,K203,IF(U211=L204,K204,""))</f>
        <v>0</v>
      </c>
      <c r="U211" s="157" t="str">
        <f>IF(Q203="Abd.",L204,IF(Q204="Abd.",L203,IF(Q203="Forf.",L204,IF(Q204="Forf.",L203,IF(L203="","",IF(L204="","",IF(P203="","",IF(P204="","",IF(P203&gt;P204,L203,IF(P203&lt;P204,L204,IF(P203=P204,"",IF(P204=P203,"",))))))))))))</f>
        <v/>
      </c>
      <c r="V211" s="158"/>
      <c r="W211" s="170"/>
      <c r="X211" s="176"/>
      <c r="Y211" s="161" t="str">
        <f>IF(V211="","",IF(V211&gt;V212,1)+IF(W211&gt;W212,1)+IF(X211&gt;X212,1))</f>
        <v/>
      </c>
      <c r="Z211" s="162"/>
      <c r="AA211" s="37"/>
      <c r="AB211" s="21"/>
      <c r="AC211" s="21"/>
      <c r="AD211" s="21"/>
      <c r="AE211" s="21"/>
      <c r="AF211" s="21"/>
      <c r="AG211" s="21"/>
      <c r="AH211" s="21"/>
      <c r="AI211" s="21"/>
      <c r="AJ211" s="24"/>
      <c r="AK211" s="21"/>
      <c r="AL211" s="21"/>
      <c r="AM211" s="21"/>
      <c r="AN211" s="21"/>
      <c r="AO211" s="21"/>
      <c r="AP211" s="21"/>
      <c r="AQ211" s="21"/>
      <c r="AR211" s="21"/>
      <c r="AS211" s="21"/>
      <c r="AT211" s="21"/>
      <c r="AU211" s="21"/>
      <c r="AV211" s="21"/>
      <c r="AW211" s="21"/>
      <c r="AX211" s="21"/>
      <c r="AY211" s="21"/>
      <c r="AZ211" s="21"/>
      <c r="BA211" s="21"/>
      <c r="BB211" s="24"/>
      <c r="BC211" s="46"/>
      <c r="BD211" s="21"/>
      <c r="BE211" s="21"/>
      <c r="BF211" s="21"/>
      <c r="BG211" s="21"/>
      <c r="BH211" s="21"/>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row>
    <row r="212" spans="1:86" ht="15.75" thickBot="1" x14ac:dyDescent="0.3">
      <c r="A212" s="22"/>
      <c r="B212" s="21"/>
      <c r="C212" s="21"/>
      <c r="D212" s="21"/>
      <c r="E212" s="21"/>
      <c r="F212" s="21"/>
      <c r="G212" s="21"/>
      <c r="H212" s="21"/>
      <c r="I212" s="21"/>
      <c r="J212" s="21"/>
      <c r="K212" s="21"/>
      <c r="L212" s="21"/>
      <c r="M212" s="21"/>
      <c r="N212" s="21"/>
      <c r="O212" s="21"/>
      <c r="P212" s="21"/>
      <c r="Q212" s="21"/>
      <c r="R212" s="24"/>
      <c r="S212" s="21"/>
      <c r="T212" s="45">
        <f>IF(U212=L219,K219,IF(U212=L220,K220,""))</f>
        <v>0</v>
      </c>
      <c r="U212" s="163" t="str">
        <f>IF(Q219="Abd.",L220,IF(Q220="Abd.",L219,IF(Q219="Forf.",L220,IF(Q220="Forf.",L219,IF(L219="","",IF(L220="","",IF(P219="","",IF(P220="","",IF(P219&gt;P220,L219,IF(P219&lt;P220,L220,IF(P219=P220,"",IF(P220=P219,"",))))))))))))</f>
        <v/>
      </c>
      <c r="V212" s="164"/>
      <c r="W212" s="165"/>
      <c r="X212" s="177"/>
      <c r="Y212" s="167" t="str">
        <f>IF(V212="","",IF(V212&gt;V211,1)+IF(W212&gt;W211,1)+IF(X212&gt;X211,1))</f>
        <v/>
      </c>
      <c r="Z212" s="168"/>
      <c r="AA212" s="23"/>
      <c r="AB212" s="21"/>
      <c r="AC212" s="21"/>
      <c r="AD212" s="21"/>
      <c r="AE212" s="21"/>
      <c r="AF212" s="21"/>
      <c r="AG212" s="21"/>
      <c r="AH212" s="21"/>
      <c r="AI212" s="21"/>
      <c r="AJ212" s="24"/>
      <c r="AK212" s="21"/>
      <c r="AL212" s="21"/>
      <c r="AM212" s="21"/>
      <c r="AN212" s="21"/>
      <c r="AO212" s="21"/>
      <c r="AP212" s="21"/>
      <c r="AQ212" s="21"/>
      <c r="AR212" s="21"/>
      <c r="AS212" s="21"/>
      <c r="AT212" s="21"/>
      <c r="AU212" s="21"/>
      <c r="AV212" s="21"/>
      <c r="AW212" s="21"/>
      <c r="AX212" s="21"/>
      <c r="AY212" s="21"/>
      <c r="AZ212" s="21"/>
      <c r="BA212" s="21"/>
      <c r="BB212" s="24"/>
      <c r="BC212" s="46"/>
      <c r="BD212" s="21"/>
      <c r="BE212" s="21"/>
      <c r="BF212" s="21"/>
      <c r="BG212" s="21"/>
      <c r="BH212" s="21"/>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row>
    <row r="213" spans="1:86" x14ac:dyDescent="0.25">
      <c r="A213" s="22"/>
      <c r="B213" s="21"/>
      <c r="C213" s="21"/>
      <c r="D213" s="21"/>
      <c r="E213" s="21"/>
      <c r="F213" s="21"/>
      <c r="G213" s="21"/>
      <c r="H213" s="21"/>
      <c r="I213" s="21"/>
      <c r="J213" s="21"/>
      <c r="K213" s="21"/>
      <c r="L213" s="21"/>
      <c r="M213" s="21"/>
      <c r="N213" s="21"/>
      <c r="O213" s="21"/>
      <c r="P213" s="21"/>
      <c r="Q213" s="21"/>
      <c r="R213" s="24"/>
      <c r="S213" s="21"/>
      <c r="T213" s="252" t="s">
        <v>46</v>
      </c>
      <c r="U213" s="253"/>
      <c r="V213" s="29"/>
      <c r="W213" s="30"/>
      <c r="X213" s="48"/>
      <c r="Y213" s="256">
        <f>SUM(V213:X213)</f>
        <v>0</v>
      </c>
      <c r="Z213" s="257"/>
      <c r="AA213" s="24"/>
      <c r="AB213" s="21"/>
      <c r="AC213" s="21"/>
      <c r="AD213" s="21"/>
      <c r="AE213" s="21"/>
      <c r="AF213" s="21"/>
      <c r="AG213" s="21"/>
      <c r="AH213" s="21"/>
      <c r="AI213" s="21"/>
      <c r="AJ213" s="24"/>
      <c r="AK213" s="21"/>
      <c r="AL213" s="21"/>
      <c r="AM213" s="21"/>
      <c r="AN213" s="21"/>
      <c r="AO213" s="21"/>
      <c r="AP213" s="21"/>
      <c r="AQ213" s="21"/>
      <c r="AR213" s="21"/>
      <c r="AS213" s="21"/>
      <c r="AT213" s="21"/>
      <c r="AU213" s="21"/>
      <c r="AV213" s="21"/>
      <c r="AW213" s="21"/>
      <c r="AX213" s="21"/>
      <c r="AY213" s="21"/>
      <c r="AZ213" s="21"/>
      <c r="BA213" s="21"/>
      <c r="BB213" s="24"/>
      <c r="BC213" s="46"/>
      <c r="BD213" s="21"/>
      <c r="BE213" s="21"/>
      <c r="BF213" s="21"/>
      <c r="BG213" s="21"/>
      <c r="BH213" s="21"/>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row>
    <row r="214" spans="1:86" ht="15.75" thickBot="1" x14ac:dyDescent="0.3">
      <c r="A214" s="22"/>
      <c r="B214" s="27" t="s">
        <v>24</v>
      </c>
      <c r="C214" s="155"/>
      <c r="D214" s="254" t="s">
        <v>25</v>
      </c>
      <c r="E214" s="255"/>
      <c r="F214" s="258"/>
      <c r="G214" s="259"/>
      <c r="H214" s="260"/>
      <c r="I214" s="21"/>
      <c r="J214" s="21"/>
      <c r="K214" s="21"/>
      <c r="L214" s="21"/>
      <c r="M214" s="21"/>
      <c r="N214" s="21"/>
      <c r="O214" s="21"/>
      <c r="P214" s="21"/>
      <c r="Q214" s="21"/>
      <c r="R214" s="24"/>
      <c r="S214" s="21"/>
      <c r="T214" s="21"/>
      <c r="U214" s="21"/>
      <c r="V214" s="21"/>
      <c r="W214" s="21"/>
      <c r="X214" s="21"/>
      <c r="Y214" s="21"/>
      <c r="Z214" s="21"/>
      <c r="AA214" s="24"/>
      <c r="AB214" s="21"/>
      <c r="AC214" s="21"/>
      <c r="AD214" s="21"/>
      <c r="AE214" s="21"/>
      <c r="AF214" s="21"/>
      <c r="AG214" s="21"/>
      <c r="AH214" s="21"/>
      <c r="AI214" s="21"/>
      <c r="AJ214" s="24"/>
      <c r="AK214" s="21"/>
      <c r="AL214" s="21"/>
      <c r="AM214" s="21"/>
      <c r="AN214" s="21"/>
      <c r="AO214" s="21"/>
      <c r="AP214" s="21"/>
      <c r="AQ214" s="21"/>
      <c r="AR214" s="21"/>
      <c r="AS214" s="21"/>
      <c r="AT214" s="21"/>
      <c r="AU214" s="21"/>
      <c r="AV214" s="21"/>
      <c r="AW214" s="21"/>
      <c r="AX214" s="21"/>
      <c r="AY214" s="21"/>
      <c r="AZ214" s="21"/>
      <c r="BA214" s="21"/>
      <c r="BB214" s="24"/>
      <c r="BC214" s="46"/>
      <c r="BD214" s="21"/>
      <c r="BE214" s="21"/>
      <c r="BF214" s="21"/>
      <c r="BG214" s="21"/>
      <c r="BH214" s="21"/>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row>
    <row r="215" spans="1:86" ht="15.75" thickBot="1" x14ac:dyDescent="0.3">
      <c r="A215" s="22"/>
      <c r="B215" s="35"/>
      <c r="C215" s="157"/>
      <c r="D215" s="158"/>
      <c r="E215" s="170"/>
      <c r="F215" s="176"/>
      <c r="G215" s="161" t="str">
        <f>IF(D215="","",IF(D215&gt;D216,1)+IF(E215&gt;E216,1)+IF(F215&gt;F216,1))</f>
        <v/>
      </c>
      <c r="H215" s="162"/>
      <c r="I215" s="32"/>
      <c r="J215" s="21"/>
      <c r="K215" s="21"/>
      <c r="L215" s="21"/>
      <c r="M215" s="21"/>
      <c r="N215" s="21"/>
      <c r="O215" s="21"/>
      <c r="P215" s="21"/>
      <c r="Q215" s="21"/>
      <c r="R215" s="24"/>
      <c r="S215" s="21"/>
      <c r="T215" s="21"/>
      <c r="U215" s="21"/>
      <c r="V215" s="21"/>
      <c r="W215" s="21"/>
      <c r="X215" s="21"/>
      <c r="Y215" s="21"/>
      <c r="Z215" s="21"/>
      <c r="AA215" s="24"/>
      <c r="AB215" s="21"/>
      <c r="AC215" s="21"/>
      <c r="AD215" s="21"/>
      <c r="AE215" s="21"/>
      <c r="AF215" s="21"/>
      <c r="AG215" s="21"/>
      <c r="AH215" s="21"/>
      <c r="AI215" s="21"/>
      <c r="AJ215" s="24"/>
      <c r="AK215" s="21"/>
      <c r="AL215" s="21"/>
      <c r="AM215" s="21"/>
      <c r="AN215" s="21"/>
      <c r="AO215" s="21"/>
      <c r="AP215" s="21"/>
      <c r="AQ215" s="21"/>
      <c r="AR215" s="21"/>
      <c r="AS215" s="21"/>
      <c r="AT215" s="21"/>
      <c r="AU215" s="21"/>
      <c r="AV215" s="21"/>
      <c r="AW215" s="21"/>
      <c r="AX215" s="21"/>
      <c r="AY215" s="21"/>
      <c r="AZ215" s="21"/>
      <c r="BA215" s="21"/>
      <c r="BB215" s="24"/>
      <c r="BC215" s="46"/>
      <c r="BD215" s="21"/>
      <c r="BE215" s="21"/>
      <c r="BF215" s="21"/>
      <c r="BG215" s="21"/>
      <c r="BH215" s="21"/>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row>
    <row r="216" spans="1:86" ht="15.75" thickBot="1" x14ac:dyDescent="0.3">
      <c r="A216" s="22"/>
      <c r="B216" s="36"/>
      <c r="C216" s="163"/>
      <c r="D216" s="164"/>
      <c r="E216" s="165"/>
      <c r="F216" s="177"/>
      <c r="G216" s="167" t="str">
        <f>IF(D216="","",IF(D216&gt;D215,1)+IF(E216&gt;E215,1)+IF(F216&gt;F215,1))</f>
        <v/>
      </c>
      <c r="H216" s="168"/>
      <c r="I216" s="23"/>
      <c r="J216" s="21"/>
      <c r="K216" s="21"/>
      <c r="L216" s="21"/>
      <c r="M216" s="21"/>
      <c r="N216" s="21"/>
      <c r="O216" s="21"/>
      <c r="P216" s="21"/>
      <c r="Q216" s="21"/>
      <c r="R216" s="24"/>
      <c r="S216" s="21"/>
      <c r="T216" s="21"/>
      <c r="U216" s="21"/>
      <c r="V216" s="21"/>
      <c r="W216" s="21"/>
      <c r="X216" s="21"/>
      <c r="Y216" s="21"/>
      <c r="Z216" s="21"/>
      <c r="AA216" s="24"/>
      <c r="AB216" s="21"/>
      <c r="AC216" s="21"/>
      <c r="AD216" s="21"/>
      <c r="AE216" s="21"/>
      <c r="AF216" s="21"/>
      <c r="AG216" s="21"/>
      <c r="AH216" s="21"/>
      <c r="AI216" s="21"/>
      <c r="AJ216" s="24"/>
      <c r="AK216" s="21"/>
      <c r="AL216" s="21"/>
      <c r="AM216" s="21"/>
      <c r="AN216" s="21"/>
      <c r="AO216" s="21"/>
      <c r="AP216" s="21"/>
      <c r="AQ216" s="21"/>
      <c r="AR216" s="21"/>
      <c r="AS216" s="21"/>
      <c r="AT216" s="21"/>
      <c r="AU216" s="21"/>
      <c r="AV216" s="21"/>
      <c r="AW216" s="21"/>
      <c r="AX216" s="21"/>
      <c r="AY216" s="21"/>
      <c r="AZ216" s="21"/>
      <c r="BA216" s="21"/>
      <c r="BB216" s="24"/>
      <c r="BC216" s="46"/>
      <c r="BD216" s="21"/>
      <c r="BE216" s="21"/>
      <c r="BF216" s="21"/>
      <c r="BG216" s="21"/>
      <c r="BH216" s="21"/>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row>
    <row r="217" spans="1:86" x14ac:dyDescent="0.25">
      <c r="A217" s="22"/>
      <c r="B217" s="252" t="s">
        <v>46</v>
      </c>
      <c r="C217" s="253"/>
      <c r="D217" s="29"/>
      <c r="E217" s="30"/>
      <c r="F217" s="48"/>
      <c r="G217" s="256">
        <f>SUM(D217:F217)</f>
        <v>0</v>
      </c>
      <c r="H217" s="257"/>
      <c r="I217" s="24"/>
      <c r="J217" s="21"/>
      <c r="K217" s="21"/>
      <c r="L217" s="21"/>
      <c r="M217" s="21"/>
      <c r="N217" s="21"/>
      <c r="O217" s="21"/>
      <c r="P217" s="21"/>
      <c r="Q217" s="21"/>
      <c r="R217" s="24"/>
      <c r="S217" s="21"/>
      <c r="T217" s="21"/>
      <c r="U217" s="21"/>
      <c r="V217" s="21"/>
      <c r="W217" s="21"/>
      <c r="X217" s="21"/>
      <c r="Y217" s="21"/>
      <c r="Z217" s="21"/>
      <c r="AA217" s="24"/>
      <c r="AB217" s="21"/>
      <c r="AC217" s="21"/>
      <c r="AD217" s="21"/>
      <c r="AE217" s="21"/>
      <c r="AF217" s="21"/>
      <c r="AG217" s="21"/>
      <c r="AH217" s="21"/>
      <c r="AI217" s="21"/>
      <c r="AJ217" s="24"/>
      <c r="AK217" s="21"/>
      <c r="AL217" s="21"/>
      <c r="AM217" s="21"/>
      <c r="AN217" s="21"/>
      <c r="AO217" s="21"/>
      <c r="AP217" s="21"/>
      <c r="AQ217" s="21"/>
      <c r="AR217" s="21"/>
      <c r="AS217" s="21"/>
      <c r="AT217" s="21"/>
      <c r="AU217" s="21"/>
      <c r="AV217" s="21"/>
      <c r="AW217" s="21"/>
      <c r="AX217" s="21"/>
      <c r="AY217" s="21"/>
      <c r="AZ217" s="21"/>
      <c r="BA217" s="21"/>
      <c r="BB217" s="24"/>
      <c r="BC217" s="46"/>
      <c r="BD217" s="21"/>
      <c r="BE217" s="21"/>
      <c r="BF217" s="21"/>
      <c r="BG217" s="21"/>
      <c r="BH217" s="21"/>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row>
    <row r="218" spans="1:86" ht="15.75" thickBot="1" x14ac:dyDescent="0.3">
      <c r="A218" s="22"/>
      <c r="B218" s="21"/>
      <c r="C218" s="21"/>
      <c r="D218" s="21"/>
      <c r="E218" s="21"/>
      <c r="F218" s="21"/>
      <c r="G218" s="21"/>
      <c r="H218" s="21"/>
      <c r="I218" s="24"/>
      <c r="J218" s="21"/>
      <c r="K218" s="27" t="s">
        <v>24</v>
      </c>
      <c r="L218" s="155"/>
      <c r="M218" s="254" t="s">
        <v>25</v>
      </c>
      <c r="N218" s="255"/>
      <c r="O218" s="258"/>
      <c r="P218" s="259"/>
      <c r="Q218" s="260"/>
      <c r="R218" s="24"/>
      <c r="S218" s="21"/>
      <c r="T218" s="21"/>
      <c r="U218" s="21"/>
      <c r="V218" s="21"/>
      <c r="W218" s="21"/>
      <c r="X218" s="21"/>
      <c r="Y218" s="21"/>
      <c r="Z218" s="21"/>
      <c r="AA218" s="24"/>
      <c r="AB218" s="21"/>
      <c r="AC218" s="21"/>
      <c r="AD218" s="21"/>
      <c r="AE218" s="21"/>
      <c r="AF218" s="21"/>
      <c r="AG218" s="21"/>
      <c r="AH218" s="21"/>
      <c r="AI218" s="21"/>
      <c r="AJ218" s="24"/>
      <c r="AK218" s="21"/>
      <c r="AL218" s="21"/>
      <c r="AM218" s="21"/>
      <c r="AN218" s="21"/>
      <c r="AO218" s="21"/>
      <c r="AP218" s="21"/>
      <c r="AQ218" s="21"/>
      <c r="AR218" s="21"/>
      <c r="AS218" s="21"/>
      <c r="AT218" s="21"/>
      <c r="AU218" s="21"/>
      <c r="AV218" s="21"/>
      <c r="AW218" s="21"/>
      <c r="AX218" s="21"/>
      <c r="AY218" s="21"/>
      <c r="AZ218" s="21"/>
      <c r="BA218" s="21"/>
      <c r="BB218" s="24"/>
      <c r="BC218" s="46"/>
      <c r="BD218" s="21"/>
      <c r="BE218" s="21"/>
      <c r="BF218" s="21"/>
      <c r="BG218" s="21"/>
      <c r="BH218" s="21"/>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row>
    <row r="219" spans="1:86" ht="15.75" thickBot="1" x14ac:dyDescent="0.3">
      <c r="A219" s="22"/>
      <c r="B219" s="21"/>
      <c r="C219" s="21"/>
      <c r="D219" s="21"/>
      <c r="E219" s="21"/>
      <c r="F219" s="21"/>
      <c r="G219" s="21"/>
      <c r="H219" s="21"/>
      <c r="I219" s="24"/>
      <c r="J219" s="25"/>
      <c r="K219" s="44">
        <f>IF(L219=C215,B215,IF(L219=C216,B216,""))</f>
        <v>0</v>
      </c>
      <c r="L219" s="157" t="str">
        <f>IF(H215="Abd.",C216,IF(H216="Abd.",C215,IF(H215="Forf.",C216,IF(H216="Forf.",C215,IF(C215="","",IF(C216="","",IF(G215="","",IF(G216="","",IF(G215&gt;G216,C215,IF(G215&lt;G216,C216,IF(G215=G216,"",IF(G216=G215,"",))))))))))))</f>
        <v/>
      </c>
      <c r="M219" s="158"/>
      <c r="N219" s="170"/>
      <c r="O219" s="176"/>
      <c r="P219" s="161" t="str">
        <f>IF(M219="","",IF(M219&gt;M220,1)+IF(N219&gt;N220,1)+IF(O219&gt;O220,1))</f>
        <v/>
      </c>
      <c r="Q219" s="162"/>
      <c r="R219" s="43"/>
      <c r="S219" s="21"/>
      <c r="T219" s="21"/>
      <c r="U219" s="21"/>
      <c r="V219" s="21"/>
      <c r="W219" s="21"/>
      <c r="X219" s="21"/>
      <c r="Y219" s="21"/>
      <c r="Z219" s="21"/>
      <c r="AA219" s="24"/>
      <c r="AB219" s="21"/>
      <c r="AC219" s="21"/>
      <c r="AD219" s="21"/>
      <c r="AE219" s="21"/>
      <c r="AF219" s="21"/>
      <c r="AG219" s="21"/>
      <c r="AH219" s="21"/>
      <c r="AI219" s="21"/>
      <c r="AJ219" s="24"/>
      <c r="AK219" s="21"/>
      <c r="AL219" s="21"/>
      <c r="AM219" s="21"/>
      <c r="AN219" s="21"/>
      <c r="AO219" s="21"/>
      <c r="AP219" s="21"/>
      <c r="AQ219" s="21"/>
      <c r="AR219" s="21"/>
      <c r="AS219" s="21"/>
      <c r="AT219" s="21"/>
      <c r="AU219" s="21"/>
      <c r="AV219" s="21"/>
      <c r="AW219" s="21"/>
      <c r="AX219" s="21"/>
      <c r="AY219" s="21"/>
      <c r="AZ219" s="21"/>
      <c r="BA219" s="21"/>
      <c r="BB219" s="24"/>
      <c r="BC219" s="46"/>
      <c r="BD219" s="21"/>
      <c r="BE219" s="21"/>
      <c r="BF219" s="21"/>
      <c r="BG219" s="21"/>
      <c r="BH219" s="21"/>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row>
    <row r="220" spans="1:86" ht="15.75" thickBot="1" x14ac:dyDescent="0.3">
      <c r="A220" s="22"/>
      <c r="B220" s="21"/>
      <c r="C220" s="21"/>
      <c r="D220" s="21"/>
      <c r="E220" s="21"/>
      <c r="F220" s="21"/>
      <c r="G220" s="21"/>
      <c r="H220" s="21"/>
      <c r="I220" s="24"/>
      <c r="J220" s="21"/>
      <c r="K220" s="45">
        <f>IF(L220=C223,B223,IF(L220=C224,B224,""))</f>
        <v>0</v>
      </c>
      <c r="L220" s="163" t="str">
        <f>IF(H223="Abd.",C224,IF(H224="Abd.",C223,IF(H223="Forf.",C224,IF(H224="Forf.",C223,IF(C223="","",IF(C224="","",IF(G223="","",IF(G224="","",IF(G223&gt;G224,C223,IF(G223&lt;G224,C224,IF(G223=G224,"",IF(G224=G223,"",))))))))))))</f>
        <v/>
      </c>
      <c r="M220" s="164"/>
      <c r="N220" s="165"/>
      <c r="O220" s="177"/>
      <c r="P220" s="167" t="str">
        <f>IF(M220="","",IF(M220&gt;M219,1)+IF(N220&gt;N219,1)+IF(O220&gt;O219,1))</f>
        <v/>
      </c>
      <c r="Q220" s="168"/>
      <c r="R220" s="21"/>
      <c r="S220" s="21"/>
      <c r="T220" s="21"/>
      <c r="U220" s="21"/>
      <c r="V220" s="21"/>
      <c r="W220" s="21"/>
      <c r="X220" s="21"/>
      <c r="Y220" s="21"/>
      <c r="Z220" s="21"/>
      <c r="AA220" s="24"/>
      <c r="AB220" s="21"/>
      <c r="AC220" s="21"/>
      <c r="AD220" s="21"/>
      <c r="AE220" s="21"/>
      <c r="AF220" s="21"/>
      <c r="AG220" s="21"/>
      <c r="AH220" s="21"/>
      <c r="AI220" s="21"/>
      <c r="AJ220" s="24"/>
      <c r="AK220" s="21"/>
      <c r="AL220" s="21"/>
      <c r="AM220" s="21"/>
      <c r="AN220" s="21"/>
      <c r="AO220" s="21"/>
      <c r="AP220" s="21"/>
      <c r="AQ220" s="21"/>
      <c r="AR220" s="21"/>
      <c r="AS220" s="21"/>
      <c r="AT220" s="21"/>
      <c r="AU220" s="21"/>
      <c r="AV220" s="21"/>
      <c r="AW220" s="21"/>
      <c r="AX220" s="21"/>
      <c r="AY220" s="21"/>
      <c r="AZ220" s="21"/>
      <c r="BA220" s="21"/>
      <c r="BB220" s="24"/>
      <c r="BC220" s="46"/>
      <c r="BD220" s="21"/>
      <c r="BE220" s="21"/>
      <c r="BF220" s="21"/>
      <c r="BG220" s="21"/>
      <c r="BH220" s="21"/>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row>
    <row r="221" spans="1:86" x14ac:dyDescent="0.25">
      <c r="A221" s="22"/>
      <c r="B221" s="21"/>
      <c r="C221" s="21"/>
      <c r="D221" s="21"/>
      <c r="E221" s="21"/>
      <c r="F221" s="21"/>
      <c r="G221" s="21"/>
      <c r="H221" s="21"/>
      <c r="I221" s="24"/>
      <c r="J221" s="21"/>
      <c r="K221" s="252" t="s">
        <v>46</v>
      </c>
      <c r="L221" s="253"/>
      <c r="M221" s="29"/>
      <c r="N221" s="30"/>
      <c r="O221" s="48"/>
      <c r="P221" s="256">
        <f>SUM(M221:O221)</f>
        <v>0</v>
      </c>
      <c r="Q221" s="257"/>
      <c r="R221" s="21"/>
      <c r="S221" s="21"/>
      <c r="T221" s="21"/>
      <c r="U221" s="21"/>
      <c r="V221" s="21"/>
      <c r="W221" s="21"/>
      <c r="X221" s="21"/>
      <c r="Y221" s="21"/>
      <c r="Z221" s="21"/>
      <c r="AA221" s="24"/>
      <c r="AB221" s="21"/>
      <c r="AC221" s="21"/>
      <c r="AD221" s="21"/>
      <c r="AE221" s="21"/>
      <c r="AF221" s="21"/>
      <c r="AG221" s="21"/>
      <c r="AH221" s="21"/>
      <c r="AI221" s="21"/>
      <c r="AJ221" s="24"/>
      <c r="AK221" s="21"/>
      <c r="AL221" s="21"/>
      <c r="AM221" s="21"/>
      <c r="AN221" s="21"/>
      <c r="AO221" s="21"/>
      <c r="AP221" s="21"/>
      <c r="AQ221" s="21"/>
      <c r="AR221" s="21"/>
      <c r="AS221" s="21"/>
      <c r="AT221" s="21"/>
      <c r="AU221" s="21"/>
      <c r="AV221" s="21"/>
      <c r="AW221" s="21"/>
      <c r="AX221" s="21"/>
      <c r="AY221" s="21"/>
      <c r="AZ221" s="21"/>
      <c r="BA221" s="21"/>
      <c r="BB221" s="24"/>
      <c r="BC221" s="46"/>
      <c r="BD221" s="21"/>
      <c r="BE221" s="21"/>
      <c r="BF221" s="21"/>
      <c r="BG221" s="21"/>
      <c r="BH221" s="21"/>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row>
    <row r="222" spans="1:86" ht="15.75" thickBot="1" x14ac:dyDescent="0.3">
      <c r="A222" s="22"/>
      <c r="B222" s="27" t="s">
        <v>24</v>
      </c>
      <c r="C222" s="155"/>
      <c r="D222" s="254" t="s">
        <v>25</v>
      </c>
      <c r="E222" s="255"/>
      <c r="F222" s="258"/>
      <c r="G222" s="259"/>
      <c r="H222" s="260"/>
      <c r="I222" s="24"/>
      <c r="J222" s="21"/>
      <c r="K222" s="21"/>
      <c r="L222" s="21"/>
      <c r="M222" s="21"/>
      <c r="N222" s="21"/>
      <c r="O222" s="21"/>
      <c r="P222" s="21"/>
      <c r="Q222" s="21"/>
      <c r="R222" s="21"/>
      <c r="S222" s="21"/>
      <c r="T222" s="21"/>
      <c r="U222" s="21"/>
      <c r="V222" s="21"/>
      <c r="W222" s="21"/>
      <c r="X222" s="21"/>
      <c r="Y222" s="21"/>
      <c r="Z222" s="21"/>
      <c r="AA222" s="24"/>
      <c r="AB222" s="21"/>
      <c r="AC222" s="21"/>
      <c r="AD222" s="21"/>
      <c r="AE222" s="21"/>
      <c r="AF222" s="21"/>
      <c r="AG222" s="21"/>
      <c r="AH222" s="21"/>
      <c r="AI222" s="21"/>
      <c r="AJ222" s="24"/>
      <c r="AK222" s="21"/>
      <c r="AL222" s="21"/>
      <c r="AM222" s="21"/>
      <c r="AN222" s="21"/>
      <c r="AO222" s="21"/>
      <c r="AP222" s="21"/>
      <c r="AQ222" s="21"/>
      <c r="AR222" s="21"/>
      <c r="AS222" s="21"/>
      <c r="AT222" s="21"/>
      <c r="AU222" s="21"/>
      <c r="AV222" s="21"/>
      <c r="AW222" s="21"/>
      <c r="AX222" s="21"/>
      <c r="AY222" s="21"/>
      <c r="AZ222" s="21"/>
      <c r="BA222" s="21"/>
      <c r="BB222" s="24"/>
      <c r="BC222" s="46"/>
      <c r="BD222" s="21"/>
      <c r="BE222" s="21"/>
      <c r="BF222" s="21"/>
      <c r="BG222" s="21"/>
      <c r="BH222" s="21"/>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row>
    <row r="223" spans="1:86" ht="15.75" thickBot="1" x14ac:dyDescent="0.3">
      <c r="A223" s="22"/>
      <c r="B223" s="35"/>
      <c r="C223" s="157"/>
      <c r="D223" s="158"/>
      <c r="E223" s="170"/>
      <c r="F223" s="176"/>
      <c r="G223" s="161" t="str">
        <f>IF(D223="","",IF(D223&gt;D224,1)+IF(E223&gt;E224,1)+IF(F223&gt;F224,1))</f>
        <v/>
      </c>
      <c r="H223" s="162"/>
      <c r="I223" s="26"/>
      <c r="J223" s="21"/>
      <c r="K223" s="21"/>
      <c r="L223" s="21"/>
      <c r="M223" s="21"/>
      <c r="N223" s="21"/>
      <c r="O223" s="21"/>
      <c r="P223" s="21"/>
      <c r="Q223" s="21"/>
      <c r="R223" s="21"/>
      <c r="S223" s="21"/>
      <c r="T223" s="21"/>
      <c r="U223" s="21"/>
      <c r="V223" s="21"/>
      <c r="W223" s="21"/>
      <c r="X223" s="21"/>
      <c r="Y223" s="21"/>
      <c r="Z223" s="21"/>
      <c r="AA223" s="24"/>
      <c r="AB223" s="21"/>
      <c r="AC223" s="21"/>
      <c r="AD223" s="21"/>
      <c r="AE223" s="21"/>
      <c r="AF223" s="21"/>
      <c r="AG223" s="21"/>
      <c r="AH223" s="21"/>
      <c r="AI223" s="21"/>
      <c r="AJ223" s="24"/>
      <c r="AK223" s="21"/>
      <c r="AL223" s="21"/>
      <c r="AM223" s="21"/>
      <c r="AN223" s="21"/>
      <c r="AO223" s="21"/>
      <c r="AP223" s="21"/>
      <c r="AQ223" s="21"/>
      <c r="AR223" s="21"/>
      <c r="AS223" s="21"/>
      <c r="AT223" s="21"/>
      <c r="AU223" s="21"/>
      <c r="AV223" s="21"/>
      <c r="AW223" s="21"/>
      <c r="AX223" s="21"/>
      <c r="AY223" s="21"/>
      <c r="AZ223" s="21"/>
      <c r="BA223" s="21"/>
      <c r="BB223" s="24"/>
      <c r="BC223" s="46"/>
      <c r="BD223" s="21"/>
      <c r="BE223" s="21"/>
      <c r="BF223" s="21"/>
      <c r="BG223" s="21"/>
      <c r="BH223" s="21"/>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row>
    <row r="224" spans="1:86" ht="15.75" thickBot="1" x14ac:dyDescent="0.3">
      <c r="A224" s="22"/>
      <c r="B224" s="36"/>
      <c r="C224" s="163"/>
      <c r="D224" s="164"/>
      <c r="E224" s="165"/>
      <c r="F224" s="177"/>
      <c r="G224" s="167" t="str">
        <f>IF(D224="","",IF(D224&gt;D223,1)+IF(E224&gt;E223,1)+IF(F224&gt;F223,1))</f>
        <v/>
      </c>
      <c r="H224" s="168"/>
      <c r="I224" s="21"/>
      <c r="J224" s="21"/>
      <c r="K224" s="21"/>
      <c r="L224" s="21"/>
      <c r="M224" s="21"/>
      <c r="N224" s="21"/>
      <c r="O224" s="21"/>
      <c r="P224" s="21"/>
      <c r="Q224" s="21"/>
      <c r="R224" s="21"/>
      <c r="S224" s="21"/>
      <c r="T224" s="21"/>
      <c r="U224" s="21"/>
      <c r="V224" s="21"/>
      <c r="W224" s="21"/>
      <c r="X224" s="21"/>
      <c r="Y224" s="21"/>
      <c r="Z224" s="21"/>
      <c r="AA224" s="24"/>
      <c r="AB224" s="21"/>
      <c r="AC224" s="21"/>
      <c r="AD224" s="21"/>
      <c r="AE224" s="21"/>
      <c r="AF224" s="21"/>
      <c r="AG224" s="21"/>
      <c r="AH224" s="21"/>
      <c r="AI224" s="21"/>
      <c r="AJ224" s="24"/>
      <c r="AK224" s="21"/>
      <c r="AL224" s="21"/>
      <c r="AM224" s="21"/>
      <c r="AN224" s="21"/>
      <c r="AO224" s="21"/>
      <c r="AP224" s="21"/>
      <c r="AQ224" s="21"/>
      <c r="AR224" s="21"/>
      <c r="AS224" s="21"/>
      <c r="AT224" s="21"/>
      <c r="AU224" s="21"/>
      <c r="AV224" s="21"/>
      <c r="AW224" s="21"/>
      <c r="AX224" s="21"/>
      <c r="AY224" s="21"/>
      <c r="AZ224" s="21"/>
      <c r="BA224" s="21"/>
      <c r="BB224" s="24"/>
      <c r="BC224" s="46"/>
      <c r="BD224" s="21"/>
      <c r="BE224" s="21"/>
      <c r="BF224" s="21"/>
      <c r="BG224" s="21"/>
      <c r="BH224" s="21"/>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row>
    <row r="225" spans="1:86" x14ac:dyDescent="0.25">
      <c r="A225" s="22"/>
      <c r="B225" s="252" t="s">
        <v>46</v>
      </c>
      <c r="C225" s="253"/>
      <c r="D225" s="29"/>
      <c r="E225" s="30"/>
      <c r="F225" s="48"/>
      <c r="G225" s="256">
        <f>SUM(D225:F225)</f>
        <v>0</v>
      </c>
      <c r="H225" s="257"/>
      <c r="I225" s="21"/>
      <c r="J225" s="21"/>
      <c r="K225" s="21"/>
      <c r="L225" s="21"/>
      <c r="M225" s="21"/>
      <c r="N225" s="21"/>
      <c r="O225" s="21"/>
      <c r="P225" s="21"/>
      <c r="Q225" s="21"/>
      <c r="R225" s="21"/>
      <c r="S225" s="21"/>
      <c r="T225" s="21"/>
      <c r="U225" s="21"/>
      <c r="V225" s="21"/>
      <c r="W225" s="21"/>
      <c r="X225" s="21"/>
      <c r="Y225" s="21"/>
      <c r="Z225" s="21"/>
      <c r="AA225" s="24"/>
      <c r="AB225" s="21"/>
      <c r="AC225" s="21"/>
      <c r="AD225" s="21"/>
      <c r="AE225" s="21"/>
      <c r="AF225" s="21"/>
      <c r="AG225" s="21"/>
      <c r="AH225" s="21"/>
      <c r="AI225" s="21"/>
      <c r="AJ225" s="24"/>
      <c r="AK225" s="21"/>
      <c r="AL225" s="21"/>
      <c r="AM225" s="21"/>
      <c r="AN225" s="21"/>
      <c r="AO225" s="21"/>
      <c r="AP225" s="21"/>
      <c r="AQ225" s="21"/>
      <c r="AR225" s="21"/>
      <c r="AS225" s="21"/>
      <c r="AT225" s="21"/>
      <c r="AU225" s="21"/>
      <c r="AV225" s="21"/>
      <c r="AW225" s="21"/>
      <c r="AX225" s="21"/>
      <c r="AY225" s="21"/>
      <c r="AZ225" s="21"/>
      <c r="BA225" s="21"/>
      <c r="BB225" s="24"/>
      <c r="BC225" s="46"/>
      <c r="BD225" s="21"/>
      <c r="BE225" s="21"/>
      <c r="BF225" s="21"/>
      <c r="BG225" s="21"/>
      <c r="BH225" s="21"/>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row>
    <row r="226" spans="1:86" ht="15.75" thickBot="1" x14ac:dyDescent="0.3">
      <c r="A226" s="2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4"/>
      <c r="AB226" s="21"/>
      <c r="AC226" s="27" t="s">
        <v>24</v>
      </c>
      <c r="AD226" s="155"/>
      <c r="AE226" s="254" t="s">
        <v>25</v>
      </c>
      <c r="AF226" s="255"/>
      <c r="AG226" s="258"/>
      <c r="AH226" s="259"/>
      <c r="AI226" s="260"/>
      <c r="AJ226" s="24"/>
      <c r="AK226" s="21"/>
      <c r="AL226" s="21"/>
      <c r="AM226" s="21"/>
      <c r="AN226" s="21"/>
      <c r="AO226" s="21"/>
      <c r="AP226" s="21"/>
      <c r="AQ226" s="21"/>
      <c r="AR226" s="21"/>
      <c r="AS226" s="21"/>
      <c r="AT226" s="21"/>
      <c r="AU226" s="21"/>
      <c r="AV226" s="21"/>
      <c r="AW226" s="21"/>
      <c r="AX226" s="21"/>
      <c r="AY226" s="21"/>
      <c r="AZ226" s="21"/>
      <c r="BA226" s="21"/>
      <c r="BB226" s="24"/>
      <c r="BC226" s="46"/>
      <c r="BD226" s="21"/>
      <c r="BE226" s="21"/>
      <c r="BF226" s="21"/>
      <c r="BG226" s="21"/>
      <c r="BH226" s="21"/>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row>
    <row r="227" spans="1:86" ht="15.75" thickBot="1" x14ac:dyDescent="0.3">
      <c r="A227" s="2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4"/>
      <c r="AB227" s="25"/>
      <c r="AC227" s="44">
        <f>IF(AD227=U211,T211,IF(AD227=U212,T212,""))</f>
        <v>0</v>
      </c>
      <c r="AD227" s="157" t="str">
        <f>IF(Z211="Abd.",U212,IF(Z212="Abd.",U211,IF(Z211="Forf.",U212,IF(Z212="Forf.",U211,IF(U211="","",IF(U212="","",IF(Y211="","",IF(Y212="","",IF(Y211&gt;Y212,U211,IF(Y211&lt;Y212,U212,IF(Y211=Y212,"",IF(Y212=Y211,"",))))))))))))</f>
        <v/>
      </c>
      <c r="AE227" s="158"/>
      <c r="AF227" s="170"/>
      <c r="AG227" s="176"/>
      <c r="AH227" s="161" t="str">
        <f>IF(AE227="","",IF(AE227&gt;AE228,1)+IF(AF227&gt;AF228,1)+IF(AG227&gt;AG228,1))</f>
        <v/>
      </c>
      <c r="AI227" s="162"/>
      <c r="AJ227" s="43"/>
      <c r="AK227" s="21"/>
      <c r="AL227" s="21"/>
      <c r="AM227" s="21"/>
      <c r="AN227" s="21"/>
      <c r="AO227" s="21"/>
      <c r="AP227" s="21"/>
      <c r="AQ227" s="21"/>
      <c r="AR227" s="21"/>
      <c r="AS227" s="21"/>
      <c r="AT227" s="21"/>
      <c r="AU227" s="21"/>
      <c r="AV227" s="21"/>
      <c r="AW227" s="21"/>
      <c r="AX227" s="21"/>
      <c r="AY227" s="21"/>
      <c r="AZ227" s="21"/>
      <c r="BA227" s="21"/>
      <c r="BB227" s="24"/>
      <c r="BC227" s="46"/>
      <c r="BD227" s="21"/>
      <c r="BE227" s="21"/>
      <c r="BF227" s="21"/>
      <c r="BG227" s="21"/>
      <c r="BH227" s="21"/>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row>
    <row r="228" spans="1:86" ht="15.75" thickBot="1" x14ac:dyDescent="0.3">
      <c r="A228" s="2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4"/>
      <c r="AB228" s="21"/>
      <c r="AC228" s="45">
        <f>IF(AD228=U243,T243,IF(AD228=U244,T244,""))</f>
        <v>0</v>
      </c>
      <c r="AD228" s="163" t="str">
        <f>IF(Z243="Abd.",U244,IF(Z244="Abd.",U243,IF(Z243="Forf.",U244,IF(Z244="Forf.",U243,IF(U243="","",IF(U244="","",IF(Y243="","",IF(Y244="","",IF(Y243&gt;Y244,U243,IF(Y243&lt;Y244,U244,IF(Y243=Y244,"",IF(Y244=Y243,"",))))))))))))</f>
        <v/>
      </c>
      <c r="AE228" s="164"/>
      <c r="AF228" s="165"/>
      <c r="AG228" s="177"/>
      <c r="AH228" s="167" t="str">
        <f>IF(AE228="","",IF(AE228&gt;AE227,1)+IF(AF228&gt;AF227,1)+IF(AG228&gt;AG227,1))</f>
        <v/>
      </c>
      <c r="AI228" s="168"/>
      <c r="AJ228" s="21"/>
      <c r="AK228" s="21"/>
      <c r="AL228" s="21"/>
      <c r="AM228" s="21"/>
      <c r="AN228" s="21"/>
      <c r="AO228" s="21"/>
      <c r="AP228" s="21"/>
      <c r="AQ228" s="21"/>
      <c r="AR228" s="21"/>
      <c r="AS228" s="21"/>
      <c r="AT228" s="21"/>
      <c r="AU228" s="21"/>
      <c r="AV228" s="21"/>
      <c r="AW228" s="21"/>
      <c r="AX228" s="21"/>
      <c r="AY228" s="21"/>
      <c r="AZ228" s="21"/>
      <c r="BA228" s="21"/>
      <c r="BB228" s="24"/>
      <c r="BC228" s="46"/>
      <c r="BD228" s="21"/>
      <c r="BE228" s="21"/>
      <c r="BF228" s="21"/>
      <c r="BG228" s="21"/>
      <c r="BH228" s="21"/>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row>
    <row r="229" spans="1:86" x14ac:dyDescent="0.25">
      <c r="A229" s="2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4"/>
      <c r="AB229" s="21"/>
      <c r="AC229" s="252" t="s">
        <v>46</v>
      </c>
      <c r="AD229" s="253"/>
      <c r="AE229" s="29"/>
      <c r="AF229" s="30"/>
      <c r="AG229" s="48"/>
      <c r="AH229" s="256">
        <f>SUM(AE229:AG229)</f>
        <v>0</v>
      </c>
      <c r="AI229" s="257"/>
      <c r="AJ229" s="21"/>
      <c r="AK229" s="21"/>
      <c r="AL229" s="21"/>
      <c r="AM229" s="21"/>
      <c r="AN229" s="21"/>
      <c r="AO229" s="21"/>
      <c r="AP229" s="21"/>
      <c r="AQ229" s="21"/>
      <c r="AR229" s="21"/>
      <c r="AS229" s="21"/>
      <c r="AT229" s="21"/>
      <c r="AU229" s="21"/>
      <c r="AV229" s="21"/>
      <c r="AW229" s="21"/>
      <c r="AX229" s="21"/>
      <c r="AY229" s="21"/>
      <c r="AZ229" s="21"/>
      <c r="BA229" s="21"/>
      <c r="BB229" s="24"/>
      <c r="BC229" s="46"/>
      <c r="BD229" s="21"/>
      <c r="BE229" s="21"/>
      <c r="BF229" s="21"/>
      <c r="BG229" s="21"/>
      <c r="BH229" s="21"/>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row>
    <row r="230" spans="1:86" ht="15.75" thickBot="1" x14ac:dyDescent="0.3">
      <c r="A230" s="22"/>
      <c r="B230" s="27" t="s">
        <v>24</v>
      </c>
      <c r="C230" s="155"/>
      <c r="D230" s="254" t="s">
        <v>25</v>
      </c>
      <c r="E230" s="255"/>
      <c r="F230" s="258"/>
      <c r="G230" s="259"/>
      <c r="H230" s="260"/>
      <c r="I230" s="21"/>
      <c r="J230" s="21"/>
      <c r="K230" s="21"/>
      <c r="L230" s="21"/>
      <c r="M230" s="21"/>
      <c r="N230" s="21"/>
      <c r="O230" s="21"/>
      <c r="P230" s="21"/>
      <c r="Q230" s="21"/>
      <c r="R230" s="21"/>
      <c r="S230" s="21"/>
      <c r="T230" s="21"/>
      <c r="U230" s="21"/>
      <c r="V230" s="21"/>
      <c r="W230" s="21"/>
      <c r="X230" s="21"/>
      <c r="Y230" s="21"/>
      <c r="Z230" s="21"/>
      <c r="AA230" s="24"/>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4"/>
      <c r="BC230" s="46"/>
      <c r="BD230" s="21"/>
      <c r="BE230" s="21"/>
      <c r="BF230" s="21"/>
      <c r="BG230" s="21"/>
      <c r="BH230" s="21"/>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row>
    <row r="231" spans="1:86" ht="15.75" thickBot="1" x14ac:dyDescent="0.3">
      <c r="A231" s="22"/>
      <c r="B231" s="35"/>
      <c r="C231" s="157"/>
      <c r="D231" s="158"/>
      <c r="E231" s="170"/>
      <c r="F231" s="176"/>
      <c r="G231" s="161" t="str">
        <f>IF(D231="","",IF(D231&gt;D232,1)+IF(E231&gt;E232,1)+IF(F231&gt;F232,1))</f>
        <v/>
      </c>
      <c r="H231" s="162"/>
      <c r="I231" s="32"/>
      <c r="J231" s="21"/>
      <c r="K231" s="21"/>
      <c r="L231" s="21"/>
      <c r="M231" s="21"/>
      <c r="N231" s="21"/>
      <c r="O231" s="21"/>
      <c r="P231" s="21"/>
      <c r="Q231" s="21"/>
      <c r="R231" s="21"/>
      <c r="S231" s="21"/>
      <c r="T231" s="21"/>
      <c r="U231" s="21"/>
      <c r="V231" s="21"/>
      <c r="W231" s="21"/>
      <c r="X231" s="21"/>
      <c r="Y231" s="21"/>
      <c r="Z231" s="21"/>
      <c r="AA231" s="24"/>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4"/>
      <c r="BC231" s="46"/>
      <c r="BD231" s="21"/>
      <c r="BE231" s="21"/>
      <c r="BF231" s="21"/>
      <c r="BG231" s="21"/>
      <c r="BH231" s="21"/>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row>
    <row r="232" spans="1:86" ht="15.75" thickBot="1" x14ac:dyDescent="0.3">
      <c r="A232" s="22"/>
      <c r="B232" s="36"/>
      <c r="C232" s="163"/>
      <c r="D232" s="164"/>
      <c r="E232" s="165"/>
      <c r="F232" s="177"/>
      <c r="G232" s="167" t="str">
        <f>IF(D232="","",IF(D232&gt;D231,1)+IF(E232&gt;E231,1)+IF(F232&gt;F231,1))</f>
        <v/>
      </c>
      <c r="H232" s="168"/>
      <c r="I232" s="23"/>
      <c r="J232" s="21"/>
      <c r="K232" s="21"/>
      <c r="L232" s="21"/>
      <c r="M232" s="21"/>
      <c r="N232" s="21"/>
      <c r="O232" s="21"/>
      <c r="P232" s="21"/>
      <c r="Q232" s="21"/>
      <c r="R232" s="21"/>
      <c r="S232" s="21"/>
      <c r="T232" s="21"/>
      <c r="U232" s="21"/>
      <c r="V232" s="21"/>
      <c r="W232" s="21"/>
      <c r="X232" s="21"/>
      <c r="Y232" s="21"/>
      <c r="Z232" s="21"/>
      <c r="AA232" s="24"/>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4"/>
      <c r="BC232" s="46"/>
      <c r="BD232" s="21"/>
      <c r="BE232" s="21"/>
      <c r="BF232" s="21"/>
      <c r="BG232" s="21"/>
      <c r="BH232" s="21"/>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row>
    <row r="233" spans="1:86" x14ac:dyDescent="0.25">
      <c r="A233" s="22"/>
      <c r="B233" s="252" t="s">
        <v>46</v>
      </c>
      <c r="C233" s="253"/>
      <c r="D233" s="29"/>
      <c r="E233" s="30"/>
      <c r="F233" s="48"/>
      <c r="G233" s="256">
        <f>SUM(D233:F233)</f>
        <v>0</v>
      </c>
      <c r="H233" s="257"/>
      <c r="I233" s="24"/>
      <c r="J233" s="21"/>
      <c r="K233" s="21"/>
      <c r="L233" s="21"/>
      <c r="M233" s="21"/>
      <c r="N233" s="21"/>
      <c r="O233" s="21"/>
      <c r="P233" s="21"/>
      <c r="Q233" s="21"/>
      <c r="R233" s="21"/>
      <c r="S233" s="21"/>
      <c r="T233" s="21"/>
      <c r="U233" s="21"/>
      <c r="V233" s="21"/>
      <c r="W233" s="21"/>
      <c r="X233" s="21"/>
      <c r="Y233" s="21"/>
      <c r="Z233" s="21"/>
      <c r="AA233" s="24"/>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4"/>
      <c r="BC233" s="46"/>
      <c r="BD233" s="21"/>
      <c r="BE233" s="21"/>
      <c r="BF233" s="21"/>
      <c r="BG233" s="21"/>
      <c r="BH233" s="21"/>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row>
    <row r="234" spans="1:86" ht="15.75" thickBot="1" x14ac:dyDescent="0.3">
      <c r="A234" s="22"/>
      <c r="B234" s="21"/>
      <c r="C234" s="21"/>
      <c r="D234" s="21"/>
      <c r="E234" s="21"/>
      <c r="F234" s="21"/>
      <c r="G234" s="21"/>
      <c r="H234" s="21"/>
      <c r="I234" s="24"/>
      <c r="J234" s="21"/>
      <c r="K234" s="27" t="s">
        <v>24</v>
      </c>
      <c r="L234" s="155"/>
      <c r="M234" s="254" t="s">
        <v>25</v>
      </c>
      <c r="N234" s="255"/>
      <c r="O234" s="258"/>
      <c r="P234" s="259"/>
      <c r="Q234" s="260"/>
      <c r="R234" s="21"/>
      <c r="S234" s="21"/>
      <c r="T234" s="21"/>
      <c r="U234" s="21"/>
      <c r="V234" s="21"/>
      <c r="W234" s="21"/>
      <c r="X234" s="21"/>
      <c r="Y234" s="21"/>
      <c r="Z234" s="21"/>
      <c r="AA234" s="24"/>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4"/>
      <c r="BC234" s="46"/>
      <c r="BD234" s="21"/>
      <c r="BE234" s="21"/>
      <c r="BF234" s="21"/>
      <c r="BG234" s="21"/>
      <c r="BH234" s="21"/>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row>
    <row r="235" spans="1:86" ht="15.75" thickBot="1" x14ac:dyDescent="0.3">
      <c r="A235" s="22"/>
      <c r="B235" s="21"/>
      <c r="C235" s="21"/>
      <c r="D235" s="21"/>
      <c r="E235" s="21"/>
      <c r="F235" s="21"/>
      <c r="G235" s="21"/>
      <c r="H235" s="21"/>
      <c r="I235" s="24"/>
      <c r="J235" s="25"/>
      <c r="K235" s="44">
        <f>IF(L235=C231,B231,IF(L235=C232,B232,""))</f>
        <v>0</v>
      </c>
      <c r="L235" s="157" t="str">
        <f>IF(H231="Abd.",C232,IF(H232="Abd.",C231,IF(H231="Forf.",C232,IF(H232="Forf.",C231,IF(C231="","",IF(C232="","",IF(G231="","",IF(G232="","",IF(G231&gt;G232,C231,IF(G231&lt;G232,C232,IF(G231=G232,"",IF(G232=G231,"",))))))))))))</f>
        <v/>
      </c>
      <c r="M235" s="158"/>
      <c r="N235" s="170"/>
      <c r="O235" s="176"/>
      <c r="P235" s="161" t="str">
        <f>IF(M235="","",IF(M235&gt;M236,1)+IF(N235&gt;N236,1)+IF(O235&gt;O236,1))</f>
        <v/>
      </c>
      <c r="Q235" s="162"/>
      <c r="R235" s="37"/>
      <c r="S235" s="21"/>
      <c r="T235" s="21"/>
      <c r="U235" s="21"/>
      <c r="V235" s="21"/>
      <c r="W235" s="21"/>
      <c r="X235" s="21"/>
      <c r="Y235" s="21"/>
      <c r="Z235" s="21"/>
      <c r="AA235" s="24"/>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4"/>
      <c r="BC235" s="46"/>
      <c r="BD235" s="21"/>
      <c r="BE235" s="21"/>
      <c r="BF235" s="21"/>
      <c r="BG235" s="21"/>
      <c r="BH235" s="21"/>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row>
    <row r="236" spans="1:86" ht="15.75" thickBot="1" x14ac:dyDescent="0.3">
      <c r="A236" s="22"/>
      <c r="B236" s="21"/>
      <c r="C236" s="21"/>
      <c r="D236" s="21"/>
      <c r="E236" s="21"/>
      <c r="F236" s="21"/>
      <c r="G236" s="21"/>
      <c r="H236" s="21"/>
      <c r="I236" s="24"/>
      <c r="J236" s="21"/>
      <c r="K236" s="45">
        <f>IF(L236=C239,B239,IF(L236=C240,B240,""))</f>
        <v>0</v>
      </c>
      <c r="L236" s="163" t="str">
        <f>IF(H239="Abd.",C240,IF(H240="Abd.",C239,IF(H239="Forf.",C240,IF(H240="Forf.",C239,IF(C239="","",IF(C240="","",IF(G239="","",IF(G240="","",IF(G239&gt;G240,C239,IF(G239&lt;G240,C240,IF(G239=G240,"",IF(G240=G239,"",))))))))))))</f>
        <v/>
      </c>
      <c r="M236" s="164"/>
      <c r="N236" s="165"/>
      <c r="O236" s="177"/>
      <c r="P236" s="167" t="str">
        <f>IF(M236="","",IF(M236&gt;M235,1)+IF(N236&gt;N235,1)+IF(O236&gt;O235,1))</f>
        <v/>
      </c>
      <c r="Q236" s="168"/>
      <c r="R236" s="23"/>
      <c r="S236" s="21"/>
      <c r="T236" s="21"/>
      <c r="U236" s="21"/>
      <c r="V236" s="21"/>
      <c r="W236" s="21"/>
      <c r="X236" s="21"/>
      <c r="Y236" s="21"/>
      <c r="Z236" s="21"/>
      <c r="AA236" s="24"/>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4"/>
      <c r="BC236" s="46"/>
      <c r="BD236" s="21"/>
      <c r="BE236" s="21"/>
      <c r="BF236" s="21"/>
      <c r="BG236" s="21"/>
      <c r="BH236" s="21"/>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row>
    <row r="237" spans="1:86" x14ac:dyDescent="0.25">
      <c r="A237" s="22"/>
      <c r="B237" s="21"/>
      <c r="C237" s="21"/>
      <c r="D237" s="21"/>
      <c r="E237" s="21"/>
      <c r="F237" s="21"/>
      <c r="G237" s="21"/>
      <c r="H237" s="21"/>
      <c r="I237" s="24"/>
      <c r="J237" s="21"/>
      <c r="K237" s="252" t="s">
        <v>46</v>
      </c>
      <c r="L237" s="253"/>
      <c r="M237" s="29"/>
      <c r="N237" s="30"/>
      <c r="O237" s="48"/>
      <c r="P237" s="256">
        <f>SUM(M237:O237)</f>
        <v>0</v>
      </c>
      <c r="Q237" s="257"/>
      <c r="R237" s="24"/>
      <c r="S237" s="21"/>
      <c r="T237" s="21"/>
      <c r="U237" s="21"/>
      <c r="V237" s="21"/>
      <c r="W237" s="21"/>
      <c r="X237" s="21"/>
      <c r="Y237" s="21"/>
      <c r="Z237" s="21"/>
      <c r="AA237" s="24"/>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4"/>
      <c r="BC237" s="46"/>
      <c r="BD237" s="21"/>
      <c r="BE237" s="21"/>
      <c r="BF237" s="21"/>
      <c r="BG237" s="21"/>
      <c r="BH237" s="21"/>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row>
    <row r="238" spans="1:86" ht="15.75" thickBot="1" x14ac:dyDescent="0.3">
      <c r="A238" s="22"/>
      <c r="B238" s="27" t="s">
        <v>24</v>
      </c>
      <c r="C238" s="155"/>
      <c r="D238" s="254" t="s">
        <v>25</v>
      </c>
      <c r="E238" s="255"/>
      <c r="F238" s="258"/>
      <c r="G238" s="259"/>
      <c r="H238" s="260"/>
      <c r="I238" s="24"/>
      <c r="J238" s="21"/>
      <c r="K238" s="21"/>
      <c r="L238" s="21"/>
      <c r="M238" s="21"/>
      <c r="N238" s="21"/>
      <c r="O238" s="21"/>
      <c r="P238" s="21"/>
      <c r="Q238" s="21"/>
      <c r="R238" s="24"/>
      <c r="S238" s="21"/>
      <c r="T238" s="21"/>
      <c r="U238" s="21"/>
      <c r="V238" s="21"/>
      <c r="W238" s="21"/>
      <c r="X238" s="21"/>
      <c r="Y238" s="21"/>
      <c r="Z238" s="21"/>
      <c r="AA238" s="24"/>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4"/>
      <c r="BC238" s="46"/>
      <c r="BD238" s="21"/>
      <c r="BE238" s="21"/>
      <c r="BF238" s="21"/>
      <c r="BG238" s="21"/>
      <c r="BH238" s="21"/>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row>
    <row r="239" spans="1:86" ht="15.75" thickBot="1" x14ac:dyDescent="0.3">
      <c r="A239" s="22"/>
      <c r="B239" s="35"/>
      <c r="C239" s="157"/>
      <c r="D239" s="158"/>
      <c r="E239" s="170"/>
      <c r="F239" s="176"/>
      <c r="G239" s="161" t="str">
        <f>IF(D239="","",IF(D239&gt;D240,1)+IF(E239&gt;E240,1)+IF(F239&gt;F240,1))</f>
        <v/>
      </c>
      <c r="H239" s="162"/>
      <c r="I239" s="26"/>
      <c r="J239" s="21"/>
      <c r="K239" s="21"/>
      <c r="L239" s="21"/>
      <c r="M239" s="21"/>
      <c r="N239" s="21"/>
      <c r="O239" s="21"/>
      <c r="P239" s="21"/>
      <c r="Q239" s="21"/>
      <c r="R239" s="24"/>
      <c r="S239" s="21"/>
      <c r="T239" s="21"/>
      <c r="U239" s="21"/>
      <c r="V239" s="21"/>
      <c r="W239" s="21"/>
      <c r="X239" s="21"/>
      <c r="Y239" s="21"/>
      <c r="Z239" s="21"/>
      <c r="AA239" s="24"/>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4"/>
      <c r="BC239" s="46"/>
      <c r="BD239" s="21"/>
      <c r="BE239" s="21"/>
      <c r="BF239" s="21"/>
      <c r="BG239" s="21"/>
      <c r="BH239" s="21"/>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row>
    <row r="240" spans="1:86" ht="15.75" thickBot="1" x14ac:dyDescent="0.3">
      <c r="A240" s="22"/>
      <c r="B240" s="36"/>
      <c r="C240" s="163"/>
      <c r="D240" s="164"/>
      <c r="E240" s="165"/>
      <c r="F240" s="177"/>
      <c r="G240" s="167" t="str">
        <f>IF(D240="","",IF(D240&gt;D239,1)+IF(E240&gt;E239,1)+IF(F240&gt;F239,1))</f>
        <v/>
      </c>
      <c r="H240" s="168"/>
      <c r="I240" s="21"/>
      <c r="J240" s="21"/>
      <c r="K240" s="21"/>
      <c r="L240" s="21"/>
      <c r="M240" s="21"/>
      <c r="N240" s="21"/>
      <c r="O240" s="21"/>
      <c r="P240" s="21"/>
      <c r="Q240" s="21"/>
      <c r="R240" s="24"/>
      <c r="S240" s="21"/>
      <c r="T240" s="21"/>
      <c r="U240" s="21"/>
      <c r="V240" s="21"/>
      <c r="W240" s="21"/>
      <c r="X240" s="21"/>
      <c r="Y240" s="21"/>
      <c r="Z240" s="21"/>
      <c r="AA240" s="24"/>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4"/>
      <c r="BC240" s="46"/>
      <c r="BD240" s="21"/>
      <c r="BE240" s="21"/>
      <c r="BF240" s="21"/>
      <c r="BG240" s="21"/>
      <c r="BH240" s="21"/>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row>
    <row r="241" spans="1:86" x14ac:dyDescent="0.25">
      <c r="A241" s="22"/>
      <c r="B241" s="252" t="s">
        <v>46</v>
      </c>
      <c r="C241" s="253"/>
      <c r="D241" s="29"/>
      <c r="E241" s="30"/>
      <c r="F241" s="48"/>
      <c r="G241" s="256">
        <f>SUM(D241:F241)</f>
        <v>0</v>
      </c>
      <c r="H241" s="257"/>
      <c r="I241" s="21"/>
      <c r="J241" s="21"/>
      <c r="K241" s="21"/>
      <c r="L241" s="21"/>
      <c r="M241" s="21"/>
      <c r="N241" s="21"/>
      <c r="O241" s="21"/>
      <c r="P241" s="21"/>
      <c r="Q241" s="21"/>
      <c r="R241" s="24"/>
      <c r="S241" s="21"/>
      <c r="T241" s="21"/>
      <c r="U241" s="21"/>
      <c r="V241" s="21"/>
      <c r="W241" s="21"/>
      <c r="X241" s="21"/>
      <c r="Y241" s="21"/>
      <c r="Z241" s="21"/>
      <c r="AA241" s="24"/>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4"/>
      <c r="BC241" s="46"/>
      <c r="BD241" s="21"/>
      <c r="BE241" s="21"/>
      <c r="BF241" s="21"/>
      <c r="BG241" s="21"/>
      <c r="BH241" s="21"/>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row>
    <row r="242" spans="1:86" ht="15.75" thickBot="1" x14ac:dyDescent="0.3">
      <c r="A242" s="22"/>
      <c r="B242" s="21"/>
      <c r="C242" s="21"/>
      <c r="D242" s="21"/>
      <c r="E242" s="21"/>
      <c r="F242" s="21"/>
      <c r="G242" s="21"/>
      <c r="H242" s="21"/>
      <c r="I242" s="21"/>
      <c r="J242" s="21"/>
      <c r="K242" s="21"/>
      <c r="L242" s="21"/>
      <c r="M242" s="21"/>
      <c r="N242" s="21"/>
      <c r="O242" s="21"/>
      <c r="P242" s="21"/>
      <c r="Q242" s="21"/>
      <c r="R242" s="24"/>
      <c r="S242" s="21"/>
      <c r="T242" s="27" t="s">
        <v>24</v>
      </c>
      <c r="U242" s="155"/>
      <c r="V242" s="254" t="s">
        <v>25</v>
      </c>
      <c r="W242" s="255"/>
      <c r="X242" s="258"/>
      <c r="Y242" s="259"/>
      <c r="Z242" s="260"/>
      <c r="AA242" s="24"/>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4"/>
      <c r="BC242" s="46"/>
      <c r="BD242" s="21"/>
      <c r="BE242" s="21"/>
      <c r="BF242" s="21"/>
      <c r="BG242" s="21"/>
      <c r="BH242" s="21"/>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row>
    <row r="243" spans="1:86" ht="15.75" thickBot="1" x14ac:dyDescent="0.3">
      <c r="A243" s="22"/>
      <c r="B243" s="21"/>
      <c r="C243" s="21"/>
      <c r="D243" s="21"/>
      <c r="E243" s="21"/>
      <c r="F243" s="21"/>
      <c r="G243" s="21"/>
      <c r="H243" s="21"/>
      <c r="I243" s="21"/>
      <c r="J243" s="21"/>
      <c r="K243" s="21"/>
      <c r="L243" s="21"/>
      <c r="M243" s="21"/>
      <c r="N243" s="21"/>
      <c r="O243" s="21"/>
      <c r="P243" s="21"/>
      <c r="Q243" s="21"/>
      <c r="R243" s="24"/>
      <c r="S243" s="25"/>
      <c r="T243" s="44">
        <f>IF(U243=L235,K235,IF(U243=L236,K236,""))</f>
        <v>0</v>
      </c>
      <c r="U243" s="157" t="str">
        <f>IF(Q235="Abd.",L236,IF(Q236="Abd.",L235,IF(Q235="Forf.",L236,IF(Q236="Forf.",L235,IF(L235="","",IF(L236="","",IF(P235="","",IF(P236="","",IF(P235&gt;P236,L235,IF(P235&lt;P236,L236,IF(P235=P236,"",IF(P236=P235,"",))))))))))))</f>
        <v/>
      </c>
      <c r="V243" s="158"/>
      <c r="W243" s="170"/>
      <c r="X243" s="176"/>
      <c r="Y243" s="161" t="str">
        <f>IF(V243="","",IF(V243&gt;V244,1)+IF(W243&gt;W244,1)+IF(X243&gt;X244,1))</f>
        <v/>
      </c>
      <c r="Z243" s="162"/>
      <c r="AA243" s="43"/>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4"/>
      <c r="BC243" s="46"/>
      <c r="BD243" s="21"/>
      <c r="BE243" s="21"/>
      <c r="BF243" s="21"/>
      <c r="BG243" s="21"/>
      <c r="BH243" s="21"/>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row>
    <row r="244" spans="1:86" ht="15.75" thickBot="1" x14ac:dyDescent="0.3">
      <c r="A244" s="22"/>
      <c r="B244" s="21"/>
      <c r="C244" s="21"/>
      <c r="D244" s="21"/>
      <c r="E244" s="21"/>
      <c r="F244" s="21"/>
      <c r="G244" s="21"/>
      <c r="H244" s="21"/>
      <c r="I244" s="21"/>
      <c r="J244" s="21"/>
      <c r="K244" s="21"/>
      <c r="L244" s="21"/>
      <c r="M244" s="21"/>
      <c r="N244" s="21"/>
      <c r="O244" s="21"/>
      <c r="P244" s="21"/>
      <c r="Q244" s="21"/>
      <c r="R244" s="24"/>
      <c r="S244" s="21"/>
      <c r="T244" s="45">
        <f>IF(U244=L251,K251,IF(U244=L252,K252,""))</f>
        <v>0</v>
      </c>
      <c r="U244" s="163" t="str">
        <f>IF(Q251="Abd.",L252,IF(Q252="Abd.",L251,IF(Q251="Forf.",L252,IF(Q252="Forf.",L251,IF(L251="","",IF(L252="","",IF(P251="","",IF(P252="","",IF(P251&gt;P252,L251,IF(P251&lt;P252,L252,IF(P251=P252,"",IF(P252=P251,"",))))))))))))</f>
        <v/>
      </c>
      <c r="V244" s="164"/>
      <c r="W244" s="165"/>
      <c r="X244" s="177"/>
      <c r="Y244" s="167" t="str">
        <f>IF(V244="","",IF(V244&gt;V243,1)+IF(W244&gt;W243,1)+IF(X244&gt;X243,1))</f>
        <v/>
      </c>
      <c r="Z244" s="168"/>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4"/>
      <c r="BC244" s="46"/>
      <c r="BD244" s="21"/>
      <c r="BE244" s="21"/>
      <c r="BF244" s="21"/>
      <c r="BG244" s="21"/>
      <c r="BH244" s="21"/>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row>
    <row r="245" spans="1:86" x14ac:dyDescent="0.25">
      <c r="A245" s="22"/>
      <c r="B245" s="21"/>
      <c r="C245" s="21"/>
      <c r="D245" s="21"/>
      <c r="E245" s="21"/>
      <c r="F245" s="21"/>
      <c r="G245" s="21"/>
      <c r="H245" s="21"/>
      <c r="I245" s="21"/>
      <c r="J245" s="21"/>
      <c r="K245" s="21"/>
      <c r="L245" s="21"/>
      <c r="M245" s="21"/>
      <c r="N245" s="21"/>
      <c r="O245" s="21"/>
      <c r="P245" s="21"/>
      <c r="Q245" s="21"/>
      <c r="R245" s="24"/>
      <c r="S245" s="21"/>
      <c r="T245" s="252" t="s">
        <v>46</v>
      </c>
      <c r="U245" s="253"/>
      <c r="V245" s="29"/>
      <c r="W245" s="30"/>
      <c r="X245" s="48"/>
      <c r="Y245" s="256">
        <f>SUM(V245:X245)</f>
        <v>0</v>
      </c>
      <c r="Z245" s="257"/>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4"/>
      <c r="BC245" s="46"/>
      <c r="BD245" s="21"/>
      <c r="BE245" s="21"/>
      <c r="BF245" s="21"/>
      <c r="BG245" s="21"/>
      <c r="BH245" s="21"/>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row>
    <row r="246" spans="1:86" ht="15.75" thickBot="1" x14ac:dyDescent="0.3">
      <c r="A246" s="22"/>
      <c r="B246" s="27" t="s">
        <v>24</v>
      </c>
      <c r="C246" s="155"/>
      <c r="D246" s="254" t="s">
        <v>25</v>
      </c>
      <c r="E246" s="255"/>
      <c r="F246" s="258"/>
      <c r="G246" s="259"/>
      <c r="H246" s="260"/>
      <c r="I246" s="21"/>
      <c r="J246" s="21"/>
      <c r="K246" s="21"/>
      <c r="L246" s="21"/>
      <c r="M246" s="21"/>
      <c r="N246" s="21"/>
      <c r="O246" s="21"/>
      <c r="P246" s="21"/>
      <c r="Q246" s="21"/>
      <c r="R246" s="24"/>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4"/>
      <c r="BC246" s="46"/>
      <c r="BD246" s="21"/>
      <c r="BE246" s="21"/>
      <c r="BF246" s="21"/>
      <c r="BG246" s="21"/>
      <c r="BH246" s="21"/>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row>
    <row r="247" spans="1:86" ht="15.75" thickBot="1" x14ac:dyDescent="0.3">
      <c r="A247" s="22"/>
      <c r="B247" s="35"/>
      <c r="C247" s="157"/>
      <c r="D247" s="158"/>
      <c r="E247" s="170"/>
      <c r="F247" s="176"/>
      <c r="G247" s="161" t="str">
        <f>IF(D247="","",IF(D247&gt;D248,1)+IF(E247&gt;E248,1)+IF(F247&gt;F248,1))</f>
        <v/>
      </c>
      <c r="H247" s="162"/>
      <c r="I247" s="32"/>
      <c r="J247" s="21"/>
      <c r="K247" s="21"/>
      <c r="L247" s="21"/>
      <c r="M247" s="21"/>
      <c r="N247" s="21"/>
      <c r="O247" s="21"/>
      <c r="P247" s="21"/>
      <c r="Q247" s="21"/>
      <c r="R247" s="24"/>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4"/>
      <c r="BC247" s="46"/>
      <c r="BD247" s="21"/>
      <c r="BE247" s="21"/>
      <c r="BF247" s="21"/>
      <c r="BG247" s="21"/>
      <c r="BH247" s="21"/>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row>
    <row r="248" spans="1:86" ht="15.75" thickBot="1" x14ac:dyDescent="0.3">
      <c r="A248" s="22"/>
      <c r="B248" s="36"/>
      <c r="C248" s="163"/>
      <c r="D248" s="164"/>
      <c r="E248" s="165"/>
      <c r="F248" s="177"/>
      <c r="G248" s="167" t="str">
        <f>IF(D248="","",IF(D248&gt;D247,1)+IF(E248&gt;E247,1)+IF(F248&gt;F247,1))</f>
        <v/>
      </c>
      <c r="H248" s="168"/>
      <c r="I248" s="23"/>
      <c r="J248" s="21"/>
      <c r="K248" s="21"/>
      <c r="L248" s="21"/>
      <c r="M248" s="21"/>
      <c r="N248" s="21"/>
      <c r="O248" s="21"/>
      <c r="P248" s="21"/>
      <c r="Q248" s="21"/>
      <c r="R248" s="24"/>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4"/>
      <c r="BC248" s="46"/>
      <c r="BD248" s="21"/>
      <c r="BE248" s="21"/>
      <c r="BF248" s="21"/>
      <c r="BG248" s="21"/>
      <c r="BH248" s="21"/>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row>
    <row r="249" spans="1:86" x14ac:dyDescent="0.25">
      <c r="A249" s="22"/>
      <c r="B249" s="252" t="s">
        <v>46</v>
      </c>
      <c r="C249" s="253"/>
      <c r="D249" s="29"/>
      <c r="E249" s="30"/>
      <c r="F249" s="48"/>
      <c r="G249" s="256">
        <f>SUM(D249:F249)</f>
        <v>0</v>
      </c>
      <c r="H249" s="257"/>
      <c r="I249" s="24"/>
      <c r="J249" s="21"/>
      <c r="K249" s="21"/>
      <c r="L249" s="21"/>
      <c r="M249" s="21"/>
      <c r="N249" s="21"/>
      <c r="O249" s="21"/>
      <c r="P249" s="21"/>
      <c r="Q249" s="21"/>
      <c r="R249" s="24"/>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4"/>
      <c r="BC249" s="46"/>
      <c r="BD249" s="21"/>
      <c r="BE249" s="21"/>
      <c r="BF249" s="21"/>
      <c r="BG249" s="21"/>
      <c r="BH249" s="21"/>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row>
    <row r="250" spans="1:86" ht="15.75" thickBot="1" x14ac:dyDescent="0.3">
      <c r="A250" s="22"/>
      <c r="B250" s="21"/>
      <c r="C250" s="21"/>
      <c r="D250" s="21"/>
      <c r="E250" s="21"/>
      <c r="F250" s="21"/>
      <c r="G250" s="21"/>
      <c r="H250" s="21"/>
      <c r="I250" s="24"/>
      <c r="J250" s="21"/>
      <c r="K250" s="27" t="s">
        <v>24</v>
      </c>
      <c r="L250" s="155"/>
      <c r="M250" s="254" t="s">
        <v>25</v>
      </c>
      <c r="N250" s="255"/>
      <c r="O250" s="258"/>
      <c r="P250" s="259"/>
      <c r="Q250" s="260"/>
      <c r="R250" s="24"/>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4"/>
      <c r="BC250" s="46"/>
      <c r="BD250" s="21"/>
      <c r="BE250" s="21"/>
      <c r="BF250" s="21"/>
      <c r="BG250" s="21"/>
      <c r="BH250" s="21"/>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row>
    <row r="251" spans="1:86" ht="15.75" thickBot="1" x14ac:dyDescent="0.3">
      <c r="A251" s="22"/>
      <c r="B251" s="21"/>
      <c r="C251" s="21"/>
      <c r="D251" s="21"/>
      <c r="E251" s="21"/>
      <c r="F251" s="21"/>
      <c r="G251" s="21"/>
      <c r="H251" s="21"/>
      <c r="I251" s="24"/>
      <c r="J251" s="25"/>
      <c r="K251" s="44">
        <f>IF(L251=C247,B247,IF(L251=C248,B248,""))</f>
        <v>0</v>
      </c>
      <c r="L251" s="157" t="str">
        <f>IF(H247="Abd.",C248,IF(H248="Abd.",C247,IF(H247="Forf.",C248,IF(H248="Forf.",C247,IF(C247="","",IF(C248="","",IF(G247="","",IF(G248="","",IF(G247&gt;G248,C247,IF(G247&lt;G248,C248,IF(G247=G248,"",IF(G248=G247,"",))))))))))))</f>
        <v/>
      </c>
      <c r="M251" s="158"/>
      <c r="N251" s="170"/>
      <c r="O251" s="176"/>
      <c r="P251" s="161" t="str">
        <f>IF(M251="","",IF(M251&gt;M252,1)+IF(N251&gt;N252,1)+IF(O251&gt;O252,1))</f>
        <v/>
      </c>
      <c r="Q251" s="162"/>
      <c r="R251" s="43"/>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4"/>
      <c r="BC251" s="46"/>
      <c r="BD251" s="21"/>
      <c r="BE251" s="21"/>
      <c r="BF251" s="21"/>
      <c r="BG251" s="21"/>
      <c r="BH251" s="21"/>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row>
    <row r="252" spans="1:86" ht="15.75" thickBot="1" x14ac:dyDescent="0.3">
      <c r="A252" s="22"/>
      <c r="B252" s="21"/>
      <c r="C252" s="21"/>
      <c r="D252" s="21"/>
      <c r="E252" s="21"/>
      <c r="F252" s="21"/>
      <c r="G252" s="21"/>
      <c r="H252" s="21"/>
      <c r="I252" s="24"/>
      <c r="J252" s="21"/>
      <c r="K252" s="45">
        <f>IF(L252=C255,B255,IF(L252=C256,B256,""))</f>
        <v>0</v>
      </c>
      <c r="L252" s="163" t="str">
        <f>IF(H255="Abd.",C256,IF(H256="Abd.",C255,IF(H255="Forf.",C256,IF(H256="Forf.",C255,IF(C255="","",IF(C256="","",IF(G255="","",IF(G256="","",IF(G255&gt;G256,C255,IF(G255&lt;G256,C256,IF(G255=G256,"",IF(G256=G255,"",))))))))))))</f>
        <v/>
      </c>
      <c r="M252" s="164"/>
      <c r="N252" s="165"/>
      <c r="O252" s="177"/>
      <c r="P252" s="167" t="str">
        <f>IF(M252="","",IF(M252&gt;M251,1)+IF(N252&gt;N251,1)+IF(O252&gt;O251,1))</f>
        <v/>
      </c>
      <c r="Q252" s="168"/>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4"/>
      <c r="BC252" s="46"/>
      <c r="BD252" s="21"/>
      <c r="BE252" s="21"/>
      <c r="BF252" s="21"/>
      <c r="BG252" s="21"/>
      <c r="BH252" s="21"/>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row>
    <row r="253" spans="1:86" x14ac:dyDescent="0.25">
      <c r="A253" s="22"/>
      <c r="B253" s="21"/>
      <c r="C253" s="21"/>
      <c r="D253" s="21"/>
      <c r="E253" s="21"/>
      <c r="F253" s="21"/>
      <c r="G253" s="21"/>
      <c r="H253" s="21"/>
      <c r="I253" s="24"/>
      <c r="J253" s="21"/>
      <c r="K253" s="252" t="s">
        <v>46</v>
      </c>
      <c r="L253" s="253"/>
      <c r="M253" s="29"/>
      <c r="N253" s="30"/>
      <c r="O253" s="48"/>
      <c r="P253" s="256">
        <f>SUM(M253:O253)</f>
        <v>0</v>
      </c>
      <c r="Q253" s="257"/>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4"/>
      <c r="BC253" s="46"/>
      <c r="BD253" s="21"/>
      <c r="BE253" s="21"/>
      <c r="BF253" s="21"/>
      <c r="BG253" s="21"/>
      <c r="BH253" s="21"/>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row>
    <row r="254" spans="1:86" ht="15.75" thickBot="1" x14ac:dyDescent="0.3">
      <c r="A254" s="22"/>
      <c r="B254" s="27" t="s">
        <v>24</v>
      </c>
      <c r="C254" s="155"/>
      <c r="D254" s="254" t="s">
        <v>25</v>
      </c>
      <c r="E254" s="255"/>
      <c r="F254" s="258"/>
      <c r="G254" s="259"/>
      <c r="H254" s="260"/>
      <c r="I254" s="24"/>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4"/>
      <c r="BC254" s="46"/>
      <c r="BD254" s="21"/>
      <c r="BE254" s="21"/>
      <c r="BF254" s="21"/>
      <c r="BG254" s="21"/>
      <c r="BH254" s="21"/>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row>
    <row r="255" spans="1:86" ht="15.75" thickBot="1" x14ac:dyDescent="0.3">
      <c r="A255" s="22"/>
      <c r="B255" s="35"/>
      <c r="C255" s="157"/>
      <c r="D255" s="158"/>
      <c r="E255" s="170"/>
      <c r="F255" s="176"/>
      <c r="G255" s="161" t="str">
        <f>IF(D255="","",IF(D255&gt;D256,1)+IF(E255&gt;E256,1)+IF(F255&gt;F256,1))</f>
        <v/>
      </c>
      <c r="H255" s="162"/>
      <c r="I255" s="26"/>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4"/>
      <c r="BC255" s="46"/>
      <c r="BD255" s="21"/>
      <c r="BE255" s="21"/>
      <c r="BF255" s="21"/>
      <c r="BG255" s="21"/>
      <c r="BH255" s="21"/>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row>
    <row r="256" spans="1:86" ht="15.75" thickBot="1" x14ac:dyDescent="0.3">
      <c r="A256" s="22"/>
      <c r="B256" s="36"/>
      <c r="C256" s="163"/>
      <c r="D256" s="164"/>
      <c r="E256" s="165"/>
      <c r="F256" s="177"/>
      <c r="G256" s="167" t="str">
        <f>IF(D256="","",IF(D256&gt;D255,1)+IF(E256&gt;E255,1)+IF(F256&gt;F255,1))</f>
        <v/>
      </c>
      <c r="H256" s="168"/>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4"/>
      <c r="BC256" s="46"/>
      <c r="BD256" s="21"/>
      <c r="BE256" s="21"/>
      <c r="BF256" s="21"/>
      <c r="BG256" s="21"/>
      <c r="BH256" s="21"/>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row>
    <row r="257" spans="1:86" x14ac:dyDescent="0.25">
      <c r="A257" s="22"/>
      <c r="B257" s="252" t="s">
        <v>46</v>
      </c>
      <c r="C257" s="253"/>
      <c r="D257" s="29"/>
      <c r="E257" s="30"/>
      <c r="F257" s="48"/>
      <c r="G257" s="256">
        <f>SUM(D257:F257)</f>
        <v>0</v>
      </c>
      <c r="H257" s="257"/>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4"/>
      <c r="BC257" s="46"/>
      <c r="BD257" s="21"/>
      <c r="BE257" s="21"/>
      <c r="BF257" s="21"/>
      <c r="BG257" s="21"/>
      <c r="BH257" s="21"/>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row>
    <row r="258" spans="1:86" ht="15.75" customHeight="1" thickBot="1" x14ac:dyDescent="0.3">
      <c r="A258" s="2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4"/>
      <c r="BC258" s="46"/>
      <c r="BD258" s="27" t="s">
        <v>24</v>
      </c>
      <c r="BE258" s="155"/>
      <c r="BF258" s="254" t="s">
        <v>25</v>
      </c>
      <c r="BG258" s="255"/>
      <c r="BH258" s="258"/>
      <c r="BI258" s="259"/>
      <c r="BJ258" s="260"/>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row>
    <row r="259" spans="1:86" ht="15.75" thickBot="1" x14ac:dyDescent="0.3">
      <c r="A259" s="2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4"/>
      <c r="BC259" s="25"/>
      <c r="BD259" s="44">
        <f>IF(BE259=AV131,AU131,IF(BE259=AV132,AU132,""))</f>
        <v>0</v>
      </c>
      <c r="BE259" s="157" t="str">
        <f>IF(BA131="Abd.",AV132,IF(BA132="Abd.",AV131,IF(BA131="Forf.",AV132,IF(BA132="Forf.",AV131,IF(AV131="","",IF(AV132="","",IF(AZ131="","",IF(AZ132="","",IF(AZ131&gt;AZ132,AV131,IF(AZ131&lt;AZ132,AV132,IF(AZ131=AZ132,"",IF(AZ132=AZ131,"",))))))))))))</f>
        <v/>
      </c>
      <c r="BF259" s="158"/>
      <c r="BG259" s="170"/>
      <c r="BH259" s="176"/>
      <c r="BI259" s="161" t="str">
        <f>IF(BF259="","",IF(BF259&gt;BF260,1)+IF(BG259&gt;BG260,1)+IF(BH259&gt;BH260,1))</f>
        <v/>
      </c>
      <c r="BJ259" s="16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row>
    <row r="260" spans="1:86" ht="15.75" thickBot="1" x14ac:dyDescent="0.3">
      <c r="A260" s="2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4"/>
      <c r="BC260" s="21"/>
      <c r="BD260" s="45">
        <f>IF(BE260=AV387,AU387,IF(BE260=AV388,AU388,""))</f>
        <v>0</v>
      </c>
      <c r="BE260" s="163" t="str">
        <f>IF(BA387="Abd.",AV388,IF(BA388="Abd.",AV387,IF(BA387="Forf.",AV388,IF(BA388="Forf.",AV387,IF(AV387="","",IF(AV388="","",IF(AZ387="","",IF(AZ388="","",IF(AZ387&gt;AZ388,AV387,IF(AZ387&lt;AZ388,AV388,IF(AZ387=AZ388,"",IF(AZ388=AZ387,"",))))))))))))</f>
        <v/>
      </c>
      <c r="BF260" s="164"/>
      <c r="BG260" s="165"/>
      <c r="BH260" s="177"/>
      <c r="BI260" s="167" t="str">
        <f>IF(BF260="","",IF(BF260&gt;BF259,1)+IF(BG260&gt;BG259,1)+IF(BH260&gt;BH259,1))</f>
        <v/>
      </c>
      <c r="BJ260" s="168"/>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row>
    <row r="261" spans="1:86" x14ac:dyDescent="0.25">
      <c r="A261" s="2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4"/>
      <c r="BC261" s="21"/>
      <c r="BD261" s="252" t="s">
        <v>46</v>
      </c>
      <c r="BE261" s="253"/>
      <c r="BF261" s="29"/>
      <c r="BG261" s="30"/>
      <c r="BH261" s="48"/>
      <c r="BI261" s="256">
        <f>SUM(BF261:BH261)</f>
        <v>0</v>
      </c>
      <c r="BJ261" s="257"/>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row>
    <row r="262" spans="1:86" ht="15.75" thickBot="1" x14ac:dyDescent="0.3">
      <c r="A262" s="22"/>
      <c r="B262" s="27" t="s">
        <v>24</v>
      </c>
      <c r="C262" s="155"/>
      <c r="D262" s="254" t="s">
        <v>25</v>
      </c>
      <c r="E262" s="255"/>
      <c r="F262" s="258"/>
      <c r="G262" s="259"/>
      <c r="H262" s="260"/>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4"/>
      <c r="BC262" s="21"/>
      <c r="BD262" s="21"/>
      <c r="BE262" s="21"/>
      <c r="BF262" s="21"/>
      <c r="BG262" s="21"/>
      <c r="BH262" s="21"/>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row>
    <row r="263" spans="1:86" ht="15.75" thickBot="1" x14ac:dyDescent="0.3">
      <c r="A263" s="22"/>
      <c r="B263" s="35"/>
      <c r="C263" s="157"/>
      <c r="D263" s="158"/>
      <c r="E263" s="170"/>
      <c r="F263" s="176"/>
      <c r="G263" s="161" t="str">
        <f>IF(D263="","",IF(D263&gt;D264,1)+IF(E263&gt;E264,1)+IF(F263&gt;F264,1))</f>
        <v/>
      </c>
      <c r="H263" s="162"/>
      <c r="I263" s="32"/>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4"/>
      <c r="BC263" s="21"/>
      <c r="BD263" s="21"/>
      <c r="BE263" s="21"/>
      <c r="BF263" s="21"/>
      <c r="BG263" s="21"/>
      <c r="BH263" s="21"/>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row>
    <row r="264" spans="1:86" ht="15.75" customHeight="1" thickBot="1" x14ac:dyDescent="0.3">
      <c r="A264" s="22"/>
      <c r="B264" s="36"/>
      <c r="C264" s="163"/>
      <c r="D264" s="164"/>
      <c r="E264" s="165"/>
      <c r="F264" s="177"/>
      <c r="G264" s="167" t="str">
        <f>IF(D264="","",IF(D264&gt;D263,1)+IF(E264&gt;E263,1)+IF(F264&gt;F263,1))</f>
        <v/>
      </c>
      <c r="H264" s="168"/>
      <c r="I264" s="23"/>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4"/>
      <c r="BC264" s="21"/>
      <c r="BD264" s="232" t="s">
        <v>60</v>
      </c>
      <c r="BE264" s="233"/>
      <c r="BF264" s="233"/>
      <c r="BG264" s="233"/>
      <c r="BH264" s="233"/>
      <c r="BI264" s="233"/>
      <c r="BJ264" s="234"/>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row>
    <row r="265" spans="1:86" ht="15" customHeight="1" x14ac:dyDescent="0.25">
      <c r="A265" s="22"/>
      <c r="B265" s="252" t="s">
        <v>46</v>
      </c>
      <c r="C265" s="253"/>
      <c r="D265" s="29"/>
      <c r="E265" s="30"/>
      <c r="F265" s="48"/>
      <c r="G265" s="256">
        <f>SUM(D265:F265)</f>
        <v>0</v>
      </c>
      <c r="H265" s="257"/>
      <c r="I265" s="24"/>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4"/>
      <c r="BC265" s="21"/>
      <c r="BD265" s="235"/>
      <c r="BE265" s="236"/>
      <c r="BF265" s="236"/>
      <c r="BG265" s="236"/>
      <c r="BH265" s="236"/>
      <c r="BI265" s="236"/>
      <c r="BJ265" s="237"/>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row>
    <row r="266" spans="1:86" ht="15.75" thickBot="1" x14ac:dyDescent="0.3">
      <c r="A266" s="22"/>
      <c r="B266" s="21"/>
      <c r="C266" s="21"/>
      <c r="D266" s="21"/>
      <c r="E266" s="21"/>
      <c r="F266" s="21"/>
      <c r="G266" s="21"/>
      <c r="H266" s="21"/>
      <c r="I266" s="24"/>
      <c r="J266" s="21"/>
      <c r="K266" s="27" t="s">
        <v>24</v>
      </c>
      <c r="L266" s="155"/>
      <c r="M266" s="254" t="s">
        <v>25</v>
      </c>
      <c r="N266" s="255"/>
      <c r="O266" s="258"/>
      <c r="P266" s="259"/>
      <c r="Q266" s="260"/>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4"/>
      <c r="BC266" s="21"/>
      <c r="BD266" s="21"/>
      <c r="BE266" s="21"/>
      <c r="BF266" s="21"/>
      <c r="BG266" s="21"/>
      <c r="BH266" s="21"/>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row>
    <row r="267" spans="1:86" ht="15.75" customHeight="1" thickBot="1" x14ac:dyDescent="0.3">
      <c r="A267" s="22"/>
      <c r="B267" s="21"/>
      <c r="C267" s="21"/>
      <c r="D267" s="21"/>
      <c r="E267" s="21"/>
      <c r="F267" s="21"/>
      <c r="G267" s="21"/>
      <c r="H267" s="21"/>
      <c r="I267" s="24"/>
      <c r="J267" s="25"/>
      <c r="K267" s="44">
        <f>IF(L267=C263,B263,IF(L267=C264,B264,""))</f>
        <v>0</v>
      </c>
      <c r="L267" s="157" t="str">
        <f>IF(H263="Abd.",C264,IF(H264="Abd.",C263,IF(H263="Forf.",C264,IF(H264="Forf.",C263,IF(C263="","",IF(C264="","",IF(G263="","",IF(G264="","",IF(G263&gt;G264,C263,IF(G263&lt;G264,C264,IF(G263=G264,"",IF(G264=G263,"",))))))))))))</f>
        <v/>
      </c>
      <c r="M267" s="158"/>
      <c r="N267" s="170"/>
      <c r="O267" s="176"/>
      <c r="P267" s="161" t="str">
        <f>IF(M267="","",IF(M267&gt;M268,1)+IF(N267&gt;N268,1)+IF(O267&gt;O268,1))</f>
        <v/>
      </c>
      <c r="Q267" s="162"/>
      <c r="R267" s="37"/>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4"/>
      <c r="BC267" s="21"/>
      <c r="BD267" s="226" t="str">
        <f>IF(BJ259="Abd.",BE260,IF(BJ260="Abd.",BE259,IF(BJ259="Forf.",BE260,IF(BJ260="Forf.",BE259,IF(BE259="","",IF(BE260="","",IF(BI259="","",IF(BI260="","",IF(BI259&gt;BI260,BE259,IF(BI259&lt;BI260,BE260,IF(BI259=BI260,"",IF(BI260=BI259,"",))))))))))))</f>
        <v/>
      </c>
      <c r="BE267" s="227"/>
      <c r="BF267" s="227"/>
      <c r="BG267" s="227"/>
      <c r="BH267" s="227"/>
      <c r="BI267" s="227"/>
      <c r="BJ267" s="228"/>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row>
    <row r="268" spans="1:86" ht="15.75" customHeight="1" thickBot="1" x14ac:dyDescent="0.3">
      <c r="A268" s="22"/>
      <c r="B268" s="21"/>
      <c r="C268" s="21"/>
      <c r="D268" s="21"/>
      <c r="E268" s="21"/>
      <c r="F268" s="21"/>
      <c r="G268" s="21"/>
      <c r="H268" s="21"/>
      <c r="I268" s="24"/>
      <c r="J268" s="21"/>
      <c r="K268" s="45">
        <f>IF(L268=C271,B271,IF(L268=C272,B272,""))</f>
        <v>0</v>
      </c>
      <c r="L268" s="163" t="str">
        <f>IF(H271="Abd.",C272,IF(H272="Abd.",C271,IF(H271="Forf.",C272,IF(H272="Forf.",C271,IF(C271="","",IF(C272="","",IF(G271="","",IF(G272="","",IF(G271&gt;G272,C271,IF(G271&lt;G272,C272,IF(G271=G272,"",IF(G272=G271,"",))))))))))))</f>
        <v/>
      </c>
      <c r="M268" s="164"/>
      <c r="N268" s="165"/>
      <c r="O268" s="177"/>
      <c r="P268" s="167" t="str">
        <f>IF(M268="","",IF(M268&gt;M267,1)+IF(N268&gt;N267,1)+IF(O268&gt;O267,1))</f>
        <v/>
      </c>
      <c r="Q268" s="168"/>
      <c r="R268" s="23"/>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4"/>
      <c r="BC268" s="21"/>
      <c r="BD268" s="229"/>
      <c r="BE268" s="230"/>
      <c r="BF268" s="230"/>
      <c r="BG268" s="230"/>
      <c r="BH268" s="230"/>
      <c r="BI268" s="230"/>
      <c r="BJ268" s="231"/>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row>
    <row r="269" spans="1:86" x14ac:dyDescent="0.25">
      <c r="A269" s="22"/>
      <c r="B269" s="21"/>
      <c r="C269" s="21"/>
      <c r="D269" s="21"/>
      <c r="E269" s="21"/>
      <c r="F269" s="21"/>
      <c r="G269" s="21"/>
      <c r="H269" s="21"/>
      <c r="I269" s="24"/>
      <c r="J269" s="21"/>
      <c r="K269" s="252" t="s">
        <v>46</v>
      </c>
      <c r="L269" s="253"/>
      <c r="M269" s="29"/>
      <c r="N269" s="30"/>
      <c r="O269" s="48"/>
      <c r="P269" s="256">
        <f>SUM(M269:O269)</f>
        <v>0</v>
      </c>
      <c r="Q269" s="257"/>
      <c r="R269" s="24"/>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4"/>
      <c r="BC269" s="21"/>
      <c r="BD269" s="21"/>
      <c r="BE269" s="21"/>
      <c r="BF269" s="21"/>
      <c r="BG269" s="21"/>
      <c r="BH269" s="21"/>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row>
    <row r="270" spans="1:86" ht="15.75" thickBot="1" x14ac:dyDescent="0.3">
      <c r="A270" s="22"/>
      <c r="B270" s="27" t="s">
        <v>24</v>
      </c>
      <c r="C270" s="155"/>
      <c r="D270" s="254" t="s">
        <v>25</v>
      </c>
      <c r="E270" s="255"/>
      <c r="F270" s="258"/>
      <c r="G270" s="259"/>
      <c r="H270" s="260"/>
      <c r="I270" s="24"/>
      <c r="J270" s="21"/>
      <c r="K270" s="21"/>
      <c r="L270" s="21"/>
      <c r="M270" s="21"/>
      <c r="N270" s="21"/>
      <c r="O270" s="21"/>
      <c r="P270" s="21"/>
      <c r="Q270" s="21"/>
      <c r="R270" s="24"/>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4"/>
      <c r="BC270" s="21"/>
      <c r="BD270" s="21"/>
      <c r="BE270" s="21"/>
      <c r="BF270" s="21"/>
      <c r="BG270" s="21"/>
      <c r="BH270" s="21"/>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row>
    <row r="271" spans="1:86" ht="15.75" thickBot="1" x14ac:dyDescent="0.3">
      <c r="A271" s="22"/>
      <c r="B271" s="35"/>
      <c r="C271" s="157"/>
      <c r="D271" s="158"/>
      <c r="E271" s="170"/>
      <c r="F271" s="176"/>
      <c r="G271" s="161" t="str">
        <f>IF(D271="","",IF(D271&gt;D272,1)+IF(E271&gt;E272,1)+IF(F271&gt;F272,1))</f>
        <v/>
      </c>
      <c r="H271" s="162"/>
      <c r="I271" s="26"/>
      <c r="J271" s="21"/>
      <c r="K271" s="21"/>
      <c r="L271" s="21"/>
      <c r="M271" s="21"/>
      <c r="N271" s="21"/>
      <c r="O271" s="21"/>
      <c r="P271" s="21"/>
      <c r="Q271" s="21"/>
      <c r="R271" s="24"/>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4"/>
      <c r="BC271" s="21"/>
      <c r="BD271" s="21"/>
      <c r="BE271" s="21"/>
      <c r="BF271" s="21"/>
      <c r="BG271" s="21"/>
      <c r="BH271" s="21"/>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row>
    <row r="272" spans="1:86" ht="15.75" thickBot="1" x14ac:dyDescent="0.3">
      <c r="A272" s="22"/>
      <c r="B272" s="36"/>
      <c r="C272" s="163"/>
      <c r="D272" s="164"/>
      <c r="E272" s="165"/>
      <c r="F272" s="177"/>
      <c r="G272" s="167" t="str">
        <f>IF(D272="","",IF(D272&gt;D271,1)+IF(E272&gt;E271,1)+IF(F272&gt;F271,1))</f>
        <v/>
      </c>
      <c r="H272" s="168"/>
      <c r="I272" s="21"/>
      <c r="J272" s="21"/>
      <c r="K272" s="21"/>
      <c r="L272" s="21"/>
      <c r="M272" s="21"/>
      <c r="N272" s="21"/>
      <c r="O272" s="21"/>
      <c r="P272" s="21"/>
      <c r="Q272" s="21"/>
      <c r="R272" s="24"/>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4"/>
      <c r="BC272" s="21"/>
      <c r="BD272" s="21"/>
      <c r="BE272" s="21"/>
      <c r="BF272" s="21"/>
      <c r="BG272" s="21"/>
      <c r="BH272" s="21"/>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row>
    <row r="273" spans="1:86" x14ac:dyDescent="0.25">
      <c r="A273" s="22"/>
      <c r="B273" s="252" t="s">
        <v>46</v>
      </c>
      <c r="C273" s="253"/>
      <c r="D273" s="29"/>
      <c r="E273" s="30"/>
      <c r="F273" s="48"/>
      <c r="G273" s="256">
        <f>SUM(D273:F273)</f>
        <v>0</v>
      </c>
      <c r="H273" s="257"/>
      <c r="I273" s="21"/>
      <c r="J273" s="21"/>
      <c r="K273" s="21"/>
      <c r="L273" s="21"/>
      <c r="M273" s="21"/>
      <c r="N273" s="21"/>
      <c r="O273" s="21"/>
      <c r="P273" s="21"/>
      <c r="Q273" s="21"/>
      <c r="R273" s="24"/>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4"/>
      <c r="BC273" s="21"/>
      <c r="BD273" s="21"/>
      <c r="BE273" s="21"/>
      <c r="BF273" s="21"/>
      <c r="BG273" s="21"/>
      <c r="BH273" s="21"/>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row>
    <row r="274" spans="1:86" ht="15.75" thickBot="1" x14ac:dyDescent="0.3">
      <c r="A274" s="22"/>
      <c r="B274" s="21"/>
      <c r="C274" s="21"/>
      <c r="D274" s="21"/>
      <c r="E274" s="21"/>
      <c r="F274" s="21"/>
      <c r="G274" s="21"/>
      <c r="H274" s="21"/>
      <c r="I274" s="21"/>
      <c r="J274" s="21"/>
      <c r="K274" s="21"/>
      <c r="L274" s="21"/>
      <c r="M274" s="21"/>
      <c r="N274" s="21"/>
      <c r="O274" s="21"/>
      <c r="P274" s="21"/>
      <c r="Q274" s="21"/>
      <c r="R274" s="24"/>
      <c r="S274" s="21"/>
      <c r="T274" s="27" t="s">
        <v>24</v>
      </c>
      <c r="U274" s="155"/>
      <c r="V274" s="254" t="s">
        <v>25</v>
      </c>
      <c r="W274" s="255"/>
      <c r="X274" s="258"/>
      <c r="Y274" s="259"/>
      <c r="Z274" s="260"/>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4"/>
      <c r="BC274" s="21"/>
      <c r="BD274" s="21"/>
      <c r="BE274" s="21"/>
      <c r="BF274" s="21"/>
      <c r="BG274" s="21"/>
      <c r="BH274" s="21"/>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row>
    <row r="275" spans="1:86" ht="15.75" thickBot="1" x14ac:dyDescent="0.3">
      <c r="A275" s="22"/>
      <c r="B275" s="21"/>
      <c r="C275" s="21"/>
      <c r="D275" s="21"/>
      <c r="E275" s="21"/>
      <c r="F275" s="21"/>
      <c r="G275" s="21"/>
      <c r="H275" s="21"/>
      <c r="I275" s="21"/>
      <c r="J275" s="21"/>
      <c r="K275" s="21"/>
      <c r="L275" s="21"/>
      <c r="M275" s="21"/>
      <c r="N275" s="21"/>
      <c r="O275" s="21"/>
      <c r="P275" s="21"/>
      <c r="Q275" s="21"/>
      <c r="R275" s="24"/>
      <c r="S275" s="25"/>
      <c r="T275" s="44">
        <f>IF(U275=L267,K267,IF(U275=L268,K268,""))</f>
        <v>0</v>
      </c>
      <c r="U275" s="157" t="str">
        <f>IF(Q267="Abd.",L268,IF(Q268="Abd.",L267,IF(Q267="Forf.",L268,IF(Q268="Forf.",L267,IF(L267="","",IF(L268="","",IF(P267="","",IF(P268="","",IF(P267&gt;P268,L267,IF(P267&lt;P268,L268,IF(P267=P268,"",IF(P268=P267,"",))))))))))))</f>
        <v/>
      </c>
      <c r="V275" s="158"/>
      <c r="W275" s="170"/>
      <c r="X275" s="176"/>
      <c r="Y275" s="161" t="str">
        <f>IF(V275="","",IF(V275&gt;V276,1)+IF(W275&gt;W276,1)+IF(X275&gt;X276,1))</f>
        <v/>
      </c>
      <c r="Z275" s="162"/>
      <c r="AA275" s="37"/>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4"/>
      <c r="BC275" s="21"/>
      <c r="BD275" s="21"/>
      <c r="BE275" s="21"/>
      <c r="BF275" s="21"/>
      <c r="BG275" s="21"/>
      <c r="BH275" s="21"/>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row>
    <row r="276" spans="1:86" ht="15.75" thickBot="1" x14ac:dyDescent="0.3">
      <c r="A276" s="22"/>
      <c r="B276" s="21"/>
      <c r="C276" s="21"/>
      <c r="D276" s="21"/>
      <c r="E276" s="21"/>
      <c r="F276" s="21"/>
      <c r="G276" s="21"/>
      <c r="H276" s="21"/>
      <c r="I276" s="21"/>
      <c r="J276" s="21"/>
      <c r="K276" s="21"/>
      <c r="L276" s="21"/>
      <c r="M276" s="21"/>
      <c r="N276" s="21"/>
      <c r="O276" s="21"/>
      <c r="P276" s="21"/>
      <c r="Q276" s="21"/>
      <c r="R276" s="24"/>
      <c r="S276" s="21"/>
      <c r="T276" s="45">
        <f>IF(U276=L283,K283,IF(U276=L284,K284,""))</f>
        <v>0</v>
      </c>
      <c r="U276" s="163" t="str">
        <f>IF(Q283="Abd.",L284,IF(Q284="Abd.",L283,IF(Q283="Forf.",L284,IF(Q284="Forf.",L283,IF(L283="","",IF(L284="","",IF(P283="","",IF(P284="","",IF(P283&gt;P284,L283,IF(P283&lt;P284,L284,IF(P283=P284,"",IF(P284=P283,"",))))))))))))</f>
        <v/>
      </c>
      <c r="V276" s="164"/>
      <c r="W276" s="165"/>
      <c r="X276" s="177"/>
      <c r="Y276" s="167" t="str">
        <f>IF(V276="","",IF(V276&gt;V275,1)+IF(W276&gt;W275,1)+IF(X276&gt;X275,1))</f>
        <v/>
      </c>
      <c r="Z276" s="168"/>
      <c r="AA276" s="23"/>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4"/>
      <c r="BC276" s="21"/>
      <c r="BD276" s="21"/>
      <c r="BE276" s="21"/>
      <c r="BF276" s="21"/>
      <c r="BG276" s="21"/>
      <c r="BH276" s="21"/>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row>
    <row r="277" spans="1:86" x14ac:dyDescent="0.25">
      <c r="A277" s="22"/>
      <c r="B277" s="21"/>
      <c r="C277" s="21"/>
      <c r="D277" s="21"/>
      <c r="E277" s="21"/>
      <c r="F277" s="21"/>
      <c r="G277" s="21"/>
      <c r="H277" s="21"/>
      <c r="I277" s="21"/>
      <c r="J277" s="21"/>
      <c r="K277" s="21"/>
      <c r="L277" s="21"/>
      <c r="M277" s="21"/>
      <c r="N277" s="21"/>
      <c r="O277" s="21"/>
      <c r="P277" s="21"/>
      <c r="Q277" s="21"/>
      <c r="R277" s="24"/>
      <c r="S277" s="21"/>
      <c r="T277" s="252" t="s">
        <v>46</v>
      </c>
      <c r="U277" s="253"/>
      <c r="V277" s="29"/>
      <c r="W277" s="30"/>
      <c r="X277" s="48"/>
      <c r="Y277" s="256">
        <f>SUM(V277:X277)</f>
        <v>0</v>
      </c>
      <c r="Z277" s="257"/>
      <c r="AA277" s="24"/>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4"/>
      <c r="BC277" s="21"/>
      <c r="BD277" s="21"/>
      <c r="BE277" s="21"/>
      <c r="BF277" s="21"/>
      <c r="BG277" s="21"/>
      <c r="BH277" s="21"/>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row>
    <row r="278" spans="1:86" ht="15.75" thickBot="1" x14ac:dyDescent="0.3">
      <c r="A278" s="22"/>
      <c r="B278" s="27" t="s">
        <v>24</v>
      </c>
      <c r="C278" s="155"/>
      <c r="D278" s="254" t="s">
        <v>25</v>
      </c>
      <c r="E278" s="255"/>
      <c r="F278" s="258"/>
      <c r="G278" s="259"/>
      <c r="H278" s="260"/>
      <c r="I278" s="21"/>
      <c r="J278" s="21"/>
      <c r="K278" s="21"/>
      <c r="L278" s="21"/>
      <c r="M278" s="21"/>
      <c r="N278" s="21"/>
      <c r="O278" s="21"/>
      <c r="P278" s="21"/>
      <c r="Q278" s="21"/>
      <c r="R278" s="24"/>
      <c r="S278" s="21"/>
      <c r="T278" s="21"/>
      <c r="U278" s="21"/>
      <c r="V278" s="21"/>
      <c r="W278" s="21"/>
      <c r="X278" s="21"/>
      <c r="Y278" s="21"/>
      <c r="Z278" s="21"/>
      <c r="AA278" s="24"/>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4"/>
      <c r="BC278" s="21"/>
      <c r="BD278" s="21"/>
      <c r="BE278" s="21"/>
      <c r="BF278" s="21"/>
      <c r="BG278" s="21"/>
      <c r="BH278" s="21"/>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row>
    <row r="279" spans="1:86" ht="15.75" thickBot="1" x14ac:dyDescent="0.3">
      <c r="A279" s="22"/>
      <c r="B279" s="35"/>
      <c r="C279" s="157"/>
      <c r="D279" s="158"/>
      <c r="E279" s="170"/>
      <c r="F279" s="176"/>
      <c r="G279" s="161" t="str">
        <f>IF(D279="","",IF(D279&gt;D280,1)+IF(E279&gt;E280,1)+IF(F279&gt;F280,1))</f>
        <v/>
      </c>
      <c r="H279" s="162"/>
      <c r="I279" s="32"/>
      <c r="J279" s="21"/>
      <c r="K279" s="21"/>
      <c r="L279" s="21"/>
      <c r="M279" s="21"/>
      <c r="N279" s="21"/>
      <c r="O279" s="21"/>
      <c r="P279" s="21"/>
      <c r="Q279" s="21"/>
      <c r="R279" s="24"/>
      <c r="S279" s="21"/>
      <c r="T279" s="21"/>
      <c r="U279" s="21"/>
      <c r="V279" s="21"/>
      <c r="W279" s="21"/>
      <c r="X279" s="21"/>
      <c r="Y279" s="21"/>
      <c r="Z279" s="21"/>
      <c r="AA279" s="24"/>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4"/>
      <c r="BC279" s="21"/>
      <c r="BD279" s="21"/>
      <c r="BE279" s="21"/>
      <c r="BF279" s="21"/>
      <c r="BG279" s="21"/>
      <c r="BH279" s="21"/>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row>
    <row r="280" spans="1:86" ht="15.75" thickBot="1" x14ac:dyDescent="0.3">
      <c r="A280" s="22"/>
      <c r="B280" s="36"/>
      <c r="C280" s="163"/>
      <c r="D280" s="164"/>
      <c r="E280" s="165"/>
      <c r="F280" s="177"/>
      <c r="G280" s="167" t="str">
        <f>IF(D280="","",IF(D280&gt;D279,1)+IF(E280&gt;E279,1)+IF(F280&gt;F279,1))</f>
        <v/>
      </c>
      <c r="H280" s="168"/>
      <c r="I280" s="23"/>
      <c r="J280" s="21"/>
      <c r="K280" s="21"/>
      <c r="L280" s="21"/>
      <c r="M280" s="21"/>
      <c r="N280" s="21"/>
      <c r="O280" s="21"/>
      <c r="P280" s="21"/>
      <c r="Q280" s="21"/>
      <c r="R280" s="24"/>
      <c r="S280" s="21"/>
      <c r="T280" s="21"/>
      <c r="U280" s="21"/>
      <c r="V280" s="21"/>
      <c r="W280" s="21"/>
      <c r="X280" s="21"/>
      <c r="Y280" s="21"/>
      <c r="Z280" s="21"/>
      <c r="AA280" s="24"/>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4"/>
      <c r="BC280" s="21"/>
      <c r="BD280" s="21"/>
      <c r="BE280" s="21"/>
      <c r="BF280" s="21"/>
      <c r="BG280" s="21"/>
      <c r="BH280" s="21"/>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row>
    <row r="281" spans="1:86" x14ac:dyDescent="0.25">
      <c r="A281" s="22"/>
      <c r="B281" s="252" t="s">
        <v>46</v>
      </c>
      <c r="C281" s="253"/>
      <c r="D281" s="29"/>
      <c r="E281" s="30"/>
      <c r="F281" s="48"/>
      <c r="G281" s="256">
        <f>SUM(D281:F281)</f>
        <v>0</v>
      </c>
      <c r="H281" s="257"/>
      <c r="I281" s="24"/>
      <c r="J281" s="21"/>
      <c r="K281" s="21"/>
      <c r="L281" s="21"/>
      <c r="M281" s="21"/>
      <c r="N281" s="21"/>
      <c r="O281" s="21"/>
      <c r="P281" s="21"/>
      <c r="Q281" s="21"/>
      <c r="R281" s="24"/>
      <c r="S281" s="21"/>
      <c r="T281" s="21"/>
      <c r="U281" s="21"/>
      <c r="V281" s="21"/>
      <c r="W281" s="21"/>
      <c r="X281" s="21"/>
      <c r="Y281" s="21"/>
      <c r="Z281" s="21"/>
      <c r="AA281" s="24"/>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4"/>
      <c r="BC281" s="21"/>
      <c r="BD281" s="21"/>
      <c r="BE281" s="21"/>
      <c r="BF281" s="21"/>
      <c r="BG281" s="21"/>
      <c r="BH281" s="21"/>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row>
    <row r="282" spans="1:86" ht="15.75" thickBot="1" x14ac:dyDescent="0.3">
      <c r="A282" s="22"/>
      <c r="B282" s="21"/>
      <c r="C282" s="21"/>
      <c r="D282" s="21"/>
      <c r="E282" s="21"/>
      <c r="F282" s="21"/>
      <c r="G282" s="21"/>
      <c r="H282" s="21"/>
      <c r="I282" s="24"/>
      <c r="J282" s="21"/>
      <c r="K282" s="27" t="s">
        <v>24</v>
      </c>
      <c r="L282" s="155"/>
      <c r="M282" s="254" t="s">
        <v>25</v>
      </c>
      <c r="N282" s="255"/>
      <c r="O282" s="258"/>
      <c r="P282" s="259"/>
      <c r="Q282" s="260"/>
      <c r="R282" s="24"/>
      <c r="S282" s="21"/>
      <c r="T282" s="21"/>
      <c r="U282" s="21"/>
      <c r="V282" s="21"/>
      <c r="W282" s="21"/>
      <c r="X282" s="21"/>
      <c r="Y282" s="21"/>
      <c r="Z282" s="21"/>
      <c r="AA282" s="24"/>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4"/>
      <c r="BC282" s="21"/>
      <c r="BD282" s="21"/>
      <c r="BE282" s="21"/>
      <c r="BF282" s="21"/>
      <c r="BG282" s="21"/>
      <c r="BH282" s="21"/>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row>
    <row r="283" spans="1:86" ht="15.75" thickBot="1" x14ac:dyDescent="0.3">
      <c r="A283" s="22"/>
      <c r="B283" s="21"/>
      <c r="C283" s="21"/>
      <c r="D283" s="21"/>
      <c r="E283" s="21"/>
      <c r="F283" s="21"/>
      <c r="G283" s="21"/>
      <c r="H283" s="21"/>
      <c r="I283" s="24"/>
      <c r="J283" s="25"/>
      <c r="K283" s="44">
        <f>IF(L283=C279,B279,IF(L283=C280,B280,""))</f>
        <v>0</v>
      </c>
      <c r="L283" s="157" t="str">
        <f>IF(H279="Abd.",C280,IF(H280="Abd.",C279,IF(H279="Forf.",C280,IF(H280="Forf.",C279,IF(C279="","",IF(C280="","",IF(G279="","",IF(G280="","",IF(G279&gt;G280,C279,IF(G279&lt;G280,C280,IF(G279=G280,"",IF(G280=G279,"",))))))))))))</f>
        <v/>
      </c>
      <c r="M283" s="158"/>
      <c r="N283" s="170"/>
      <c r="O283" s="176"/>
      <c r="P283" s="161" t="str">
        <f>IF(M283="","",IF(M283&gt;M284,1)+IF(N283&gt;N284,1)+IF(O283&gt;O284,1))</f>
        <v/>
      </c>
      <c r="Q283" s="162"/>
      <c r="R283" s="43"/>
      <c r="S283" s="21"/>
      <c r="T283" s="21"/>
      <c r="U283" s="21"/>
      <c r="V283" s="21"/>
      <c r="W283" s="21"/>
      <c r="X283" s="21"/>
      <c r="Y283" s="21"/>
      <c r="Z283" s="21"/>
      <c r="AA283" s="24"/>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4"/>
      <c r="BC283" s="21"/>
      <c r="BD283" s="21"/>
      <c r="BE283" s="21"/>
      <c r="BF283" s="21"/>
      <c r="BG283" s="21"/>
      <c r="BH283" s="21"/>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row>
    <row r="284" spans="1:86" ht="15.75" thickBot="1" x14ac:dyDescent="0.3">
      <c r="A284" s="22"/>
      <c r="B284" s="21"/>
      <c r="C284" s="21"/>
      <c r="D284" s="21"/>
      <c r="E284" s="21"/>
      <c r="F284" s="21"/>
      <c r="G284" s="21"/>
      <c r="H284" s="21"/>
      <c r="I284" s="24"/>
      <c r="J284" s="21"/>
      <c r="K284" s="45">
        <f>IF(L284=C287,B287,IF(L284=C288,B288,""))</f>
        <v>0</v>
      </c>
      <c r="L284" s="163" t="str">
        <f>IF(H287="Abd.",C288,IF(H288="Abd.",C287,IF(H287="Forf.",C288,IF(H288="Forf.",C287,IF(C287="","",IF(C288="","",IF(G287="","",IF(G288="","",IF(G287&gt;G288,C287,IF(G287&lt;G288,C288,IF(G287=G288,"",IF(G288=G287,"",))))))))))))</f>
        <v/>
      </c>
      <c r="M284" s="164"/>
      <c r="N284" s="165"/>
      <c r="O284" s="177"/>
      <c r="P284" s="167" t="str">
        <f>IF(M284="","",IF(M284&gt;M283,1)+IF(N284&gt;N283,1)+IF(O284&gt;O283,1))</f>
        <v/>
      </c>
      <c r="Q284" s="168"/>
      <c r="R284" s="21"/>
      <c r="S284" s="21"/>
      <c r="T284" s="21"/>
      <c r="U284" s="21"/>
      <c r="V284" s="21"/>
      <c r="W284" s="21"/>
      <c r="X284" s="21"/>
      <c r="Y284" s="21"/>
      <c r="Z284" s="21"/>
      <c r="AA284" s="24"/>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4"/>
      <c r="BC284" s="21"/>
      <c r="BD284" s="21"/>
      <c r="BE284" s="21"/>
      <c r="BF284" s="21"/>
      <c r="BG284" s="21"/>
      <c r="BH284" s="21"/>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row>
    <row r="285" spans="1:86" x14ac:dyDescent="0.25">
      <c r="A285" s="22"/>
      <c r="B285" s="21"/>
      <c r="C285" s="21"/>
      <c r="D285" s="21"/>
      <c r="E285" s="21"/>
      <c r="F285" s="21"/>
      <c r="G285" s="21"/>
      <c r="H285" s="21"/>
      <c r="I285" s="24"/>
      <c r="J285" s="21"/>
      <c r="K285" s="252" t="s">
        <v>46</v>
      </c>
      <c r="L285" s="253"/>
      <c r="M285" s="29"/>
      <c r="N285" s="30"/>
      <c r="O285" s="48"/>
      <c r="P285" s="256">
        <f>SUM(M285:O285)</f>
        <v>0</v>
      </c>
      <c r="Q285" s="257"/>
      <c r="R285" s="21"/>
      <c r="S285" s="21"/>
      <c r="T285" s="21"/>
      <c r="U285" s="21"/>
      <c r="V285" s="21"/>
      <c r="W285" s="21"/>
      <c r="X285" s="21"/>
      <c r="Y285" s="21"/>
      <c r="Z285" s="21"/>
      <c r="AA285" s="24"/>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4"/>
      <c r="BC285" s="21"/>
      <c r="BD285" s="21"/>
      <c r="BE285" s="21"/>
      <c r="BF285" s="21"/>
      <c r="BG285" s="21"/>
      <c r="BH285" s="21"/>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row>
    <row r="286" spans="1:86" ht="15.75" thickBot="1" x14ac:dyDescent="0.3">
      <c r="A286" s="22"/>
      <c r="B286" s="27" t="s">
        <v>24</v>
      </c>
      <c r="C286" s="155"/>
      <c r="D286" s="254" t="s">
        <v>25</v>
      </c>
      <c r="E286" s="255"/>
      <c r="F286" s="258"/>
      <c r="G286" s="259"/>
      <c r="H286" s="260"/>
      <c r="I286" s="24"/>
      <c r="J286" s="21"/>
      <c r="K286" s="21"/>
      <c r="L286" s="21"/>
      <c r="M286" s="21"/>
      <c r="N286" s="21"/>
      <c r="O286" s="21"/>
      <c r="P286" s="21"/>
      <c r="Q286" s="21"/>
      <c r="R286" s="21"/>
      <c r="S286" s="21"/>
      <c r="T286" s="21"/>
      <c r="U286" s="21"/>
      <c r="V286" s="21"/>
      <c r="W286" s="21"/>
      <c r="X286" s="21"/>
      <c r="Y286" s="21"/>
      <c r="Z286" s="21"/>
      <c r="AA286" s="24"/>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4"/>
      <c r="BC286" s="21"/>
      <c r="BD286" s="21"/>
      <c r="BE286" s="21"/>
      <c r="BF286" s="21"/>
      <c r="BG286" s="21"/>
      <c r="BH286" s="21"/>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row>
    <row r="287" spans="1:86" ht="15.75" thickBot="1" x14ac:dyDescent="0.3">
      <c r="A287" s="22"/>
      <c r="B287" s="35"/>
      <c r="C287" s="157"/>
      <c r="D287" s="158"/>
      <c r="E287" s="170"/>
      <c r="F287" s="176"/>
      <c r="G287" s="161" t="str">
        <f>IF(D287="","",IF(D287&gt;D288,1)+IF(E287&gt;E288,1)+IF(F287&gt;F288,1))</f>
        <v/>
      </c>
      <c r="H287" s="162"/>
      <c r="I287" s="26"/>
      <c r="J287" s="21"/>
      <c r="K287" s="21"/>
      <c r="L287" s="21"/>
      <c r="M287" s="21"/>
      <c r="N287" s="21"/>
      <c r="O287" s="21"/>
      <c r="P287" s="21"/>
      <c r="Q287" s="21"/>
      <c r="R287" s="21"/>
      <c r="S287" s="21"/>
      <c r="T287" s="21"/>
      <c r="U287" s="21"/>
      <c r="V287" s="21"/>
      <c r="W287" s="21"/>
      <c r="X287" s="21"/>
      <c r="Y287" s="21"/>
      <c r="Z287" s="21"/>
      <c r="AA287" s="24"/>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4"/>
      <c r="BC287" s="21"/>
      <c r="BD287" s="21"/>
      <c r="BE287" s="21"/>
      <c r="BF287" s="21"/>
      <c r="BG287" s="21"/>
      <c r="BH287" s="21"/>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row>
    <row r="288" spans="1:86" ht="15.75" thickBot="1" x14ac:dyDescent="0.3">
      <c r="A288" s="22"/>
      <c r="B288" s="36"/>
      <c r="C288" s="163"/>
      <c r="D288" s="164"/>
      <c r="E288" s="165"/>
      <c r="F288" s="177"/>
      <c r="G288" s="167" t="str">
        <f>IF(D288="","",IF(D288&gt;D287,1)+IF(E288&gt;E287,1)+IF(F288&gt;F287,1))</f>
        <v/>
      </c>
      <c r="H288" s="168"/>
      <c r="I288" s="21"/>
      <c r="J288" s="21"/>
      <c r="K288" s="21"/>
      <c r="L288" s="21"/>
      <c r="M288" s="21"/>
      <c r="N288" s="21"/>
      <c r="O288" s="21"/>
      <c r="P288" s="21"/>
      <c r="Q288" s="21"/>
      <c r="R288" s="21"/>
      <c r="S288" s="21"/>
      <c r="T288" s="21"/>
      <c r="U288" s="21"/>
      <c r="V288" s="21"/>
      <c r="W288" s="21"/>
      <c r="X288" s="21"/>
      <c r="Y288" s="21"/>
      <c r="Z288" s="21"/>
      <c r="AA288" s="24"/>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4"/>
      <c r="BC288" s="21"/>
      <c r="BD288" s="21"/>
      <c r="BE288" s="21"/>
      <c r="BF288" s="21"/>
      <c r="BG288" s="21"/>
      <c r="BH288" s="21"/>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row>
    <row r="289" spans="1:86" x14ac:dyDescent="0.25">
      <c r="A289" s="22"/>
      <c r="B289" s="252" t="s">
        <v>46</v>
      </c>
      <c r="C289" s="253"/>
      <c r="D289" s="29"/>
      <c r="E289" s="30"/>
      <c r="F289" s="48"/>
      <c r="G289" s="256">
        <f>SUM(D289:F289)</f>
        <v>0</v>
      </c>
      <c r="H289" s="257"/>
      <c r="I289" s="21"/>
      <c r="J289" s="21"/>
      <c r="K289" s="21"/>
      <c r="L289" s="21"/>
      <c r="M289" s="21"/>
      <c r="N289" s="21"/>
      <c r="O289" s="21"/>
      <c r="P289" s="21"/>
      <c r="Q289" s="21"/>
      <c r="R289" s="21"/>
      <c r="S289" s="21"/>
      <c r="T289" s="21"/>
      <c r="U289" s="21"/>
      <c r="V289" s="21"/>
      <c r="W289" s="21"/>
      <c r="X289" s="21"/>
      <c r="Y289" s="21"/>
      <c r="Z289" s="21"/>
      <c r="AA289" s="24"/>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4"/>
      <c r="BC289" s="21"/>
      <c r="BD289" s="21"/>
      <c r="BE289" s="21"/>
      <c r="BF289" s="21"/>
      <c r="BG289" s="21"/>
      <c r="BH289" s="21"/>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row>
    <row r="290" spans="1:86" ht="15.75" thickBot="1" x14ac:dyDescent="0.3">
      <c r="A290" s="2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4"/>
      <c r="AB290" s="21"/>
      <c r="AC290" s="27" t="s">
        <v>24</v>
      </c>
      <c r="AD290" s="155"/>
      <c r="AE290" s="254" t="s">
        <v>25</v>
      </c>
      <c r="AF290" s="255"/>
      <c r="AG290" s="258"/>
      <c r="AH290" s="259"/>
      <c r="AI290" s="260"/>
      <c r="AJ290" s="21"/>
      <c r="AK290" s="21"/>
      <c r="AL290" s="21"/>
      <c r="AM290" s="21"/>
      <c r="AN290" s="21"/>
      <c r="AO290" s="21"/>
      <c r="AP290" s="21"/>
      <c r="AQ290" s="21"/>
      <c r="AR290" s="21"/>
      <c r="AS290" s="21"/>
      <c r="AT290" s="21"/>
      <c r="AU290" s="21"/>
      <c r="AV290" s="21"/>
      <c r="AW290" s="21"/>
      <c r="AX290" s="21"/>
      <c r="AY290" s="21"/>
      <c r="AZ290" s="21"/>
      <c r="BA290" s="21"/>
      <c r="BB290" s="24"/>
      <c r="BC290" s="21"/>
      <c r="BD290" s="21"/>
      <c r="BE290" s="21"/>
      <c r="BF290" s="21"/>
      <c r="BG290" s="21"/>
      <c r="BH290" s="21"/>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row>
    <row r="291" spans="1:86" ht="15.75" thickBot="1" x14ac:dyDescent="0.3">
      <c r="A291" s="2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4"/>
      <c r="AB291" s="25"/>
      <c r="AC291" s="44">
        <f>IF(AD291=U275,T275,IF(AD291=U276,T276,""))</f>
        <v>0</v>
      </c>
      <c r="AD291" s="157" t="str">
        <f>IF(Z275="Abd.",U276,IF(Z276="Abd.",U275,IF(Z275="Forf.",U276,IF(Z276="Forf.",U275,IF(U275="","",IF(U276="","",IF(Y275="","",IF(Y276="","",IF(Y275&gt;Y276,U275,IF(Y275&lt;Y276,U276,IF(Y275=Y276,"",IF(Y276=Y275,"",))))))))))))</f>
        <v/>
      </c>
      <c r="AE291" s="158"/>
      <c r="AF291" s="170"/>
      <c r="AG291" s="176"/>
      <c r="AH291" s="161" t="str">
        <f>IF(AE291="","",IF(AE291&gt;AE292,1)+IF(AF291&gt;AF292,1)+IF(AG291&gt;AG292,1))</f>
        <v/>
      </c>
      <c r="AI291" s="162"/>
      <c r="AJ291" s="37"/>
      <c r="AK291" s="21"/>
      <c r="AL291" s="21"/>
      <c r="AM291" s="21"/>
      <c r="AN291" s="21"/>
      <c r="AO291" s="21"/>
      <c r="AP291" s="21"/>
      <c r="AQ291" s="21"/>
      <c r="AR291" s="21"/>
      <c r="AS291" s="21"/>
      <c r="AT291" s="21"/>
      <c r="AU291" s="21"/>
      <c r="AV291" s="21"/>
      <c r="AW291" s="21"/>
      <c r="AX291" s="21"/>
      <c r="AY291" s="21"/>
      <c r="AZ291" s="21"/>
      <c r="BA291" s="21"/>
      <c r="BB291" s="24"/>
      <c r="BC291" s="21"/>
      <c r="BD291" s="21"/>
      <c r="BE291" s="21"/>
      <c r="BF291" s="21"/>
      <c r="BG291" s="21"/>
      <c r="BH291" s="21"/>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row>
    <row r="292" spans="1:86" ht="15.75" thickBot="1" x14ac:dyDescent="0.3">
      <c r="A292" s="2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4"/>
      <c r="AB292" s="21"/>
      <c r="AC292" s="45">
        <f>IF(AD292=U307,T307,IF(AD292=U308,T308,""))</f>
        <v>0</v>
      </c>
      <c r="AD292" s="163" t="str">
        <f>IF(Z307="Abd.",U308,IF(Z308="Abd.",U307,IF(Z307="Forf.",U308,IF(Z308="Forf.",U307,IF(U307="","",IF(U308="","",IF(Y307="","",IF(Y308="","",IF(Y307&gt;Y308,U307,IF(Y307&lt;Y308,U308,IF(Y307=Y308,"",IF(Y308=Y307,"",))))))))))))</f>
        <v/>
      </c>
      <c r="AE292" s="164"/>
      <c r="AF292" s="165"/>
      <c r="AG292" s="177"/>
      <c r="AH292" s="167" t="str">
        <f>IF(AE292="","",IF(AE292&gt;AE291,1)+IF(AF292&gt;AF291,1)+IF(AG292&gt;AG291,1))</f>
        <v/>
      </c>
      <c r="AI292" s="168"/>
      <c r="AJ292" s="23"/>
      <c r="AK292" s="21"/>
      <c r="AL292" s="21"/>
      <c r="AM292" s="21"/>
      <c r="AN292" s="21"/>
      <c r="AO292" s="21"/>
      <c r="AP292" s="21"/>
      <c r="AQ292" s="21"/>
      <c r="AR292" s="21"/>
      <c r="AS292" s="21"/>
      <c r="AT292" s="21"/>
      <c r="AU292" s="21"/>
      <c r="AV292" s="21"/>
      <c r="AW292" s="21"/>
      <c r="AX292" s="21"/>
      <c r="AY292" s="21"/>
      <c r="AZ292" s="21"/>
      <c r="BA292" s="21"/>
      <c r="BB292" s="24"/>
      <c r="BC292" s="21"/>
      <c r="BD292" s="21"/>
      <c r="BE292" s="21"/>
      <c r="BF292" s="21"/>
      <c r="BG292" s="21"/>
      <c r="BH292" s="21"/>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row>
    <row r="293" spans="1:86" x14ac:dyDescent="0.25">
      <c r="A293" s="2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4"/>
      <c r="AB293" s="21"/>
      <c r="AC293" s="252" t="s">
        <v>46</v>
      </c>
      <c r="AD293" s="253"/>
      <c r="AE293" s="29"/>
      <c r="AF293" s="30"/>
      <c r="AG293" s="48"/>
      <c r="AH293" s="256">
        <f>SUM(AE293:AG293)</f>
        <v>0</v>
      </c>
      <c r="AI293" s="257"/>
      <c r="AJ293" s="24"/>
      <c r="AK293" s="21"/>
      <c r="AL293" s="21"/>
      <c r="AM293" s="21"/>
      <c r="AN293" s="21"/>
      <c r="AO293" s="21"/>
      <c r="AP293" s="21"/>
      <c r="AQ293" s="21"/>
      <c r="AR293" s="21"/>
      <c r="AS293" s="21"/>
      <c r="AT293" s="21"/>
      <c r="AU293" s="21"/>
      <c r="AV293" s="21"/>
      <c r="AW293" s="21"/>
      <c r="AX293" s="21"/>
      <c r="AY293" s="21"/>
      <c r="AZ293" s="21"/>
      <c r="BA293" s="21"/>
      <c r="BB293" s="24"/>
      <c r="BC293" s="21"/>
      <c r="BD293" s="21"/>
      <c r="BE293" s="21"/>
      <c r="BF293" s="21"/>
      <c r="BG293" s="21"/>
      <c r="BH293" s="21"/>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row>
    <row r="294" spans="1:86" ht="15.75" thickBot="1" x14ac:dyDescent="0.3">
      <c r="A294" s="22"/>
      <c r="B294" s="27" t="s">
        <v>24</v>
      </c>
      <c r="C294" s="155"/>
      <c r="D294" s="254" t="s">
        <v>25</v>
      </c>
      <c r="E294" s="255"/>
      <c r="F294" s="258"/>
      <c r="G294" s="259"/>
      <c r="H294" s="260"/>
      <c r="I294" s="21"/>
      <c r="J294" s="21"/>
      <c r="K294" s="21"/>
      <c r="L294" s="21"/>
      <c r="M294" s="21"/>
      <c r="N294" s="21"/>
      <c r="O294" s="21"/>
      <c r="P294" s="21"/>
      <c r="Q294" s="21"/>
      <c r="R294" s="21"/>
      <c r="S294" s="21"/>
      <c r="T294" s="21"/>
      <c r="U294" s="21"/>
      <c r="V294" s="21"/>
      <c r="W294" s="21"/>
      <c r="X294" s="21"/>
      <c r="Y294" s="21"/>
      <c r="Z294" s="21"/>
      <c r="AA294" s="24"/>
      <c r="AB294" s="21"/>
      <c r="AC294" s="21"/>
      <c r="AD294" s="21"/>
      <c r="AE294" s="21"/>
      <c r="AF294" s="21"/>
      <c r="AG294" s="21"/>
      <c r="AH294" s="21"/>
      <c r="AI294" s="21"/>
      <c r="AJ294" s="24"/>
      <c r="AK294" s="21"/>
      <c r="AL294" s="21"/>
      <c r="AM294" s="21"/>
      <c r="AN294" s="21"/>
      <c r="AO294" s="21"/>
      <c r="AP294" s="21"/>
      <c r="AQ294" s="21"/>
      <c r="AR294" s="21"/>
      <c r="AS294" s="21"/>
      <c r="AT294" s="21"/>
      <c r="AU294" s="21"/>
      <c r="AV294" s="21"/>
      <c r="AW294" s="21"/>
      <c r="AX294" s="21"/>
      <c r="AY294" s="21"/>
      <c r="AZ294" s="21"/>
      <c r="BA294" s="21"/>
      <c r="BB294" s="24"/>
      <c r="BC294" s="21"/>
      <c r="BD294" s="21"/>
      <c r="BE294" s="21"/>
      <c r="BF294" s="21"/>
      <c r="BG294" s="21"/>
      <c r="BH294" s="21"/>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row>
    <row r="295" spans="1:86" ht="15.75" thickBot="1" x14ac:dyDescent="0.3">
      <c r="A295" s="22"/>
      <c r="B295" s="35"/>
      <c r="C295" s="157"/>
      <c r="D295" s="158"/>
      <c r="E295" s="170"/>
      <c r="F295" s="176"/>
      <c r="G295" s="161" t="str">
        <f>IF(D295="","",IF(D295&gt;D296,1)+IF(E295&gt;E296,1)+IF(F295&gt;F296,1))</f>
        <v/>
      </c>
      <c r="H295" s="162"/>
      <c r="I295" s="32"/>
      <c r="J295" s="21"/>
      <c r="K295" s="21"/>
      <c r="L295" s="21"/>
      <c r="M295" s="21"/>
      <c r="N295" s="21"/>
      <c r="O295" s="21"/>
      <c r="P295" s="21"/>
      <c r="Q295" s="21"/>
      <c r="R295" s="21"/>
      <c r="S295" s="21"/>
      <c r="T295" s="21"/>
      <c r="U295" s="21"/>
      <c r="V295" s="21"/>
      <c r="W295" s="21"/>
      <c r="X295" s="21"/>
      <c r="Y295" s="21"/>
      <c r="Z295" s="21"/>
      <c r="AA295" s="24"/>
      <c r="AB295" s="21"/>
      <c r="AC295" s="21"/>
      <c r="AD295" s="21"/>
      <c r="AE295" s="21"/>
      <c r="AF295" s="21"/>
      <c r="AG295" s="21"/>
      <c r="AH295" s="21"/>
      <c r="AI295" s="21"/>
      <c r="AJ295" s="24"/>
      <c r="AK295" s="21"/>
      <c r="AL295" s="21"/>
      <c r="AM295" s="21"/>
      <c r="AN295" s="21"/>
      <c r="AO295" s="21"/>
      <c r="AP295" s="21"/>
      <c r="AQ295" s="21"/>
      <c r="AR295" s="21"/>
      <c r="AS295" s="21"/>
      <c r="AT295" s="21"/>
      <c r="AU295" s="21"/>
      <c r="AV295" s="21"/>
      <c r="AW295" s="21"/>
      <c r="AX295" s="21"/>
      <c r="AY295" s="21"/>
      <c r="AZ295" s="21"/>
      <c r="BA295" s="21"/>
      <c r="BB295" s="24"/>
      <c r="BC295" s="21"/>
      <c r="BD295" s="21"/>
      <c r="BE295" s="21"/>
      <c r="BF295" s="21"/>
      <c r="BG295" s="21"/>
      <c r="BH295" s="21"/>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row>
    <row r="296" spans="1:86" ht="15.75" thickBot="1" x14ac:dyDescent="0.3">
      <c r="A296" s="22"/>
      <c r="B296" s="36"/>
      <c r="C296" s="163"/>
      <c r="D296" s="164"/>
      <c r="E296" s="165"/>
      <c r="F296" s="177"/>
      <c r="G296" s="167" t="str">
        <f>IF(D296="","",IF(D296&gt;D295,1)+IF(E296&gt;E295,1)+IF(F296&gt;F295,1))</f>
        <v/>
      </c>
      <c r="H296" s="168"/>
      <c r="I296" s="23"/>
      <c r="J296" s="21"/>
      <c r="K296" s="21"/>
      <c r="L296" s="21"/>
      <c r="M296" s="21"/>
      <c r="N296" s="21"/>
      <c r="O296" s="21"/>
      <c r="P296" s="21"/>
      <c r="Q296" s="21"/>
      <c r="R296" s="21"/>
      <c r="S296" s="21"/>
      <c r="T296" s="21"/>
      <c r="U296" s="21"/>
      <c r="V296" s="21"/>
      <c r="W296" s="21"/>
      <c r="X296" s="21"/>
      <c r="Y296" s="21"/>
      <c r="Z296" s="21"/>
      <c r="AA296" s="24"/>
      <c r="AB296" s="21"/>
      <c r="AC296" s="21"/>
      <c r="AD296" s="21"/>
      <c r="AE296" s="21"/>
      <c r="AF296" s="21"/>
      <c r="AG296" s="21"/>
      <c r="AH296" s="21"/>
      <c r="AI296" s="21"/>
      <c r="AJ296" s="24"/>
      <c r="AK296" s="21"/>
      <c r="AL296" s="21"/>
      <c r="AM296" s="21"/>
      <c r="AN296" s="21"/>
      <c r="AO296" s="21"/>
      <c r="AP296" s="21"/>
      <c r="AQ296" s="21"/>
      <c r="AR296" s="21"/>
      <c r="AS296" s="21"/>
      <c r="AT296" s="21"/>
      <c r="AU296" s="21"/>
      <c r="AV296" s="21"/>
      <c r="AW296" s="21"/>
      <c r="AX296" s="21"/>
      <c r="AY296" s="21"/>
      <c r="AZ296" s="21"/>
      <c r="BA296" s="21"/>
      <c r="BB296" s="24"/>
      <c r="BC296" s="21"/>
      <c r="BD296" s="21"/>
      <c r="BE296" s="21"/>
      <c r="BF296" s="21"/>
      <c r="BG296" s="21"/>
      <c r="BH296" s="21"/>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row>
    <row r="297" spans="1:86" x14ac:dyDescent="0.25">
      <c r="A297" s="22"/>
      <c r="B297" s="252" t="s">
        <v>46</v>
      </c>
      <c r="C297" s="253"/>
      <c r="D297" s="29"/>
      <c r="E297" s="30"/>
      <c r="F297" s="48"/>
      <c r="G297" s="256">
        <f>SUM(D297:F297)</f>
        <v>0</v>
      </c>
      <c r="H297" s="257"/>
      <c r="I297" s="24"/>
      <c r="J297" s="21"/>
      <c r="K297" s="21"/>
      <c r="L297" s="21"/>
      <c r="M297" s="21"/>
      <c r="N297" s="21"/>
      <c r="O297" s="21"/>
      <c r="P297" s="21"/>
      <c r="Q297" s="21"/>
      <c r="R297" s="21"/>
      <c r="S297" s="21"/>
      <c r="T297" s="21"/>
      <c r="U297" s="21"/>
      <c r="V297" s="21"/>
      <c r="W297" s="21"/>
      <c r="X297" s="21"/>
      <c r="Y297" s="21"/>
      <c r="Z297" s="21"/>
      <c r="AA297" s="24"/>
      <c r="AB297" s="21"/>
      <c r="AC297" s="21"/>
      <c r="AD297" s="21"/>
      <c r="AE297" s="21"/>
      <c r="AF297" s="21"/>
      <c r="AG297" s="21"/>
      <c r="AH297" s="21"/>
      <c r="AI297" s="21"/>
      <c r="AJ297" s="24"/>
      <c r="AK297" s="21"/>
      <c r="AL297" s="21"/>
      <c r="AM297" s="21"/>
      <c r="AN297" s="21"/>
      <c r="AO297" s="21"/>
      <c r="AP297" s="21"/>
      <c r="AQ297" s="21"/>
      <c r="AR297" s="21"/>
      <c r="AS297" s="21"/>
      <c r="AT297" s="21"/>
      <c r="AU297" s="21"/>
      <c r="AV297" s="21"/>
      <c r="AW297" s="21"/>
      <c r="AX297" s="21"/>
      <c r="AY297" s="21"/>
      <c r="AZ297" s="21"/>
      <c r="BA297" s="21"/>
      <c r="BB297" s="24"/>
      <c r="BC297" s="21"/>
      <c r="BD297" s="21"/>
      <c r="BE297" s="21"/>
      <c r="BF297" s="21"/>
      <c r="BG297" s="21"/>
      <c r="BH297" s="21"/>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row>
    <row r="298" spans="1:86" ht="15.75" thickBot="1" x14ac:dyDescent="0.3">
      <c r="A298" s="22"/>
      <c r="B298" s="21"/>
      <c r="C298" s="21"/>
      <c r="D298" s="21"/>
      <c r="E298" s="21"/>
      <c r="F298" s="21"/>
      <c r="G298" s="21"/>
      <c r="H298" s="21"/>
      <c r="I298" s="24"/>
      <c r="J298" s="21"/>
      <c r="K298" s="27" t="s">
        <v>24</v>
      </c>
      <c r="L298" s="155"/>
      <c r="M298" s="254" t="s">
        <v>25</v>
      </c>
      <c r="N298" s="255"/>
      <c r="O298" s="258"/>
      <c r="P298" s="259"/>
      <c r="Q298" s="260"/>
      <c r="R298" s="21"/>
      <c r="S298" s="21"/>
      <c r="T298" s="21"/>
      <c r="U298" s="21"/>
      <c r="V298" s="21"/>
      <c r="W298" s="21"/>
      <c r="X298" s="21"/>
      <c r="Y298" s="21"/>
      <c r="Z298" s="21"/>
      <c r="AA298" s="24"/>
      <c r="AB298" s="21"/>
      <c r="AC298" s="21"/>
      <c r="AD298" s="21"/>
      <c r="AE298" s="21"/>
      <c r="AF298" s="21"/>
      <c r="AG298" s="21"/>
      <c r="AH298" s="21"/>
      <c r="AI298" s="21"/>
      <c r="AJ298" s="24"/>
      <c r="AK298" s="21"/>
      <c r="AL298" s="21"/>
      <c r="AM298" s="21"/>
      <c r="AN298" s="21"/>
      <c r="AO298" s="21"/>
      <c r="AP298" s="21"/>
      <c r="AQ298" s="21"/>
      <c r="AR298" s="21"/>
      <c r="AS298" s="21"/>
      <c r="AT298" s="21"/>
      <c r="AU298" s="21"/>
      <c r="AV298" s="21"/>
      <c r="AW298" s="21"/>
      <c r="AX298" s="21"/>
      <c r="AY298" s="21"/>
      <c r="AZ298" s="21"/>
      <c r="BA298" s="21"/>
      <c r="BB298" s="24"/>
      <c r="BC298" s="21"/>
      <c r="BD298" s="21"/>
      <c r="BE298" s="21"/>
      <c r="BF298" s="21"/>
      <c r="BG298" s="21"/>
      <c r="BH298" s="21"/>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row>
    <row r="299" spans="1:86" ht="15.75" thickBot="1" x14ac:dyDescent="0.3">
      <c r="A299" s="22"/>
      <c r="B299" s="21"/>
      <c r="C299" s="21"/>
      <c r="D299" s="21"/>
      <c r="E299" s="21"/>
      <c r="F299" s="21"/>
      <c r="G299" s="21"/>
      <c r="H299" s="21"/>
      <c r="I299" s="24"/>
      <c r="J299" s="25"/>
      <c r="K299" s="44">
        <f>IF(L299=C295,B295,IF(L299=C296,B296,""))</f>
        <v>0</v>
      </c>
      <c r="L299" s="157" t="str">
        <f>IF(H295="Abd.",C296,IF(H296="Abd.",C295,IF(H295="Forf.",C296,IF(H296="Forf.",C295,IF(C295="","",IF(C296="","",IF(G295="","",IF(G296="","",IF(G295&gt;G296,C295,IF(G295&lt;G296,C296,IF(G295=G296,"",IF(G296=G295,"",))))))))))))</f>
        <v/>
      </c>
      <c r="M299" s="158"/>
      <c r="N299" s="170"/>
      <c r="O299" s="176"/>
      <c r="P299" s="161" t="str">
        <f>IF(M299="","",IF(M299&gt;M300,1)+IF(N299&gt;N300,1)+IF(O299&gt;O300,1))</f>
        <v/>
      </c>
      <c r="Q299" s="162"/>
      <c r="R299" s="37"/>
      <c r="S299" s="21"/>
      <c r="T299" s="21"/>
      <c r="U299" s="21"/>
      <c r="V299" s="21"/>
      <c r="W299" s="21"/>
      <c r="X299" s="21"/>
      <c r="Y299" s="21"/>
      <c r="Z299" s="21"/>
      <c r="AA299" s="24"/>
      <c r="AB299" s="21"/>
      <c r="AC299" s="21"/>
      <c r="AD299" s="21"/>
      <c r="AE299" s="21"/>
      <c r="AF299" s="21"/>
      <c r="AG299" s="21"/>
      <c r="AH299" s="21"/>
      <c r="AI299" s="21"/>
      <c r="AJ299" s="24"/>
      <c r="AK299" s="21"/>
      <c r="AL299" s="21"/>
      <c r="AM299" s="21"/>
      <c r="AN299" s="21"/>
      <c r="AO299" s="21"/>
      <c r="AP299" s="21"/>
      <c r="AQ299" s="21"/>
      <c r="AR299" s="21"/>
      <c r="AS299" s="21"/>
      <c r="AT299" s="21"/>
      <c r="AU299" s="21"/>
      <c r="AV299" s="21"/>
      <c r="AW299" s="21"/>
      <c r="AX299" s="21"/>
      <c r="AY299" s="21"/>
      <c r="AZ299" s="21"/>
      <c r="BA299" s="21"/>
      <c r="BB299" s="24"/>
      <c r="BC299" s="21"/>
      <c r="BD299" s="21"/>
      <c r="BE299" s="21"/>
      <c r="BF299" s="21"/>
      <c r="BG299" s="21"/>
      <c r="BH299" s="21"/>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row>
    <row r="300" spans="1:86" ht="15.75" thickBot="1" x14ac:dyDescent="0.3">
      <c r="A300" s="22"/>
      <c r="B300" s="21"/>
      <c r="C300" s="21"/>
      <c r="D300" s="21"/>
      <c r="E300" s="21"/>
      <c r="F300" s="21"/>
      <c r="G300" s="21"/>
      <c r="H300" s="21"/>
      <c r="I300" s="24"/>
      <c r="J300" s="21"/>
      <c r="K300" s="45">
        <f>IF(L300=C303,B303,IF(L300=C304,B304,""))</f>
        <v>0</v>
      </c>
      <c r="L300" s="163" t="str">
        <f>IF(H303="Abd.",C304,IF(H304="Abd.",C303,IF(H303="Forf.",C304,IF(H304="Forf.",C303,IF(C303="","",IF(C304="","",IF(G303="","",IF(G304="","",IF(G303&gt;G304,C303,IF(G303&lt;G304,C304,IF(G303=G304,"",IF(G304=G303,"",))))))))))))</f>
        <v/>
      </c>
      <c r="M300" s="164"/>
      <c r="N300" s="165"/>
      <c r="O300" s="177"/>
      <c r="P300" s="167" t="str">
        <f>IF(M300="","",IF(M300&gt;M299,1)+IF(N300&gt;N299,1)+IF(O300&gt;O299,1))</f>
        <v/>
      </c>
      <c r="Q300" s="168"/>
      <c r="R300" s="23"/>
      <c r="S300" s="21"/>
      <c r="T300" s="21"/>
      <c r="U300" s="21"/>
      <c r="V300" s="21"/>
      <c r="W300" s="21"/>
      <c r="X300" s="21"/>
      <c r="Y300" s="21"/>
      <c r="Z300" s="21"/>
      <c r="AA300" s="24"/>
      <c r="AB300" s="21"/>
      <c r="AC300" s="21"/>
      <c r="AD300" s="21"/>
      <c r="AE300" s="21"/>
      <c r="AF300" s="21"/>
      <c r="AG300" s="21"/>
      <c r="AH300" s="21"/>
      <c r="AI300" s="21"/>
      <c r="AJ300" s="24"/>
      <c r="AK300" s="21"/>
      <c r="AL300" s="21"/>
      <c r="AM300" s="21"/>
      <c r="AN300" s="21"/>
      <c r="AO300" s="21"/>
      <c r="AP300" s="21"/>
      <c r="AQ300" s="21"/>
      <c r="AR300" s="21"/>
      <c r="AS300" s="21"/>
      <c r="AT300" s="21"/>
      <c r="AU300" s="21"/>
      <c r="AV300" s="21"/>
      <c r="AW300" s="21"/>
      <c r="AX300" s="21"/>
      <c r="AY300" s="21"/>
      <c r="AZ300" s="21"/>
      <c r="BA300" s="21"/>
      <c r="BB300" s="24"/>
      <c r="BC300" s="21"/>
      <c r="BD300" s="21"/>
      <c r="BE300" s="21"/>
      <c r="BF300" s="21"/>
      <c r="BG300" s="21"/>
      <c r="BH300" s="21"/>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row>
    <row r="301" spans="1:86" x14ac:dyDescent="0.25">
      <c r="A301" s="22"/>
      <c r="B301" s="21"/>
      <c r="C301" s="21"/>
      <c r="D301" s="21"/>
      <c r="E301" s="21"/>
      <c r="F301" s="21"/>
      <c r="G301" s="21"/>
      <c r="H301" s="21"/>
      <c r="I301" s="24"/>
      <c r="J301" s="21"/>
      <c r="K301" s="252" t="s">
        <v>46</v>
      </c>
      <c r="L301" s="253"/>
      <c r="M301" s="29"/>
      <c r="N301" s="30"/>
      <c r="O301" s="48"/>
      <c r="P301" s="256">
        <f>SUM(M301:O301)</f>
        <v>0</v>
      </c>
      <c r="Q301" s="257"/>
      <c r="R301" s="24"/>
      <c r="S301" s="21"/>
      <c r="T301" s="21"/>
      <c r="U301" s="21"/>
      <c r="V301" s="21"/>
      <c r="W301" s="21"/>
      <c r="X301" s="21"/>
      <c r="Y301" s="21"/>
      <c r="Z301" s="21"/>
      <c r="AA301" s="24"/>
      <c r="AB301" s="21"/>
      <c r="AC301" s="21"/>
      <c r="AD301" s="21"/>
      <c r="AE301" s="21"/>
      <c r="AF301" s="21"/>
      <c r="AG301" s="21"/>
      <c r="AH301" s="21"/>
      <c r="AI301" s="21"/>
      <c r="AJ301" s="24"/>
      <c r="AK301" s="21"/>
      <c r="AL301" s="21"/>
      <c r="AM301" s="21"/>
      <c r="AN301" s="21"/>
      <c r="AO301" s="21"/>
      <c r="AP301" s="21"/>
      <c r="AQ301" s="21"/>
      <c r="AR301" s="21"/>
      <c r="AS301" s="21"/>
      <c r="AT301" s="21"/>
      <c r="AU301" s="21"/>
      <c r="AV301" s="21"/>
      <c r="AW301" s="21"/>
      <c r="AX301" s="21"/>
      <c r="AY301" s="21"/>
      <c r="AZ301" s="21"/>
      <c r="BA301" s="21"/>
      <c r="BB301" s="24"/>
      <c r="BC301" s="21"/>
      <c r="BD301" s="21"/>
      <c r="BE301" s="21"/>
      <c r="BF301" s="21"/>
      <c r="BG301" s="21"/>
      <c r="BH301" s="21"/>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row>
    <row r="302" spans="1:86" ht="15.75" thickBot="1" x14ac:dyDescent="0.3">
      <c r="A302" s="22"/>
      <c r="B302" s="27" t="s">
        <v>24</v>
      </c>
      <c r="C302" s="155"/>
      <c r="D302" s="254" t="s">
        <v>25</v>
      </c>
      <c r="E302" s="255"/>
      <c r="F302" s="258"/>
      <c r="G302" s="259"/>
      <c r="H302" s="260"/>
      <c r="I302" s="24"/>
      <c r="J302" s="21"/>
      <c r="K302" s="21"/>
      <c r="L302" s="21"/>
      <c r="M302" s="21"/>
      <c r="N302" s="21"/>
      <c r="O302" s="21"/>
      <c r="P302" s="21"/>
      <c r="Q302" s="21"/>
      <c r="R302" s="24"/>
      <c r="S302" s="21"/>
      <c r="T302" s="21"/>
      <c r="U302" s="21"/>
      <c r="V302" s="21"/>
      <c r="W302" s="21"/>
      <c r="X302" s="21"/>
      <c r="Y302" s="21"/>
      <c r="Z302" s="21"/>
      <c r="AA302" s="24"/>
      <c r="AB302" s="21"/>
      <c r="AC302" s="21"/>
      <c r="AD302" s="21"/>
      <c r="AE302" s="21"/>
      <c r="AF302" s="21"/>
      <c r="AG302" s="21"/>
      <c r="AH302" s="21"/>
      <c r="AI302" s="21"/>
      <c r="AJ302" s="24"/>
      <c r="AK302" s="21"/>
      <c r="AL302" s="21"/>
      <c r="AM302" s="21"/>
      <c r="AN302" s="21"/>
      <c r="AO302" s="21"/>
      <c r="AP302" s="21"/>
      <c r="AQ302" s="21"/>
      <c r="AR302" s="21"/>
      <c r="AS302" s="21"/>
      <c r="AT302" s="21"/>
      <c r="AU302" s="21"/>
      <c r="AV302" s="21"/>
      <c r="AW302" s="21"/>
      <c r="AX302" s="21"/>
      <c r="AY302" s="21"/>
      <c r="AZ302" s="21"/>
      <c r="BA302" s="21"/>
      <c r="BB302" s="24"/>
      <c r="BC302" s="21"/>
      <c r="BD302" s="21"/>
      <c r="BE302" s="21"/>
      <c r="BF302" s="21"/>
      <c r="BG302" s="21"/>
      <c r="BH302" s="21"/>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row>
    <row r="303" spans="1:86" ht="15.75" thickBot="1" x14ac:dyDescent="0.3">
      <c r="A303" s="22"/>
      <c r="B303" s="35"/>
      <c r="C303" s="157"/>
      <c r="D303" s="158"/>
      <c r="E303" s="170"/>
      <c r="F303" s="176"/>
      <c r="G303" s="161" t="str">
        <f>IF(D303="","",IF(D303&gt;D304,1)+IF(E303&gt;E304,1)+IF(F303&gt;F304,1))</f>
        <v/>
      </c>
      <c r="H303" s="162"/>
      <c r="I303" s="26"/>
      <c r="J303" s="21"/>
      <c r="K303" s="21"/>
      <c r="L303" s="21"/>
      <c r="M303" s="21"/>
      <c r="N303" s="21"/>
      <c r="O303" s="21"/>
      <c r="P303" s="21"/>
      <c r="Q303" s="21"/>
      <c r="R303" s="24"/>
      <c r="S303" s="21"/>
      <c r="T303" s="21"/>
      <c r="U303" s="21"/>
      <c r="V303" s="21"/>
      <c r="W303" s="21"/>
      <c r="X303" s="21"/>
      <c r="Y303" s="21"/>
      <c r="Z303" s="21"/>
      <c r="AA303" s="24"/>
      <c r="AB303" s="21"/>
      <c r="AC303" s="21"/>
      <c r="AD303" s="21"/>
      <c r="AE303" s="21"/>
      <c r="AF303" s="21"/>
      <c r="AG303" s="21"/>
      <c r="AH303" s="21"/>
      <c r="AI303" s="21"/>
      <c r="AJ303" s="24"/>
      <c r="AK303" s="21"/>
      <c r="AL303" s="21"/>
      <c r="AM303" s="21"/>
      <c r="AN303" s="21"/>
      <c r="AO303" s="21"/>
      <c r="AP303" s="21"/>
      <c r="AQ303" s="21"/>
      <c r="AR303" s="21"/>
      <c r="AS303" s="21"/>
      <c r="AT303" s="21"/>
      <c r="AU303" s="21"/>
      <c r="AV303" s="21"/>
      <c r="AW303" s="21"/>
      <c r="AX303" s="21"/>
      <c r="AY303" s="21"/>
      <c r="AZ303" s="21"/>
      <c r="BA303" s="21"/>
      <c r="BB303" s="24"/>
      <c r="BC303" s="21"/>
      <c r="BD303" s="21"/>
      <c r="BE303" s="21"/>
      <c r="BF303" s="21"/>
      <c r="BG303" s="21"/>
      <c r="BH303" s="21"/>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row>
    <row r="304" spans="1:86" ht="15.75" thickBot="1" x14ac:dyDescent="0.3">
      <c r="A304" s="22"/>
      <c r="B304" s="36"/>
      <c r="C304" s="163"/>
      <c r="D304" s="164"/>
      <c r="E304" s="165"/>
      <c r="F304" s="177"/>
      <c r="G304" s="167" t="str">
        <f>IF(D304="","",IF(D304&gt;D303,1)+IF(E304&gt;E303,1)+IF(F304&gt;F303,1))</f>
        <v/>
      </c>
      <c r="H304" s="168"/>
      <c r="I304" s="21"/>
      <c r="J304" s="21"/>
      <c r="K304" s="21"/>
      <c r="L304" s="21"/>
      <c r="M304" s="21"/>
      <c r="N304" s="21"/>
      <c r="O304" s="21"/>
      <c r="P304" s="21"/>
      <c r="Q304" s="21"/>
      <c r="R304" s="24"/>
      <c r="S304" s="21"/>
      <c r="T304" s="21"/>
      <c r="U304" s="21"/>
      <c r="V304" s="21"/>
      <c r="W304" s="21"/>
      <c r="X304" s="21"/>
      <c r="Y304" s="21"/>
      <c r="Z304" s="21"/>
      <c r="AA304" s="24"/>
      <c r="AB304" s="21"/>
      <c r="AC304" s="21"/>
      <c r="AD304" s="21"/>
      <c r="AE304" s="21"/>
      <c r="AF304" s="21"/>
      <c r="AG304" s="21"/>
      <c r="AH304" s="21"/>
      <c r="AI304" s="21"/>
      <c r="AJ304" s="24"/>
      <c r="AK304" s="21"/>
      <c r="AL304" s="21"/>
      <c r="AM304" s="21"/>
      <c r="AN304" s="21"/>
      <c r="AO304" s="21"/>
      <c r="AP304" s="21"/>
      <c r="AQ304" s="21"/>
      <c r="AR304" s="21"/>
      <c r="AS304" s="21"/>
      <c r="AT304" s="21"/>
      <c r="AU304" s="21"/>
      <c r="AV304" s="21"/>
      <c r="AW304" s="21"/>
      <c r="AX304" s="21"/>
      <c r="AY304" s="21"/>
      <c r="AZ304" s="21"/>
      <c r="BA304" s="21"/>
      <c r="BB304" s="24"/>
      <c r="BC304" s="21"/>
      <c r="BD304" s="21"/>
      <c r="BE304" s="21"/>
      <c r="BF304" s="21"/>
      <c r="BG304" s="21"/>
      <c r="BH304" s="21"/>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row>
    <row r="305" spans="1:86" x14ac:dyDescent="0.25">
      <c r="A305" s="22"/>
      <c r="B305" s="252" t="s">
        <v>46</v>
      </c>
      <c r="C305" s="253"/>
      <c r="D305" s="29"/>
      <c r="E305" s="30"/>
      <c r="F305" s="48"/>
      <c r="G305" s="256">
        <f>SUM(D305:F305)</f>
        <v>0</v>
      </c>
      <c r="H305" s="257"/>
      <c r="I305" s="21"/>
      <c r="J305" s="21"/>
      <c r="K305" s="21"/>
      <c r="L305" s="21"/>
      <c r="M305" s="21"/>
      <c r="N305" s="21"/>
      <c r="O305" s="21"/>
      <c r="P305" s="21"/>
      <c r="Q305" s="21"/>
      <c r="R305" s="24"/>
      <c r="S305" s="21"/>
      <c r="T305" s="21"/>
      <c r="U305" s="21"/>
      <c r="V305" s="21"/>
      <c r="W305" s="21"/>
      <c r="X305" s="21"/>
      <c r="Y305" s="21"/>
      <c r="Z305" s="21"/>
      <c r="AA305" s="24"/>
      <c r="AB305" s="21"/>
      <c r="AC305" s="21"/>
      <c r="AD305" s="21"/>
      <c r="AE305" s="21"/>
      <c r="AF305" s="21"/>
      <c r="AG305" s="21"/>
      <c r="AH305" s="21"/>
      <c r="AI305" s="21"/>
      <c r="AJ305" s="24"/>
      <c r="AK305" s="21"/>
      <c r="AL305" s="21"/>
      <c r="AM305" s="21"/>
      <c r="AN305" s="21"/>
      <c r="AO305" s="21"/>
      <c r="AP305" s="21"/>
      <c r="AQ305" s="21"/>
      <c r="AR305" s="21"/>
      <c r="AS305" s="21"/>
      <c r="AT305" s="21"/>
      <c r="AU305" s="21"/>
      <c r="AV305" s="21"/>
      <c r="AW305" s="21"/>
      <c r="AX305" s="21"/>
      <c r="AY305" s="21"/>
      <c r="AZ305" s="21"/>
      <c r="BA305" s="21"/>
      <c r="BB305" s="24"/>
      <c r="BC305" s="21"/>
      <c r="BD305" s="21"/>
      <c r="BE305" s="21"/>
      <c r="BF305" s="21"/>
      <c r="BG305" s="21"/>
      <c r="BH305" s="21"/>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row>
    <row r="306" spans="1:86" ht="15.75" thickBot="1" x14ac:dyDescent="0.3">
      <c r="A306" s="22"/>
      <c r="B306" s="21"/>
      <c r="C306" s="21"/>
      <c r="D306" s="21"/>
      <c r="E306" s="21"/>
      <c r="F306" s="21"/>
      <c r="G306" s="21"/>
      <c r="H306" s="21"/>
      <c r="I306" s="21"/>
      <c r="J306" s="21"/>
      <c r="K306" s="21"/>
      <c r="L306" s="21"/>
      <c r="M306" s="21"/>
      <c r="N306" s="21"/>
      <c r="O306" s="21"/>
      <c r="P306" s="21"/>
      <c r="Q306" s="21"/>
      <c r="R306" s="24"/>
      <c r="S306" s="21"/>
      <c r="T306" s="27" t="s">
        <v>24</v>
      </c>
      <c r="U306" s="155"/>
      <c r="V306" s="254" t="s">
        <v>25</v>
      </c>
      <c r="W306" s="255"/>
      <c r="X306" s="258"/>
      <c r="Y306" s="259"/>
      <c r="Z306" s="260"/>
      <c r="AA306" s="24"/>
      <c r="AB306" s="21"/>
      <c r="AC306" s="21"/>
      <c r="AD306" s="21"/>
      <c r="AE306" s="21"/>
      <c r="AF306" s="21"/>
      <c r="AG306" s="21"/>
      <c r="AH306" s="21"/>
      <c r="AI306" s="21"/>
      <c r="AJ306" s="24"/>
      <c r="AK306" s="21"/>
      <c r="AL306" s="21"/>
      <c r="AM306" s="21"/>
      <c r="AN306" s="21"/>
      <c r="AO306" s="21"/>
      <c r="AP306" s="21"/>
      <c r="AQ306" s="21"/>
      <c r="AR306" s="21"/>
      <c r="AS306" s="21"/>
      <c r="AT306" s="21"/>
      <c r="AU306" s="21"/>
      <c r="AV306" s="21"/>
      <c r="AW306" s="21"/>
      <c r="AX306" s="21"/>
      <c r="AY306" s="21"/>
      <c r="AZ306" s="21"/>
      <c r="BA306" s="21"/>
      <c r="BB306" s="24"/>
      <c r="BC306" s="21"/>
      <c r="BD306" s="21"/>
      <c r="BE306" s="21"/>
      <c r="BF306" s="21"/>
      <c r="BG306" s="21"/>
      <c r="BH306" s="21"/>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row>
    <row r="307" spans="1:86" ht="15.75" thickBot="1" x14ac:dyDescent="0.3">
      <c r="A307" s="22"/>
      <c r="B307" s="21"/>
      <c r="C307" s="21"/>
      <c r="D307" s="21"/>
      <c r="E307" s="21"/>
      <c r="F307" s="21"/>
      <c r="G307" s="21"/>
      <c r="H307" s="21"/>
      <c r="I307" s="21"/>
      <c r="J307" s="21"/>
      <c r="K307" s="21"/>
      <c r="L307" s="21"/>
      <c r="M307" s="21"/>
      <c r="N307" s="21"/>
      <c r="O307" s="21"/>
      <c r="P307" s="21"/>
      <c r="Q307" s="21"/>
      <c r="R307" s="24"/>
      <c r="S307" s="25"/>
      <c r="T307" s="44">
        <f>IF(U307=L299,K299,IF(U307=L300,K300,""))</f>
        <v>0</v>
      </c>
      <c r="U307" s="157" t="str">
        <f>IF(Q299="Abd.",L300,IF(Q300="Abd.",L299,IF(Q299="Forf.",L300,IF(Q300="Forf.",L299,IF(L299="","",IF(L300="","",IF(P299="","",IF(P300="","",IF(P299&gt;P300,L299,IF(P299&lt;P300,L300,IF(P299=P300,"",IF(P300=P299,"",))))))))))))</f>
        <v/>
      </c>
      <c r="V307" s="158"/>
      <c r="W307" s="170"/>
      <c r="X307" s="176"/>
      <c r="Y307" s="161" t="str">
        <f>IF(V307="","",IF(V307&gt;V308,1)+IF(W307&gt;W308,1)+IF(X307&gt;X308,1))</f>
        <v/>
      </c>
      <c r="Z307" s="162"/>
      <c r="AA307" s="43"/>
      <c r="AB307" s="21"/>
      <c r="AC307" s="21"/>
      <c r="AD307" s="21"/>
      <c r="AE307" s="21"/>
      <c r="AF307" s="21"/>
      <c r="AG307" s="21"/>
      <c r="AH307" s="21"/>
      <c r="AI307" s="21"/>
      <c r="AJ307" s="24"/>
      <c r="AK307" s="21"/>
      <c r="AL307" s="21"/>
      <c r="AM307" s="21"/>
      <c r="AN307" s="21"/>
      <c r="AO307" s="21"/>
      <c r="AP307" s="21"/>
      <c r="AQ307" s="21"/>
      <c r="AR307" s="21"/>
      <c r="AS307" s="21"/>
      <c r="AT307" s="21"/>
      <c r="AU307" s="21"/>
      <c r="AV307" s="21"/>
      <c r="AW307" s="21"/>
      <c r="AX307" s="21"/>
      <c r="AY307" s="21"/>
      <c r="AZ307" s="21"/>
      <c r="BA307" s="21"/>
      <c r="BB307" s="24"/>
      <c r="BC307" s="21"/>
      <c r="BD307" s="21"/>
      <c r="BE307" s="21"/>
      <c r="BF307" s="21"/>
      <c r="BG307" s="21"/>
      <c r="BH307" s="21"/>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row>
    <row r="308" spans="1:86" ht="15.75" thickBot="1" x14ac:dyDescent="0.3">
      <c r="A308" s="22"/>
      <c r="B308" s="21"/>
      <c r="C308" s="21"/>
      <c r="D308" s="21"/>
      <c r="E308" s="21"/>
      <c r="F308" s="21"/>
      <c r="G308" s="21"/>
      <c r="H308" s="21"/>
      <c r="I308" s="21"/>
      <c r="J308" s="21"/>
      <c r="K308" s="21"/>
      <c r="L308" s="21"/>
      <c r="M308" s="21"/>
      <c r="N308" s="21"/>
      <c r="O308" s="21"/>
      <c r="P308" s="21"/>
      <c r="Q308" s="21"/>
      <c r="R308" s="24"/>
      <c r="S308" s="21"/>
      <c r="T308" s="45">
        <f>IF(U308=L315,K315,IF(U308=L316,K316,""))</f>
        <v>0</v>
      </c>
      <c r="U308" s="163" t="str">
        <f>IF(Q315="Abd.",L316,IF(Q316="Abd.",L315,IF(Q315="Forf.",L316,IF(Q316="Forf.",L315,IF(L315="","",IF(L316="","",IF(P315="","",IF(P316="","",IF(P315&gt;P316,L315,IF(P315&lt;P316,L316,IF(P315=P316,"",IF(P316=P315,"",))))))))))))</f>
        <v/>
      </c>
      <c r="V308" s="164"/>
      <c r="W308" s="165"/>
      <c r="X308" s="177"/>
      <c r="Y308" s="167" t="str">
        <f>IF(V308="","",IF(V308&gt;V307,1)+IF(W308&gt;W307,1)+IF(X308&gt;X307,1))</f>
        <v/>
      </c>
      <c r="Z308" s="168"/>
      <c r="AA308" s="21"/>
      <c r="AB308" s="21"/>
      <c r="AC308" s="21"/>
      <c r="AD308" s="21"/>
      <c r="AE308" s="21"/>
      <c r="AF308" s="21"/>
      <c r="AG308" s="21"/>
      <c r="AH308" s="21"/>
      <c r="AI308" s="21"/>
      <c r="AJ308" s="24"/>
      <c r="AK308" s="21"/>
      <c r="AL308" s="21"/>
      <c r="AM308" s="21"/>
      <c r="AN308" s="21"/>
      <c r="AO308" s="21"/>
      <c r="AP308" s="21"/>
      <c r="AQ308" s="21"/>
      <c r="AR308" s="21"/>
      <c r="AS308" s="21"/>
      <c r="AT308" s="21"/>
      <c r="AU308" s="21"/>
      <c r="AV308" s="21"/>
      <c r="AW308" s="21"/>
      <c r="AX308" s="21"/>
      <c r="AY308" s="21"/>
      <c r="AZ308" s="21"/>
      <c r="BA308" s="21"/>
      <c r="BB308" s="24"/>
      <c r="BC308" s="21"/>
      <c r="BD308" s="21"/>
      <c r="BE308" s="21"/>
      <c r="BF308" s="21"/>
      <c r="BG308" s="21"/>
      <c r="BH308" s="21"/>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row>
    <row r="309" spans="1:86" x14ac:dyDescent="0.25">
      <c r="A309" s="22"/>
      <c r="B309" s="21"/>
      <c r="C309" s="21"/>
      <c r="D309" s="21"/>
      <c r="E309" s="21"/>
      <c r="F309" s="21"/>
      <c r="G309" s="21"/>
      <c r="H309" s="21"/>
      <c r="I309" s="21"/>
      <c r="J309" s="21"/>
      <c r="K309" s="21"/>
      <c r="L309" s="21"/>
      <c r="M309" s="21"/>
      <c r="N309" s="21"/>
      <c r="O309" s="21"/>
      <c r="P309" s="21"/>
      <c r="Q309" s="21"/>
      <c r="R309" s="24"/>
      <c r="S309" s="21"/>
      <c r="T309" s="252" t="s">
        <v>46</v>
      </c>
      <c r="U309" s="253"/>
      <c r="V309" s="29"/>
      <c r="W309" s="30"/>
      <c r="X309" s="48"/>
      <c r="Y309" s="256">
        <f>SUM(V309:X309)</f>
        <v>0</v>
      </c>
      <c r="Z309" s="257"/>
      <c r="AA309" s="21"/>
      <c r="AB309" s="21"/>
      <c r="AC309" s="21"/>
      <c r="AD309" s="21"/>
      <c r="AE309" s="21"/>
      <c r="AF309" s="21"/>
      <c r="AG309" s="21"/>
      <c r="AH309" s="21"/>
      <c r="AI309" s="21"/>
      <c r="AJ309" s="24"/>
      <c r="AK309" s="21"/>
      <c r="AL309" s="21"/>
      <c r="AM309" s="21"/>
      <c r="AN309" s="21"/>
      <c r="AO309" s="21"/>
      <c r="AP309" s="21"/>
      <c r="AQ309" s="21"/>
      <c r="AR309" s="21"/>
      <c r="AS309" s="21"/>
      <c r="AT309" s="21"/>
      <c r="AU309" s="21"/>
      <c r="AV309" s="21"/>
      <c r="AW309" s="21"/>
      <c r="AX309" s="21"/>
      <c r="AY309" s="21"/>
      <c r="AZ309" s="21"/>
      <c r="BA309" s="21"/>
      <c r="BB309" s="24"/>
      <c r="BC309" s="21"/>
      <c r="BD309" s="21"/>
      <c r="BE309" s="21"/>
      <c r="BF309" s="21"/>
      <c r="BG309" s="21"/>
      <c r="BH309" s="21"/>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row>
    <row r="310" spans="1:86" ht="15.75" thickBot="1" x14ac:dyDescent="0.3">
      <c r="A310" s="22"/>
      <c r="B310" s="27" t="s">
        <v>24</v>
      </c>
      <c r="C310" s="155"/>
      <c r="D310" s="254" t="s">
        <v>25</v>
      </c>
      <c r="E310" s="255"/>
      <c r="F310" s="258"/>
      <c r="G310" s="259"/>
      <c r="H310" s="260"/>
      <c r="I310" s="21"/>
      <c r="J310" s="21"/>
      <c r="K310" s="21"/>
      <c r="L310" s="21"/>
      <c r="M310" s="21"/>
      <c r="N310" s="21"/>
      <c r="O310" s="21"/>
      <c r="P310" s="21"/>
      <c r="Q310" s="21"/>
      <c r="R310" s="24"/>
      <c r="S310" s="21"/>
      <c r="T310" s="21"/>
      <c r="U310" s="21"/>
      <c r="V310" s="21"/>
      <c r="W310" s="21"/>
      <c r="X310" s="21"/>
      <c r="Y310" s="21"/>
      <c r="Z310" s="21"/>
      <c r="AA310" s="21"/>
      <c r="AB310" s="21"/>
      <c r="AC310" s="21"/>
      <c r="AD310" s="21"/>
      <c r="AE310" s="21"/>
      <c r="AF310" s="21"/>
      <c r="AG310" s="21"/>
      <c r="AH310" s="21"/>
      <c r="AI310" s="21"/>
      <c r="AJ310" s="24"/>
      <c r="AK310" s="21"/>
      <c r="AL310" s="21"/>
      <c r="AM310" s="21"/>
      <c r="AN310" s="21"/>
      <c r="AO310" s="21"/>
      <c r="AP310" s="21"/>
      <c r="AQ310" s="21"/>
      <c r="AR310" s="21"/>
      <c r="AS310" s="21"/>
      <c r="AT310" s="21"/>
      <c r="AU310" s="21"/>
      <c r="AV310" s="21"/>
      <c r="AW310" s="21"/>
      <c r="AX310" s="21"/>
      <c r="AY310" s="21"/>
      <c r="AZ310" s="21"/>
      <c r="BA310" s="21"/>
      <c r="BB310" s="24"/>
      <c r="BC310" s="21"/>
      <c r="BD310" s="21"/>
      <c r="BE310" s="21"/>
      <c r="BF310" s="21"/>
      <c r="BG310" s="21"/>
      <c r="BH310" s="21"/>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row>
    <row r="311" spans="1:86" ht="15.75" thickBot="1" x14ac:dyDescent="0.3">
      <c r="A311" s="22"/>
      <c r="B311" s="35"/>
      <c r="C311" s="157"/>
      <c r="D311" s="158"/>
      <c r="E311" s="170"/>
      <c r="F311" s="176"/>
      <c r="G311" s="161" t="str">
        <f>IF(D311="","",IF(D311&gt;D312,1)+IF(E311&gt;E312,1)+IF(F311&gt;F312,1))</f>
        <v/>
      </c>
      <c r="H311" s="162"/>
      <c r="I311" s="32"/>
      <c r="J311" s="21"/>
      <c r="K311" s="21"/>
      <c r="L311" s="21"/>
      <c r="M311" s="21"/>
      <c r="N311" s="21"/>
      <c r="O311" s="21"/>
      <c r="P311" s="21"/>
      <c r="Q311" s="21"/>
      <c r="R311" s="24"/>
      <c r="S311" s="21"/>
      <c r="T311" s="21"/>
      <c r="U311" s="21"/>
      <c r="V311" s="21"/>
      <c r="W311" s="21"/>
      <c r="X311" s="21"/>
      <c r="Y311" s="21"/>
      <c r="Z311" s="21"/>
      <c r="AA311" s="21"/>
      <c r="AB311" s="21"/>
      <c r="AC311" s="21"/>
      <c r="AD311" s="21"/>
      <c r="AE311" s="21"/>
      <c r="AF311" s="21"/>
      <c r="AG311" s="21"/>
      <c r="AH311" s="21"/>
      <c r="AI311" s="21"/>
      <c r="AJ311" s="24"/>
      <c r="AK311" s="21"/>
      <c r="AL311" s="21"/>
      <c r="AM311" s="21"/>
      <c r="AN311" s="21"/>
      <c r="AO311" s="21"/>
      <c r="AP311" s="21"/>
      <c r="AQ311" s="21"/>
      <c r="AR311" s="21"/>
      <c r="AS311" s="21"/>
      <c r="AT311" s="21"/>
      <c r="AU311" s="21"/>
      <c r="AV311" s="21"/>
      <c r="AW311" s="21"/>
      <c r="AX311" s="21"/>
      <c r="AY311" s="21"/>
      <c r="AZ311" s="21"/>
      <c r="BA311" s="21"/>
      <c r="BB311" s="24"/>
      <c r="BC311" s="21"/>
      <c r="BD311" s="21"/>
      <c r="BE311" s="21"/>
      <c r="BF311" s="21"/>
      <c r="BG311" s="21"/>
      <c r="BH311" s="21"/>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row>
    <row r="312" spans="1:86" ht="15.75" thickBot="1" x14ac:dyDescent="0.3">
      <c r="A312" s="22"/>
      <c r="B312" s="36"/>
      <c r="C312" s="163"/>
      <c r="D312" s="164"/>
      <c r="E312" s="165"/>
      <c r="F312" s="177"/>
      <c r="G312" s="167" t="str">
        <f>IF(D312="","",IF(D312&gt;D311,1)+IF(E312&gt;E311,1)+IF(F312&gt;F311,1))</f>
        <v/>
      </c>
      <c r="H312" s="168"/>
      <c r="I312" s="23"/>
      <c r="J312" s="21"/>
      <c r="K312" s="21"/>
      <c r="L312" s="21"/>
      <c r="M312" s="21"/>
      <c r="N312" s="21"/>
      <c r="O312" s="21"/>
      <c r="P312" s="21"/>
      <c r="Q312" s="21"/>
      <c r="R312" s="24"/>
      <c r="S312" s="21"/>
      <c r="T312" s="21"/>
      <c r="U312" s="21"/>
      <c r="V312" s="21"/>
      <c r="W312" s="21"/>
      <c r="X312" s="21"/>
      <c r="Y312" s="21"/>
      <c r="Z312" s="21"/>
      <c r="AA312" s="21"/>
      <c r="AB312" s="21"/>
      <c r="AC312" s="21"/>
      <c r="AD312" s="21"/>
      <c r="AE312" s="21"/>
      <c r="AF312" s="21"/>
      <c r="AG312" s="21"/>
      <c r="AH312" s="21"/>
      <c r="AI312" s="21"/>
      <c r="AJ312" s="24"/>
      <c r="AK312" s="21"/>
      <c r="AL312" s="21"/>
      <c r="AM312" s="21"/>
      <c r="AN312" s="21"/>
      <c r="AO312" s="21"/>
      <c r="AP312" s="21"/>
      <c r="AQ312" s="21"/>
      <c r="AR312" s="21"/>
      <c r="AS312" s="21"/>
      <c r="AT312" s="21"/>
      <c r="AU312" s="21"/>
      <c r="AV312" s="21"/>
      <c r="AW312" s="21"/>
      <c r="AX312" s="21"/>
      <c r="AY312" s="21"/>
      <c r="AZ312" s="21"/>
      <c r="BA312" s="21"/>
      <c r="BB312" s="24"/>
      <c r="BC312" s="21"/>
      <c r="BD312" s="21"/>
      <c r="BE312" s="21"/>
      <c r="BF312" s="21"/>
      <c r="BG312" s="21"/>
      <c r="BH312" s="21"/>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row>
    <row r="313" spans="1:86" x14ac:dyDescent="0.25">
      <c r="A313" s="22"/>
      <c r="B313" s="252" t="s">
        <v>46</v>
      </c>
      <c r="C313" s="253"/>
      <c r="D313" s="29"/>
      <c r="E313" s="30"/>
      <c r="F313" s="48"/>
      <c r="G313" s="256">
        <f>SUM(D313:F313)</f>
        <v>0</v>
      </c>
      <c r="H313" s="257"/>
      <c r="I313" s="24"/>
      <c r="J313" s="21"/>
      <c r="K313" s="21"/>
      <c r="L313" s="21"/>
      <c r="M313" s="21"/>
      <c r="N313" s="21"/>
      <c r="O313" s="21"/>
      <c r="P313" s="21"/>
      <c r="Q313" s="21"/>
      <c r="R313" s="24"/>
      <c r="S313" s="21"/>
      <c r="T313" s="21"/>
      <c r="U313" s="21"/>
      <c r="V313" s="21"/>
      <c r="W313" s="21"/>
      <c r="X313" s="21"/>
      <c r="Y313" s="21"/>
      <c r="Z313" s="21"/>
      <c r="AA313" s="21"/>
      <c r="AB313" s="21"/>
      <c r="AC313" s="21"/>
      <c r="AD313" s="21"/>
      <c r="AE313" s="21"/>
      <c r="AF313" s="21"/>
      <c r="AG313" s="21"/>
      <c r="AH313" s="21"/>
      <c r="AI313" s="21"/>
      <c r="AJ313" s="24"/>
      <c r="AK313" s="21"/>
      <c r="AL313" s="21"/>
      <c r="AM313" s="21"/>
      <c r="AN313" s="21"/>
      <c r="AO313" s="21"/>
      <c r="AP313" s="21"/>
      <c r="AQ313" s="21"/>
      <c r="AR313" s="21"/>
      <c r="AS313" s="21"/>
      <c r="AT313" s="21"/>
      <c r="AU313" s="21"/>
      <c r="AV313" s="21"/>
      <c r="AW313" s="21"/>
      <c r="AX313" s="21"/>
      <c r="AY313" s="21"/>
      <c r="AZ313" s="21"/>
      <c r="BA313" s="21"/>
      <c r="BB313" s="24"/>
      <c r="BC313" s="21"/>
      <c r="BD313" s="21"/>
      <c r="BE313" s="21"/>
      <c r="BF313" s="21"/>
      <c r="BG313" s="21"/>
      <c r="BH313" s="21"/>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row>
    <row r="314" spans="1:86" ht="15.75" thickBot="1" x14ac:dyDescent="0.3">
      <c r="A314" s="22"/>
      <c r="B314" s="21"/>
      <c r="C314" s="21"/>
      <c r="D314" s="21"/>
      <c r="E314" s="21"/>
      <c r="F314" s="21"/>
      <c r="G314" s="21"/>
      <c r="H314" s="21"/>
      <c r="I314" s="24"/>
      <c r="J314" s="21"/>
      <c r="K314" s="27" t="s">
        <v>24</v>
      </c>
      <c r="L314" s="155"/>
      <c r="M314" s="254" t="s">
        <v>25</v>
      </c>
      <c r="N314" s="255"/>
      <c r="O314" s="258"/>
      <c r="P314" s="259"/>
      <c r="Q314" s="260"/>
      <c r="R314" s="24"/>
      <c r="S314" s="21"/>
      <c r="T314" s="21"/>
      <c r="U314" s="21"/>
      <c r="V314" s="21"/>
      <c r="W314" s="21"/>
      <c r="X314" s="21"/>
      <c r="Y314" s="21"/>
      <c r="Z314" s="21"/>
      <c r="AA314" s="21"/>
      <c r="AB314" s="21"/>
      <c r="AC314" s="21"/>
      <c r="AD314" s="21"/>
      <c r="AE314" s="21"/>
      <c r="AF314" s="21"/>
      <c r="AG314" s="21"/>
      <c r="AH314" s="21"/>
      <c r="AI314" s="21"/>
      <c r="AJ314" s="24"/>
      <c r="AK314" s="21"/>
      <c r="AL314" s="21"/>
      <c r="AM314" s="21"/>
      <c r="AN314" s="21"/>
      <c r="AO314" s="21"/>
      <c r="AP314" s="21"/>
      <c r="AQ314" s="21"/>
      <c r="AR314" s="21"/>
      <c r="AS314" s="21"/>
      <c r="AT314" s="21"/>
      <c r="AU314" s="21"/>
      <c r="AV314" s="21"/>
      <c r="AW314" s="21"/>
      <c r="AX314" s="21"/>
      <c r="AY314" s="21"/>
      <c r="AZ314" s="21"/>
      <c r="BA314" s="21"/>
      <c r="BB314" s="24"/>
      <c r="BC314" s="21"/>
      <c r="BD314" s="21"/>
      <c r="BE314" s="21"/>
      <c r="BF314" s="21"/>
      <c r="BG314" s="21"/>
      <c r="BH314" s="21"/>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row>
    <row r="315" spans="1:86" ht="15.75" thickBot="1" x14ac:dyDescent="0.3">
      <c r="A315" s="22"/>
      <c r="B315" s="21"/>
      <c r="C315" s="21"/>
      <c r="D315" s="21"/>
      <c r="E315" s="21"/>
      <c r="F315" s="21"/>
      <c r="G315" s="21"/>
      <c r="H315" s="21"/>
      <c r="I315" s="24"/>
      <c r="J315" s="25"/>
      <c r="K315" s="44">
        <f>IF(L315=C311,B311,IF(L315=C312,B312,""))</f>
        <v>0</v>
      </c>
      <c r="L315" s="157" t="str">
        <f>IF(H311="Abd.",C312,IF(H312="Abd.",C311,IF(H311="Forf.",C312,IF(H312="Forf.",C311,IF(C311="","",IF(C312="","",IF(G311="","",IF(G312="","",IF(G311&gt;G312,C311,IF(G311&lt;G312,C312,IF(G311=G312,"",IF(G312=G311,"",))))))))))))</f>
        <v/>
      </c>
      <c r="M315" s="158"/>
      <c r="N315" s="170"/>
      <c r="O315" s="176"/>
      <c r="P315" s="161" t="str">
        <f>IF(M315="","",IF(M315&gt;M316,1)+IF(N315&gt;N316,1)+IF(O315&gt;O316,1))</f>
        <v/>
      </c>
      <c r="Q315" s="162"/>
      <c r="R315" s="43"/>
      <c r="S315" s="21"/>
      <c r="T315" s="21"/>
      <c r="U315" s="21"/>
      <c r="V315" s="21"/>
      <c r="W315" s="21"/>
      <c r="X315" s="21"/>
      <c r="Y315" s="21"/>
      <c r="Z315" s="21"/>
      <c r="AA315" s="21"/>
      <c r="AB315" s="21"/>
      <c r="AC315" s="21"/>
      <c r="AD315" s="21"/>
      <c r="AE315" s="21"/>
      <c r="AF315" s="21"/>
      <c r="AG315" s="21"/>
      <c r="AH315" s="21"/>
      <c r="AI315" s="21"/>
      <c r="AJ315" s="24"/>
      <c r="AK315" s="21"/>
      <c r="AL315" s="21"/>
      <c r="AM315" s="21"/>
      <c r="AN315" s="21"/>
      <c r="AO315" s="21"/>
      <c r="AP315" s="21"/>
      <c r="AQ315" s="21"/>
      <c r="AR315" s="21"/>
      <c r="AS315" s="21"/>
      <c r="AT315" s="21"/>
      <c r="AU315" s="21"/>
      <c r="AV315" s="21"/>
      <c r="AW315" s="21"/>
      <c r="AX315" s="21"/>
      <c r="AY315" s="21"/>
      <c r="AZ315" s="21"/>
      <c r="BA315" s="21"/>
      <c r="BB315" s="24"/>
      <c r="BC315" s="21"/>
      <c r="BD315" s="21"/>
      <c r="BE315" s="21"/>
      <c r="BF315" s="21"/>
      <c r="BG315" s="21"/>
      <c r="BH315" s="21"/>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row>
    <row r="316" spans="1:86" ht="15.75" thickBot="1" x14ac:dyDescent="0.3">
      <c r="A316" s="22"/>
      <c r="B316" s="21"/>
      <c r="C316" s="21"/>
      <c r="D316" s="21"/>
      <c r="E316" s="21"/>
      <c r="F316" s="21"/>
      <c r="G316" s="21"/>
      <c r="H316" s="21"/>
      <c r="I316" s="24"/>
      <c r="J316" s="21"/>
      <c r="K316" s="45">
        <f>IF(L316=C319,B319,IF(L316=C320,B320,""))</f>
        <v>0</v>
      </c>
      <c r="L316" s="163" t="str">
        <f>IF(H319="Abd.",C320,IF(H320="Abd.",C319,IF(H319="Forf.",C320,IF(H320="Forf.",C319,IF(C319="","",IF(C320="","",IF(G319="","",IF(G320="","",IF(G319&gt;G320,C319,IF(G319&lt;G320,C320,IF(G319=G320,"",IF(G320=G319,"",))))))))))))</f>
        <v/>
      </c>
      <c r="M316" s="164"/>
      <c r="N316" s="165"/>
      <c r="O316" s="177"/>
      <c r="P316" s="167" t="str">
        <f>IF(M316="","",IF(M316&gt;M315,1)+IF(N316&gt;N315,1)+IF(O316&gt;O315,1))</f>
        <v/>
      </c>
      <c r="Q316" s="168"/>
      <c r="R316" s="21"/>
      <c r="S316" s="21"/>
      <c r="T316" s="21"/>
      <c r="U316" s="21"/>
      <c r="V316" s="21"/>
      <c r="W316" s="21"/>
      <c r="X316" s="21"/>
      <c r="Y316" s="21"/>
      <c r="Z316" s="21"/>
      <c r="AA316" s="21"/>
      <c r="AB316" s="21"/>
      <c r="AC316" s="21"/>
      <c r="AD316" s="21"/>
      <c r="AE316" s="21"/>
      <c r="AF316" s="21"/>
      <c r="AG316" s="21"/>
      <c r="AH316" s="21"/>
      <c r="AI316" s="21"/>
      <c r="AJ316" s="24"/>
      <c r="AK316" s="21"/>
      <c r="AL316" s="21"/>
      <c r="AM316" s="21"/>
      <c r="AN316" s="21"/>
      <c r="AO316" s="21"/>
      <c r="AP316" s="21"/>
      <c r="AQ316" s="21"/>
      <c r="AR316" s="21"/>
      <c r="AS316" s="21"/>
      <c r="AT316" s="21"/>
      <c r="AU316" s="21"/>
      <c r="AV316" s="21"/>
      <c r="AW316" s="21"/>
      <c r="AX316" s="21"/>
      <c r="AY316" s="21"/>
      <c r="AZ316" s="21"/>
      <c r="BA316" s="21"/>
      <c r="BB316" s="24"/>
      <c r="BC316" s="21"/>
      <c r="BD316" s="21"/>
      <c r="BE316" s="21"/>
      <c r="BF316" s="21"/>
      <c r="BG316" s="21"/>
      <c r="BH316" s="21"/>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row>
    <row r="317" spans="1:86" x14ac:dyDescent="0.25">
      <c r="A317" s="22"/>
      <c r="B317" s="21"/>
      <c r="C317" s="21"/>
      <c r="D317" s="21"/>
      <c r="E317" s="21"/>
      <c r="F317" s="21"/>
      <c r="G317" s="21"/>
      <c r="H317" s="21"/>
      <c r="I317" s="24"/>
      <c r="J317" s="21"/>
      <c r="K317" s="252" t="s">
        <v>46</v>
      </c>
      <c r="L317" s="253"/>
      <c r="M317" s="29"/>
      <c r="N317" s="30"/>
      <c r="O317" s="48"/>
      <c r="P317" s="256">
        <f>SUM(M317:O317)</f>
        <v>0</v>
      </c>
      <c r="Q317" s="257"/>
      <c r="R317" s="21"/>
      <c r="S317" s="21"/>
      <c r="T317" s="21"/>
      <c r="U317" s="21"/>
      <c r="V317" s="21"/>
      <c r="W317" s="21"/>
      <c r="X317" s="21"/>
      <c r="Y317" s="21"/>
      <c r="Z317" s="21"/>
      <c r="AA317" s="21"/>
      <c r="AB317" s="21"/>
      <c r="AC317" s="21"/>
      <c r="AD317" s="21"/>
      <c r="AE317" s="21"/>
      <c r="AF317" s="21"/>
      <c r="AG317" s="21"/>
      <c r="AH317" s="21"/>
      <c r="AI317" s="21"/>
      <c r="AJ317" s="24"/>
      <c r="AK317" s="21"/>
      <c r="AL317" s="21"/>
      <c r="AM317" s="21"/>
      <c r="AN317" s="21"/>
      <c r="AO317" s="21"/>
      <c r="AP317" s="21"/>
      <c r="AQ317" s="21"/>
      <c r="AR317" s="21"/>
      <c r="AS317" s="21"/>
      <c r="AT317" s="21"/>
      <c r="AU317" s="21"/>
      <c r="AV317" s="21"/>
      <c r="AW317" s="21"/>
      <c r="AX317" s="21"/>
      <c r="AY317" s="21"/>
      <c r="AZ317" s="21"/>
      <c r="BA317" s="21"/>
      <c r="BB317" s="24"/>
      <c r="BC317" s="21"/>
      <c r="BD317" s="21"/>
      <c r="BE317" s="21"/>
      <c r="BF317" s="21"/>
      <c r="BG317" s="21"/>
      <c r="BH317" s="21"/>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row>
    <row r="318" spans="1:86" ht="15.75" thickBot="1" x14ac:dyDescent="0.3">
      <c r="A318" s="22"/>
      <c r="B318" s="27" t="s">
        <v>24</v>
      </c>
      <c r="C318" s="155"/>
      <c r="D318" s="254" t="s">
        <v>25</v>
      </c>
      <c r="E318" s="255"/>
      <c r="F318" s="258"/>
      <c r="G318" s="259"/>
      <c r="H318" s="260"/>
      <c r="I318" s="24"/>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4"/>
      <c r="AK318" s="21"/>
      <c r="AL318" s="21"/>
      <c r="AM318" s="21"/>
      <c r="AN318" s="21"/>
      <c r="AO318" s="21"/>
      <c r="AP318" s="21"/>
      <c r="AQ318" s="21"/>
      <c r="AR318" s="21"/>
      <c r="AS318" s="21"/>
      <c r="AT318" s="21"/>
      <c r="AU318" s="21"/>
      <c r="AV318" s="21"/>
      <c r="AW318" s="21"/>
      <c r="AX318" s="21"/>
      <c r="AY318" s="21"/>
      <c r="AZ318" s="21"/>
      <c r="BA318" s="21"/>
      <c r="BB318" s="24"/>
      <c r="BC318" s="21"/>
      <c r="BD318" s="21"/>
      <c r="BE318" s="21"/>
      <c r="BF318" s="21"/>
      <c r="BG318" s="21"/>
      <c r="BH318" s="21"/>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row>
    <row r="319" spans="1:86" ht="15.75" thickBot="1" x14ac:dyDescent="0.3">
      <c r="A319" s="22"/>
      <c r="B319" s="35"/>
      <c r="C319" s="157"/>
      <c r="D319" s="158"/>
      <c r="E319" s="170"/>
      <c r="F319" s="176"/>
      <c r="G319" s="161" t="str">
        <f>IF(D319="","",IF(D319&gt;D320,1)+IF(E319&gt;E320,1)+IF(F319&gt;F320,1))</f>
        <v/>
      </c>
      <c r="H319" s="162"/>
      <c r="I319" s="26"/>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4"/>
      <c r="AK319" s="21"/>
      <c r="AL319" s="21"/>
      <c r="AM319" s="21"/>
      <c r="AN319" s="21"/>
      <c r="AO319" s="21"/>
      <c r="AP319" s="21"/>
      <c r="AQ319" s="21"/>
      <c r="AR319" s="21"/>
      <c r="AS319" s="21"/>
      <c r="AT319" s="21"/>
      <c r="AU319" s="21"/>
      <c r="AV319" s="21"/>
      <c r="AW319" s="21"/>
      <c r="AX319" s="21"/>
      <c r="AY319" s="21"/>
      <c r="AZ319" s="21"/>
      <c r="BA319" s="21"/>
      <c r="BB319" s="24"/>
      <c r="BC319" s="21"/>
      <c r="BD319" s="21"/>
      <c r="BE319" s="21"/>
      <c r="BF319" s="21"/>
      <c r="BG319" s="21"/>
      <c r="BH319" s="21"/>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row>
    <row r="320" spans="1:86" ht="15.75" thickBot="1" x14ac:dyDescent="0.3">
      <c r="A320" s="22"/>
      <c r="B320" s="36"/>
      <c r="C320" s="163"/>
      <c r="D320" s="164"/>
      <c r="E320" s="165"/>
      <c r="F320" s="177"/>
      <c r="G320" s="167" t="str">
        <f>IF(D320="","",IF(D320&gt;D319,1)+IF(E320&gt;E319,1)+IF(F320&gt;F319,1))</f>
        <v/>
      </c>
      <c r="H320" s="168"/>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4"/>
      <c r="AK320" s="21"/>
      <c r="AL320" s="21"/>
      <c r="AM320" s="21"/>
      <c r="AN320" s="21"/>
      <c r="AO320" s="21"/>
      <c r="AP320" s="21"/>
      <c r="AQ320" s="21"/>
      <c r="AR320" s="21"/>
      <c r="AS320" s="21"/>
      <c r="AT320" s="21"/>
      <c r="AU320" s="21"/>
      <c r="AV320" s="21"/>
      <c r="AW320" s="21"/>
      <c r="AX320" s="21"/>
      <c r="AY320" s="21"/>
      <c r="AZ320" s="21"/>
      <c r="BA320" s="21"/>
      <c r="BB320" s="24"/>
      <c r="BC320" s="21"/>
      <c r="BD320" s="21"/>
      <c r="BE320" s="21"/>
      <c r="BF320" s="21"/>
      <c r="BG320" s="21"/>
      <c r="BH320" s="21"/>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row>
    <row r="321" spans="1:86" x14ac:dyDescent="0.25">
      <c r="A321" s="22"/>
      <c r="B321" s="252" t="s">
        <v>46</v>
      </c>
      <c r="C321" s="253"/>
      <c r="D321" s="29"/>
      <c r="E321" s="30"/>
      <c r="F321" s="48"/>
      <c r="G321" s="256">
        <f>SUM(D321:F321)</f>
        <v>0</v>
      </c>
      <c r="H321" s="257"/>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4"/>
      <c r="AK321" s="21"/>
      <c r="AL321" s="21"/>
      <c r="AM321" s="21"/>
      <c r="AN321" s="21"/>
      <c r="AO321" s="21"/>
      <c r="AP321" s="21"/>
      <c r="AQ321" s="21"/>
      <c r="AR321" s="21"/>
      <c r="AS321" s="21"/>
      <c r="AT321" s="21"/>
      <c r="AU321" s="21"/>
      <c r="AV321" s="21"/>
      <c r="AW321" s="21"/>
      <c r="AX321" s="21"/>
      <c r="AY321" s="21"/>
      <c r="AZ321" s="21"/>
      <c r="BA321" s="21"/>
      <c r="BB321" s="24"/>
      <c r="BC321" s="21"/>
      <c r="BD321" s="21"/>
      <c r="BE321" s="21"/>
      <c r="BF321" s="21"/>
      <c r="BG321" s="21"/>
      <c r="BH321" s="21"/>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row>
    <row r="322" spans="1:86" ht="15.75" thickBot="1" x14ac:dyDescent="0.3">
      <c r="A322" s="2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4"/>
      <c r="AK322" s="21"/>
      <c r="AL322" s="27" t="s">
        <v>24</v>
      </c>
      <c r="AM322" s="155"/>
      <c r="AN322" s="254" t="s">
        <v>25</v>
      </c>
      <c r="AO322" s="255"/>
      <c r="AP322" s="258"/>
      <c r="AQ322" s="259"/>
      <c r="AR322" s="260"/>
      <c r="AS322" s="21"/>
      <c r="AT322" s="21"/>
      <c r="AU322" s="21"/>
      <c r="AV322" s="21"/>
      <c r="AW322" s="21"/>
      <c r="AX322" s="21"/>
      <c r="AY322" s="21"/>
      <c r="AZ322" s="21"/>
      <c r="BA322" s="21"/>
      <c r="BB322" s="24"/>
      <c r="BC322" s="21"/>
      <c r="BD322" s="21"/>
      <c r="BE322" s="21"/>
      <c r="BF322" s="21"/>
      <c r="BG322" s="21"/>
      <c r="BH322" s="21"/>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row>
    <row r="323" spans="1:86" ht="15.75" thickBot="1" x14ac:dyDescent="0.3">
      <c r="A323" s="2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4"/>
      <c r="AK323" s="25"/>
      <c r="AL323" s="44">
        <f>IF(AM323=AD291,AC291,IF(AM323=AD292,AC292,""))</f>
        <v>0</v>
      </c>
      <c r="AM323" s="157" t="str">
        <f>IF(AI291="Abd.",AD292,IF(AI292="Abd.",AD291,IF(AI291="Forf.",AD292,IF(AI292="Forf.",AD291,IF(AD291="","",IF(AD292="","",IF(AH291="","",IF(AH292="","",IF(AH291&gt;AH292,AD291,IF(AH291&lt;AH292,AD292,IF(AH291=AH292,"",IF(AH292=AH291,"",))))))))))))</f>
        <v/>
      </c>
      <c r="AN323" s="158"/>
      <c r="AO323" s="170"/>
      <c r="AP323" s="176"/>
      <c r="AQ323" s="161" t="str">
        <f>IF(AN323="","",IF(AN323&gt;AN324,1)+IF(AO323&gt;AO324,1)+IF(AP323&gt;AP324,1))</f>
        <v/>
      </c>
      <c r="AR323" s="162"/>
      <c r="AS323" s="37"/>
      <c r="AT323" s="21"/>
      <c r="AU323" s="21"/>
      <c r="AV323" s="21"/>
      <c r="AW323" s="21"/>
      <c r="AX323" s="21"/>
      <c r="AY323" s="21"/>
      <c r="AZ323" s="21"/>
      <c r="BA323" s="21"/>
      <c r="BB323" s="24"/>
      <c r="BC323" s="21"/>
      <c r="BD323" s="21"/>
      <c r="BE323" s="21"/>
      <c r="BF323" s="21"/>
      <c r="BG323" s="21"/>
      <c r="BH323" s="21"/>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row>
    <row r="324" spans="1:86" ht="15.75" thickBot="1" x14ac:dyDescent="0.3">
      <c r="A324" s="2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4"/>
      <c r="AK324" s="21"/>
      <c r="AL324" s="45">
        <f>IF(AM324=AD355,AC355,IF(AM324=AD356,AC356,""))</f>
        <v>0</v>
      </c>
      <c r="AM324" s="163" t="str">
        <f>IF(AI355="Abd.",AD356,IF(AI356="Abd.",AD355,IF(AI355="Forf.",AD356,IF(AI356="Forf.",AD355,IF(AD355="","",IF(AD356="","",IF(AH355="","",IF(AH356="","",IF(AH355&gt;AH356,AD355,IF(AH355&lt;AH356,AD356,IF(AH355=AH356,"",IF(AH356=AH355,"",))))))))))))</f>
        <v/>
      </c>
      <c r="AN324" s="164"/>
      <c r="AO324" s="165"/>
      <c r="AP324" s="177"/>
      <c r="AQ324" s="167" t="str">
        <f>IF(AN324="","",IF(AN324&gt;AN323,1)+IF(AO324&gt;AO323,1)+IF(AP324&gt;AP323,1))</f>
        <v/>
      </c>
      <c r="AR324" s="168"/>
      <c r="AS324" s="23"/>
      <c r="AT324" s="21"/>
      <c r="AU324" s="21"/>
      <c r="AV324" s="21"/>
      <c r="AW324" s="21"/>
      <c r="AX324" s="21"/>
      <c r="AY324" s="21"/>
      <c r="AZ324" s="21"/>
      <c r="BA324" s="21"/>
      <c r="BB324" s="24"/>
      <c r="BC324" s="21"/>
      <c r="BD324" s="21"/>
      <c r="BE324" s="21"/>
      <c r="BF324" s="21"/>
      <c r="BG324" s="21"/>
      <c r="BH324" s="21"/>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row>
    <row r="325" spans="1:86" x14ac:dyDescent="0.25">
      <c r="A325" s="2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4"/>
      <c r="AK325" s="21"/>
      <c r="AL325" s="252" t="s">
        <v>46</v>
      </c>
      <c r="AM325" s="253"/>
      <c r="AN325" s="29"/>
      <c r="AO325" s="30"/>
      <c r="AP325" s="48"/>
      <c r="AQ325" s="256">
        <f>SUM(AN325:AP325)</f>
        <v>0</v>
      </c>
      <c r="AR325" s="257"/>
      <c r="AS325" s="24"/>
      <c r="AT325" s="21"/>
      <c r="AU325" s="21"/>
      <c r="AV325" s="21"/>
      <c r="AW325" s="21"/>
      <c r="AX325" s="21"/>
      <c r="AY325" s="21"/>
      <c r="AZ325" s="21"/>
      <c r="BA325" s="21"/>
      <c r="BB325" s="24"/>
      <c r="BC325" s="21"/>
      <c r="BD325" s="21"/>
      <c r="BE325" s="21"/>
      <c r="BF325" s="21"/>
      <c r="BG325" s="21"/>
      <c r="BH325" s="21"/>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row>
    <row r="326" spans="1:86" ht="15.75" thickBot="1" x14ac:dyDescent="0.3">
      <c r="A326" s="22"/>
      <c r="B326" s="27" t="s">
        <v>24</v>
      </c>
      <c r="C326" s="155"/>
      <c r="D326" s="254" t="s">
        <v>25</v>
      </c>
      <c r="E326" s="255"/>
      <c r="F326" s="258"/>
      <c r="G326" s="259"/>
      <c r="H326" s="260"/>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4"/>
      <c r="AK326" s="21"/>
      <c r="AL326" s="21"/>
      <c r="AM326" s="21"/>
      <c r="AN326" s="21"/>
      <c r="AO326" s="21"/>
      <c r="AP326" s="21"/>
      <c r="AQ326" s="21"/>
      <c r="AR326" s="21"/>
      <c r="AS326" s="24"/>
      <c r="AT326" s="21"/>
      <c r="AU326" s="21"/>
      <c r="AV326" s="21"/>
      <c r="AW326" s="21"/>
      <c r="AX326" s="21"/>
      <c r="AY326" s="21"/>
      <c r="AZ326" s="21"/>
      <c r="BA326" s="21"/>
      <c r="BB326" s="24"/>
      <c r="BC326" s="21"/>
      <c r="BD326" s="21"/>
      <c r="BE326" s="21"/>
      <c r="BF326" s="21"/>
      <c r="BG326" s="21"/>
      <c r="BH326" s="21"/>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row>
    <row r="327" spans="1:86" ht="15.75" thickBot="1" x14ac:dyDescent="0.3">
      <c r="A327" s="22"/>
      <c r="B327" s="35"/>
      <c r="C327" s="157"/>
      <c r="D327" s="158"/>
      <c r="E327" s="170"/>
      <c r="F327" s="176"/>
      <c r="G327" s="161" t="str">
        <f>IF(D327="","",IF(D327&gt;D328,1)+IF(E327&gt;E328,1)+IF(F327&gt;F328,1))</f>
        <v/>
      </c>
      <c r="H327" s="162"/>
      <c r="I327" s="32"/>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4"/>
      <c r="AK327" s="21"/>
      <c r="AL327" s="21"/>
      <c r="AM327" s="21"/>
      <c r="AN327" s="21"/>
      <c r="AO327" s="21"/>
      <c r="AP327" s="21"/>
      <c r="AQ327" s="21"/>
      <c r="AR327" s="21"/>
      <c r="AS327" s="24"/>
      <c r="AT327" s="21"/>
      <c r="AU327" s="21"/>
      <c r="AV327" s="21"/>
      <c r="AW327" s="21"/>
      <c r="AX327" s="21"/>
      <c r="AY327" s="21"/>
      <c r="AZ327" s="21"/>
      <c r="BA327" s="21"/>
      <c r="BB327" s="24"/>
      <c r="BC327" s="21"/>
      <c r="BD327" s="21"/>
      <c r="BE327" s="21"/>
      <c r="BF327" s="21"/>
      <c r="BG327" s="21"/>
      <c r="BH327" s="21"/>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row>
    <row r="328" spans="1:86" ht="15.75" thickBot="1" x14ac:dyDescent="0.3">
      <c r="A328" s="22"/>
      <c r="B328" s="36"/>
      <c r="C328" s="163"/>
      <c r="D328" s="164"/>
      <c r="E328" s="165"/>
      <c r="F328" s="177"/>
      <c r="G328" s="167" t="str">
        <f>IF(D328="","",IF(D328&gt;D327,1)+IF(E328&gt;E327,1)+IF(F328&gt;F327,1))</f>
        <v/>
      </c>
      <c r="H328" s="168"/>
      <c r="I328" s="23"/>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4"/>
      <c r="AK328" s="21"/>
      <c r="AL328" s="21"/>
      <c r="AM328" s="21"/>
      <c r="AN328" s="21"/>
      <c r="AO328" s="21"/>
      <c r="AP328" s="21"/>
      <c r="AQ328" s="21"/>
      <c r="AR328" s="21"/>
      <c r="AS328" s="24"/>
      <c r="AT328" s="21"/>
      <c r="AU328" s="21"/>
      <c r="AV328" s="21"/>
      <c r="AW328" s="21"/>
      <c r="AX328" s="21"/>
      <c r="AY328" s="21"/>
      <c r="AZ328" s="21"/>
      <c r="BA328" s="21"/>
      <c r="BB328" s="24"/>
      <c r="BC328" s="21"/>
      <c r="BD328" s="21"/>
      <c r="BE328" s="21"/>
      <c r="BF328" s="21"/>
      <c r="BG328" s="21"/>
      <c r="BH328" s="21"/>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row>
    <row r="329" spans="1:86" x14ac:dyDescent="0.25">
      <c r="A329" s="22"/>
      <c r="B329" s="252" t="s">
        <v>46</v>
      </c>
      <c r="C329" s="253"/>
      <c r="D329" s="29"/>
      <c r="E329" s="30"/>
      <c r="F329" s="48"/>
      <c r="G329" s="256">
        <f>SUM(D329:F329)</f>
        <v>0</v>
      </c>
      <c r="H329" s="257"/>
      <c r="I329" s="24"/>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4"/>
      <c r="AK329" s="21"/>
      <c r="AL329" s="21"/>
      <c r="AM329" s="21"/>
      <c r="AN329" s="21"/>
      <c r="AO329" s="21"/>
      <c r="AP329" s="21"/>
      <c r="AQ329" s="21"/>
      <c r="AR329" s="21"/>
      <c r="AS329" s="24"/>
      <c r="AT329" s="21"/>
      <c r="AU329" s="21"/>
      <c r="AV329" s="21"/>
      <c r="AW329" s="21"/>
      <c r="AX329" s="21"/>
      <c r="AY329" s="21"/>
      <c r="AZ329" s="21"/>
      <c r="BA329" s="21"/>
      <c r="BB329" s="24"/>
      <c r="BC329" s="21"/>
      <c r="BD329" s="21"/>
      <c r="BE329" s="21"/>
      <c r="BF329" s="21"/>
      <c r="BG329" s="21"/>
      <c r="BH329" s="21"/>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row>
    <row r="330" spans="1:86" ht="15.75" thickBot="1" x14ac:dyDescent="0.3">
      <c r="A330" s="22"/>
      <c r="B330" s="21"/>
      <c r="C330" s="21"/>
      <c r="D330" s="21"/>
      <c r="E330" s="21"/>
      <c r="F330" s="21"/>
      <c r="G330" s="21"/>
      <c r="H330" s="21"/>
      <c r="I330" s="24"/>
      <c r="J330" s="21"/>
      <c r="K330" s="27" t="s">
        <v>24</v>
      </c>
      <c r="L330" s="155"/>
      <c r="M330" s="254" t="s">
        <v>25</v>
      </c>
      <c r="N330" s="255"/>
      <c r="O330" s="258"/>
      <c r="P330" s="259"/>
      <c r="Q330" s="260"/>
      <c r="R330" s="21"/>
      <c r="S330" s="21"/>
      <c r="T330" s="21"/>
      <c r="U330" s="21"/>
      <c r="V330" s="21"/>
      <c r="W330" s="21"/>
      <c r="X330" s="21"/>
      <c r="Y330" s="21"/>
      <c r="Z330" s="21"/>
      <c r="AA330" s="21"/>
      <c r="AB330" s="21"/>
      <c r="AC330" s="21"/>
      <c r="AD330" s="21"/>
      <c r="AE330" s="21"/>
      <c r="AF330" s="21"/>
      <c r="AG330" s="21"/>
      <c r="AH330" s="21"/>
      <c r="AI330" s="21"/>
      <c r="AJ330" s="24"/>
      <c r="AK330" s="21"/>
      <c r="AL330" s="21"/>
      <c r="AM330" s="21"/>
      <c r="AN330" s="21"/>
      <c r="AO330" s="21"/>
      <c r="AP330" s="21"/>
      <c r="AQ330" s="21"/>
      <c r="AR330" s="21"/>
      <c r="AS330" s="24"/>
      <c r="AT330" s="21"/>
      <c r="AU330" s="21"/>
      <c r="AV330" s="21"/>
      <c r="AW330" s="21"/>
      <c r="AX330" s="21"/>
      <c r="AY330" s="21"/>
      <c r="AZ330" s="21"/>
      <c r="BA330" s="21"/>
      <c r="BB330" s="24"/>
      <c r="BC330" s="21"/>
      <c r="BD330" s="21"/>
      <c r="BE330" s="21"/>
      <c r="BF330" s="21"/>
      <c r="BG330" s="21"/>
      <c r="BH330" s="21"/>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row>
    <row r="331" spans="1:86" ht="15.75" thickBot="1" x14ac:dyDescent="0.3">
      <c r="A331" s="22"/>
      <c r="B331" s="21"/>
      <c r="C331" s="21"/>
      <c r="D331" s="21"/>
      <c r="E331" s="21"/>
      <c r="F331" s="21"/>
      <c r="G331" s="21"/>
      <c r="H331" s="21"/>
      <c r="I331" s="24"/>
      <c r="J331" s="25"/>
      <c r="K331" s="44">
        <f>IF(L331=C327,B327,IF(L331=C328,B328,""))</f>
        <v>0</v>
      </c>
      <c r="L331" s="157" t="str">
        <f>IF(H327="Abd.",C328,IF(H328="Abd.",C327,IF(H327="Forf.",C328,IF(H328="Forf.",C327,IF(C327="","",IF(C328="","",IF(G327="","",IF(G328="","",IF(G327&gt;G328,C327,IF(G327&lt;G328,C328,IF(G327=G328,"",IF(G328=G327,"",))))))))))))</f>
        <v/>
      </c>
      <c r="M331" s="158"/>
      <c r="N331" s="170"/>
      <c r="O331" s="176"/>
      <c r="P331" s="161" t="str">
        <f>IF(M331="","",IF(M331&gt;M332,1)+IF(N331&gt;N332,1)+IF(O331&gt;O332,1))</f>
        <v/>
      </c>
      <c r="Q331" s="162"/>
      <c r="R331" s="37"/>
      <c r="S331" s="21"/>
      <c r="T331" s="21"/>
      <c r="U331" s="21"/>
      <c r="V331" s="21"/>
      <c r="W331" s="21"/>
      <c r="X331" s="21"/>
      <c r="Y331" s="21"/>
      <c r="Z331" s="21"/>
      <c r="AA331" s="21"/>
      <c r="AB331" s="21"/>
      <c r="AC331" s="21"/>
      <c r="AD331" s="21"/>
      <c r="AE331" s="21"/>
      <c r="AF331" s="21"/>
      <c r="AG331" s="21"/>
      <c r="AH331" s="21"/>
      <c r="AI331" s="21"/>
      <c r="AJ331" s="24"/>
      <c r="AK331" s="21"/>
      <c r="AL331" s="21"/>
      <c r="AM331" s="21"/>
      <c r="AN331" s="21"/>
      <c r="AO331" s="21"/>
      <c r="AP331" s="21"/>
      <c r="AQ331" s="21"/>
      <c r="AR331" s="21"/>
      <c r="AS331" s="24"/>
      <c r="AT331" s="21"/>
      <c r="AU331" s="21"/>
      <c r="AV331" s="21"/>
      <c r="AW331" s="21"/>
      <c r="AX331" s="21"/>
      <c r="AY331" s="21"/>
      <c r="AZ331" s="21"/>
      <c r="BA331" s="21"/>
      <c r="BB331" s="24"/>
      <c r="BC331" s="21"/>
      <c r="BD331" s="21"/>
      <c r="BE331" s="21"/>
      <c r="BF331" s="21"/>
      <c r="BG331" s="21"/>
      <c r="BH331" s="21"/>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row>
    <row r="332" spans="1:86" ht="15.75" thickBot="1" x14ac:dyDescent="0.3">
      <c r="A332" s="22"/>
      <c r="B332" s="21"/>
      <c r="C332" s="21"/>
      <c r="D332" s="21"/>
      <c r="E332" s="21"/>
      <c r="F332" s="21"/>
      <c r="G332" s="21"/>
      <c r="H332" s="21"/>
      <c r="I332" s="24"/>
      <c r="J332" s="21"/>
      <c r="K332" s="45">
        <f>IF(L332=C335,B335,IF(L332=C336,B336,""))</f>
        <v>0</v>
      </c>
      <c r="L332" s="163" t="str">
        <f>IF(H335="Abd.",C336,IF(H336="Abd.",C335,IF(H335="Forf.",C336,IF(H336="Forf.",C335,IF(C335="","",IF(C336="","",IF(G335="","",IF(G336="","",IF(G335&gt;G336,C335,IF(G335&lt;G336,C336,IF(G335=G336,"",IF(G336=G335,"",))))))))))))</f>
        <v/>
      </c>
      <c r="M332" s="164"/>
      <c r="N332" s="165"/>
      <c r="O332" s="177"/>
      <c r="P332" s="167" t="str">
        <f>IF(M332="","",IF(M332&gt;M331,1)+IF(N332&gt;N331,1)+IF(O332&gt;O331,1))</f>
        <v/>
      </c>
      <c r="Q332" s="168"/>
      <c r="R332" s="23"/>
      <c r="S332" s="21"/>
      <c r="T332" s="21"/>
      <c r="U332" s="21"/>
      <c r="V332" s="21"/>
      <c r="W332" s="21"/>
      <c r="X332" s="21"/>
      <c r="Y332" s="21"/>
      <c r="Z332" s="21"/>
      <c r="AA332" s="21"/>
      <c r="AB332" s="21"/>
      <c r="AC332" s="21"/>
      <c r="AD332" s="21"/>
      <c r="AE332" s="21"/>
      <c r="AF332" s="21"/>
      <c r="AG332" s="21"/>
      <c r="AH332" s="21"/>
      <c r="AI332" s="21"/>
      <c r="AJ332" s="24"/>
      <c r="AK332" s="21"/>
      <c r="AL332" s="21"/>
      <c r="AM332" s="21"/>
      <c r="AN332" s="21"/>
      <c r="AO332" s="21"/>
      <c r="AP332" s="21"/>
      <c r="AQ332" s="21"/>
      <c r="AR332" s="21"/>
      <c r="AS332" s="24"/>
      <c r="AT332" s="21"/>
      <c r="AU332" s="21"/>
      <c r="AV332" s="21"/>
      <c r="AW332" s="21"/>
      <c r="AX332" s="21"/>
      <c r="AY332" s="21"/>
      <c r="AZ332" s="21"/>
      <c r="BA332" s="21"/>
      <c r="BB332" s="24"/>
      <c r="BC332" s="21"/>
      <c r="BD332" s="21"/>
      <c r="BE332" s="21"/>
      <c r="BF332" s="21"/>
      <c r="BG332" s="21"/>
      <c r="BH332" s="21"/>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row>
    <row r="333" spans="1:86" x14ac:dyDescent="0.25">
      <c r="A333" s="22"/>
      <c r="B333" s="21"/>
      <c r="C333" s="21"/>
      <c r="D333" s="21"/>
      <c r="E333" s="21"/>
      <c r="F333" s="21"/>
      <c r="G333" s="21"/>
      <c r="H333" s="21"/>
      <c r="I333" s="24"/>
      <c r="J333" s="21"/>
      <c r="K333" s="252" t="s">
        <v>46</v>
      </c>
      <c r="L333" s="253"/>
      <c r="M333" s="29"/>
      <c r="N333" s="30"/>
      <c r="O333" s="48"/>
      <c r="P333" s="256">
        <f>SUM(M333:O333)</f>
        <v>0</v>
      </c>
      <c r="Q333" s="257"/>
      <c r="R333" s="24"/>
      <c r="S333" s="21"/>
      <c r="T333" s="21"/>
      <c r="U333" s="21"/>
      <c r="V333" s="21"/>
      <c r="W333" s="21"/>
      <c r="X333" s="21"/>
      <c r="Y333" s="21"/>
      <c r="Z333" s="21"/>
      <c r="AA333" s="21"/>
      <c r="AB333" s="21"/>
      <c r="AC333" s="21"/>
      <c r="AD333" s="21"/>
      <c r="AE333" s="21"/>
      <c r="AF333" s="21"/>
      <c r="AG333" s="21"/>
      <c r="AH333" s="21"/>
      <c r="AI333" s="21"/>
      <c r="AJ333" s="24"/>
      <c r="AK333" s="21"/>
      <c r="AL333" s="21"/>
      <c r="AM333" s="21"/>
      <c r="AN333" s="21"/>
      <c r="AO333" s="21"/>
      <c r="AP333" s="21"/>
      <c r="AQ333" s="21"/>
      <c r="AR333" s="21"/>
      <c r="AS333" s="24"/>
      <c r="AT333" s="21"/>
      <c r="AU333" s="21"/>
      <c r="AV333" s="21"/>
      <c r="AW333" s="21"/>
      <c r="AX333" s="21"/>
      <c r="AY333" s="21"/>
      <c r="AZ333" s="21"/>
      <c r="BA333" s="21"/>
      <c r="BB333" s="24"/>
      <c r="BC333" s="21"/>
      <c r="BD333" s="21"/>
      <c r="BE333" s="21"/>
      <c r="BF333" s="21"/>
      <c r="BG333" s="21"/>
      <c r="BH333" s="21"/>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row>
    <row r="334" spans="1:86" ht="15.75" thickBot="1" x14ac:dyDescent="0.3">
      <c r="A334" s="22"/>
      <c r="B334" s="27" t="s">
        <v>24</v>
      </c>
      <c r="C334" s="155"/>
      <c r="D334" s="254" t="s">
        <v>25</v>
      </c>
      <c r="E334" s="255"/>
      <c r="F334" s="258"/>
      <c r="G334" s="259"/>
      <c r="H334" s="260"/>
      <c r="I334" s="24"/>
      <c r="J334" s="21"/>
      <c r="K334" s="21"/>
      <c r="L334" s="21"/>
      <c r="M334" s="21"/>
      <c r="N334" s="21"/>
      <c r="O334" s="21"/>
      <c r="P334" s="21"/>
      <c r="Q334" s="21"/>
      <c r="R334" s="24"/>
      <c r="S334" s="21"/>
      <c r="T334" s="21"/>
      <c r="U334" s="21"/>
      <c r="V334" s="21"/>
      <c r="W334" s="21"/>
      <c r="X334" s="21"/>
      <c r="Y334" s="21"/>
      <c r="Z334" s="21"/>
      <c r="AA334" s="21"/>
      <c r="AB334" s="21"/>
      <c r="AC334" s="21"/>
      <c r="AD334" s="21"/>
      <c r="AE334" s="21"/>
      <c r="AF334" s="21"/>
      <c r="AG334" s="21"/>
      <c r="AH334" s="21"/>
      <c r="AI334" s="21"/>
      <c r="AJ334" s="24"/>
      <c r="AK334" s="21"/>
      <c r="AL334" s="21"/>
      <c r="AM334" s="21"/>
      <c r="AN334" s="21"/>
      <c r="AO334" s="21"/>
      <c r="AP334" s="21"/>
      <c r="AQ334" s="21"/>
      <c r="AR334" s="21"/>
      <c r="AS334" s="24"/>
      <c r="AT334" s="21"/>
      <c r="AU334" s="21"/>
      <c r="AV334" s="21"/>
      <c r="AW334" s="21"/>
      <c r="AX334" s="21"/>
      <c r="AY334" s="21"/>
      <c r="AZ334" s="21"/>
      <c r="BA334" s="21"/>
      <c r="BB334" s="24"/>
      <c r="BC334" s="21"/>
      <c r="BD334" s="21"/>
      <c r="BE334" s="21"/>
      <c r="BF334" s="21"/>
      <c r="BG334" s="21"/>
      <c r="BH334" s="21"/>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row>
    <row r="335" spans="1:86" ht="15.75" thickBot="1" x14ac:dyDescent="0.3">
      <c r="A335" s="22"/>
      <c r="B335" s="35"/>
      <c r="C335" s="157"/>
      <c r="D335" s="158"/>
      <c r="E335" s="170"/>
      <c r="F335" s="176"/>
      <c r="G335" s="161" t="str">
        <f>IF(D335="","",IF(D335&gt;D336,1)+IF(E335&gt;E336,1)+IF(F335&gt;F336,1))</f>
        <v/>
      </c>
      <c r="H335" s="162"/>
      <c r="I335" s="26"/>
      <c r="J335" s="21"/>
      <c r="K335" s="21"/>
      <c r="L335" s="21"/>
      <c r="M335" s="21"/>
      <c r="N335" s="21"/>
      <c r="O335" s="21"/>
      <c r="P335" s="21"/>
      <c r="Q335" s="21"/>
      <c r="R335" s="24"/>
      <c r="S335" s="21"/>
      <c r="T335" s="21"/>
      <c r="U335" s="21"/>
      <c r="V335" s="21"/>
      <c r="W335" s="21"/>
      <c r="X335" s="21"/>
      <c r="Y335" s="21"/>
      <c r="Z335" s="21"/>
      <c r="AA335" s="21"/>
      <c r="AB335" s="21"/>
      <c r="AC335" s="21"/>
      <c r="AD335" s="21"/>
      <c r="AE335" s="21"/>
      <c r="AF335" s="21"/>
      <c r="AG335" s="21"/>
      <c r="AH335" s="21"/>
      <c r="AI335" s="21"/>
      <c r="AJ335" s="24"/>
      <c r="AK335" s="21"/>
      <c r="AL335" s="21"/>
      <c r="AM335" s="21"/>
      <c r="AN335" s="21"/>
      <c r="AO335" s="21"/>
      <c r="AP335" s="21"/>
      <c r="AQ335" s="21"/>
      <c r="AR335" s="21"/>
      <c r="AS335" s="24"/>
      <c r="AT335" s="21"/>
      <c r="AU335" s="21"/>
      <c r="AV335" s="21"/>
      <c r="AW335" s="21"/>
      <c r="AX335" s="21"/>
      <c r="AY335" s="21"/>
      <c r="AZ335" s="21"/>
      <c r="BA335" s="21"/>
      <c r="BB335" s="24"/>
      <c r="BC335" s="21"/>
      <c r="BD335" s="21"/>
      <c r="BE335" s="21"/>
      <c r="BF335" s="21"/>
      <c r="BG335" s="21"/>
      <c r="BH335" s="21"/>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row>
    <row r="336" spans="1:86" ht="15.75" thickBot="1" x14ac:dyDescent="0.3">
      <c r="A336" s="22"/>
      <c r="B336" s="36"/>
      <c r="C336" s="163"/>
      <c r="D336" s="164"/>
      <c r="E336" s="165"/>
      <c r="F336" s="177"/>
      <c r="G336" s="167" t="str">
        <f>IF(D336="","",IF(D336&gt;D335,1)+IF(E336&gt;E335,1)+IF(F336&gt;F335,1))</f>
        <v/>
      </c>
      <c r="H336" s="168"/>
      <c r="I336" s="21"/>
      <c r="J336" s="21"/>
      <c r="K336" s="21"/>
      <c r="L336" s="21"/>
      <c r="M336" s="21"/>
      <c r="N336" s="21"/>
      <c r="O336" s="21"/>
      <c r="P336" s="21"/>
      <c r="Q336" s="21"/>
      <c r="R336" s="24"/>
      <c r="S336" s="21"/>
      <c r="T336" s="21"/>
      <c r="U336" s="21"/>
      <c r="V336" s="21"/>
      <c r="W336" s="21"/>
      <c r="X336" s="21"/>
      <c r="Y336" s="21"/>
      <c r="Z336" s="21"/>
      <c r="AA336" s="21"/>
      <c r="AB336" s="21"/>
      <c r="AC336" s="21"/>
      <c r="AD336" s="21"/>
      <c r="AE336" s="21"/>
      <c r="AF336" s="21"/>
      <c r="AG336" s="21"/>
      <c r="AH336" s="21"/>
      <c r="AI336" s="21"/>
      <c r="AJ336" s="24"/>
      <c r="AK336" s="21"/>
      <c r="AL336" s="21"/>
      <c r="AM336" s="21"/>
      <c r="AN336" s="21"/>
      <c r="AO336" s="21"/>
      <c r="AP336" s="21"/>
      <c r="AQ336" s="21"/>
      <c r="AR336" s="21"/>
      <c r="AS336" s="24"/>
      <c r="AT336" s="21"/>
      <c r="AU336" s="21"/>
      <c r="AV336" s="21"/>
      <c r="AW336" s="21"/>
      <c r="AX336" s="21"/>
      <c r="AY336" s="21"/>
      <c r="AZ336" s="21"/>
      <c r="BA336" s="21"/>
      <c r="BB336" s="24"/>
      <c r="BC336" s="21"/>
      <c r="BD336" s="21"/>
      <c r="BE336" s="21"/>
      <c r="BF336" s="21"/>
      <c r="BG336" s="21"/>
      <c r="BH336" s="21"/>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row>
    <row r="337" spans="1:86" x14ac:dyDescent="0.25">
      <c r="A337" s="22"/>
      <c r="B337" s="252" t="s">
        <v>46</v>
      </c>
      <c r="C337" s="253"/>
      <c r="D337" s="29"/>
      <c r="E337" s="30"/>
      <c r="F337" s="48"/>
      <c r="G337" s="256">
        <f>SUM(D337:F337)</f>
        <v>0</v>
      </c>
      <c r="H337" s="257"/>
      <c r="I337" s="21"/>
      <c r="J337" s="21"/>
      <c r="K337" s="21"/>
      <c r="L337" s="21"/>
      <c r="M337" s="21"/>
      <c r="N337" s="21"/>
      <c r="O337" s="21"/>
      <c r="P337" s="21"/>
      <c r="Q337" s="21"/>
      <c r="R337" s="24"/>
      <c r="S337" s="21"/>
      <c r="T337" s="21"/>
      <c r="U337" s="21"/>
      <c r="V337" s="21"/>
      <c r="W337" s="21"/>
      <c r="X337" s="21"/>
      <c r="Y337" s="21"/>
      <c r="Z337" s="21"/>
      <c r="AA337" s="21"/>
      <c r="AB337" s="21"/>
      <c r="AC337" s="21"/>
      <c r="AD337" s="21"/>
      <c r="AE337" s="21"/>
      <c r="AF337" s="21"/>
      <c r="AG337" s="21"/>
      <c r="AH337" s="21"/>
      <c r="AI337" s="21"/>
      <c r="AJ337" s="24"/>
      <c r="AK337" s="21"/>
      <c r="AL337" s="21"/>
      <c r="AM337" s="21"/>
      <c r="AN337" s="21"/>
      <c r="AO337" s="21"/>
      <c r="AP337" s="21"/>
      <c r="AQ337" s="21"/>
      <c r="AR337" s="21"/>
      <c r="AS337" s="24"/>
      <c r="AT337" s="21"/>
      <c r="AU337" s="21"/>
      <c r="AV337" s="21"/>
      <c r="AW337" s="21"/>
      <c r="AX337" s="21"/>
      <c r="AY337" s="21"/>
      <c r="AZ337" s="21"/>
      <c r="BA337" s="21"/>
      <c r="BB337" s="24"/>
      <c r="BC337" s="21"/>
      <c r="BD337" s="21"/>
      <c r="BE337" s="21"/>
      <c r="BF337" s="21"/>
      <c r="BG337" s="21"/>
      <c r="BH337" s="21"/>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row>
    <row r="338" spans="1:86" ht="15.75" thickBot="1" x14ac:dyDescent="0.3">
      <c r="A338" s="22"/>
      <c r="B338" s="21"/>
      <c r="C338" s="21"/>
      <c r="D338" s="21"/>
      <c r="E338" s="21"/>
      <c r="F338" s="21"/>
      <c r="G338" s="21"/>
      <c r="H338" s="21"/>
      <c r="I338" s="21"/>
      <c r="J338" s="21"/>
      <c r="K338" s="21"/>
      <c r="L338" s="21"/>
      <c r="M338" s="21"/>
      <c r="N338" s="21"/>
      <c r="O338" s="21"/>
      <c r="P338" s="21"/>
      <c r="Q338" s="21"/>
      <c r="R338" s="24"/>
      <c r="S338" s="21"/>
      <c r="T338" s="27" t="s">
        <v>24</v>
      </c>
      <c r="U338" s="155"/>
      <c r="V338" s="254" t="s">
        <v>25</v>
      </c>
      <c r="W338" s="255"/>
      <c r="X338" s="258"/>
      <c r="Y338" s="259"/>
      <c r="Z338" s="260"/>
      <c r="AA338" s="21"/>
      <c r="AB338" s="21"/>
      <c r="AC338" s="21"/>
      <c r="AD338" s="21"/>
      <c r="AE338" s="21"/>
      <c r="AF338" s="21"/>
      <c r="AG338" s="21"/>
      <c r="AH338" s="21"/>
      <c r="AI338" s="21"/>
      <c r="AJ338" s="24"/>
      <c r="AK338" s="21"/>
      <c r="AL338" s="21"/>
      <c r="AM338" s="21"/>
      <c r="AN338" s="21"/>
      <c r="AO338" s="21"/>
      <c r="AP338" s="21"/>
      <c r="AQ338" s="21"/>
      <c r="AR338" s="21"/>
      <c r="AS338" s="24"/>
      <c r="AT338" s="21"/>
      <c r="AU338" s="21"/>
      <c r="AV338" s="21"/>
      <c r="AW338" s="21"/>
      <c r="AX338" s="21"/>
      <c r="AY338" s="21"/>
      <c r="AZ338" s="21"/>
      <c r="BA338" s="21"/>
      <c r="BB338" s="24"/>
      <c r="BC338" s="21"/>
      <c r="BD338" s="21"/>
      <c r="BE338" s="21"/>
      <c r="BF338" s="21"/>
      <c r="BG338" s="21"/>
      <c r="BH338" s="21"/>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row>
    <row r="339" spans="1:86" ht="15.75" thickBot="1" x14ac:dyDescent="0.3">
      <c r="A339" s="22"/>
      <c r="B339" s="21"/>
      <c r="C339" s="21"/>
      <c r="D339" s="21"/>
      <c r="E339" s="21"/>
      <c r="F339" s="21"/>
      <c r="G339" s="21"/>
      <c r="H339" s="21"/>
      <c r="I339" s="21"/>
      <c r="J339" s="21"/>
      <c r="K339" s="21"/>
      <c r="L339" s="21"/>
      <c r="M339" s="21"/>
      <c r="N339" s="21"/>
      <c r="O339" s="21"/>
      <c r="P339" s="21"/>
      <c r="Q339" s="21"/>
      <c r="R339" s="24"/>
      <c r="S339" s="25"/>
      <c r="T339" s="44">
        <f>IF(U339=L331,K331,IF(U339=L332,K332,""))</f>
        <v>0</v>
      </c>
      <c r="U339" s="157" t="str">
        <f>IF(Q331="Abd.",L332,IF(Q332="Abd.",L331,IF(Q331="Forf.",L332,IF(Q332="Forf.",L331,IF(L331="","",IF(L332="","",IF(P331="","",IF(P332="","",IF(P331&gt;P332,L331,IF(P331&lt;P332,L332,IF(P331=P332,"",IF(P332=P331,"",))))))))))))</f>
        <v/>
      </c>
      <c r="V339" s="158"/>
      <c r="W339" s="170"/>
      <c r="X339" s="176"/>
      <c r="Y339" s="161" t="str">
        <f>IF(V339="","",IF(V339&gt;V340,1)+IF(W339&gt;W340,1)+IF(X339&gt;X340,1))</f>
        <v/>
      </c>
      <c r="Z339" s="162"/>
      <c r="AA339" s="37"/>
      <c r="AB339" s="21"/>
      <c r="AC339" s="21"/>
      <c r="AD339" s="21"/>
      <c r="AE339" s="21"/>
      <c r="AF339" s="21"/>
      <c r="AG339" s="21"/>
      <c r="AH339" s="21"/>
      <c r="AI339" s="21"/>
      <c r="AJ339" s="24"/>
      <c r="AK339" s="21"/>
      <c r="AL339" s="21"/>
      <c r="AM339" s="21"/>
      <c r="AN339" s="21"/>
      <c r="AO339" s="21"/>
      <c r="AP339" s="21"/>
      <c r="AQ339" s="21"/>
      <c r="AR339" s="21"/>
      <c r="AS339" s="24"/>
      <c r="AT339" s="21"/>
      <c r="AU339" s="21"/>
      <c r="AV339" s="21"/>
      <c r="AW339" s="21"/>
      <c r="AX339" s="21"/>
      <c r="AY339" s="21"/>
      <c r="AZ339" s="21"/>
      <c r="BA339" s="21"/>
      <c r="BB339" s="24"/>
      <c r="BC339" s="21"/>
      <c r="BD339" s="21"/>
      <c r="BE339" s="21"/>
      <c r="BF339" s="21"/>
      <c r="BG339" s="21"/>
      <c r="BH339" s="21"/>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row>
    <row r="340" spans="1:86" ht="15.75" thickBot="1" x14ac:dyDescent="0.3">
      <c r="A340" s="22"/>
      <c r="B340" s="21"/>
      <c r="C340" s="21"/>
      <c r="D340" s="21"/>
      <c r="E340" s="21"/>
      <c r="F340" s="21"/>
      <c r="G340" s="21"/>
      <c r="H340" s="21"/>
      <c r="I340" s="21"/>
      <c r="J340" s="21"/>
      <c r="K340" s="21"/>
      <c r="L340" s="21"/>
      <c r="M340" s="21"/>
      <c r="N340" s="21"/>
      <c r="O340" s="21"/>
      <c r="P340" s="21"/>
      <c r="Q340" s="21"/>
      <c r="R340" s="24"/>
      <c r="S340" s="21"/>
      <c r="T340" s="45">
        <f>IF(U340=L347,K347,IF(U340=L348,K348,""))</f>
        <v>0</v>
      </c>
      <c r="U340" s="163" t="str">
        <f>IF(Q347="Abd.",L348,IF(Q348="Abd.",L347,IF(Q347="Forf.",L348,IF(Q348="Forf.",L347,IF(L347="","",IF(L348="","",IF(P347="","",IF(P348="","",IF(P347&gt;P348,L347,IF(P347&lt;P348,L348,IF(P347=P348,"",IF(P348=P347,"",))))))))))))</f>
        <v/>
      </c>
      <c r="V340" s="164"/>
      <c r="W340" s="165"/>
      <c r="X340" s="177"/>
      <c r="Y340" s="167" t="str">
        <f>IF(V340="","",IF(V340&gt;V339,1)+IF(W340&gt;W339,1)+IF(X340&gt;X339,1))</f>
        <v/>
      </c>
      <c r="Z340" s="168"/>
      <c r="AA340" s="23"/>
      <c r="AB340" s="21"/>
      <c r="AC340" s="21"/>
      <c r="AD340" s="21"/>
      <c r="AE340" s="21"/>
      <c r="AF340" s="21"/>
      <c r="AG340" s="21"/>
      <c r="AH340" s="21"/>
      <c r="AI340" s="21"/>
      <c r="AJ340" s="24"/>
      <c r="AK340" s="21"/>
      <c r="AL340" s="21"/>
      <c r="AM340" s="21"/>
      <c r="AN340" s="21"/>
      <c r="AO340" s="21"/>
      <c r="AP340" s="21"/>
      <c r="AQ340" s="21"/>
      <c r="AR340" s="21"/>
      <c r="AS340" s="24"/>
      <c r="AT340" s="21"/>
      <c r="AU340" s="21"/>
      <c r="AV340" s="21"/>
      <c r="AW340" s="21"/>
      <c r="AX340" s="21"/>
      <c r="AY340" s="21"/>
      <c r="AZ340" s="21"/>
      <c r="BA340" s="21"/>
      <c r="BB340" s="24"/>
      <c r="BC340" s="21"/>
      <c r="BD340" s="21"/>
      <c r="BE340" s="21"/>
      <c r="BF340" s="21"/>
      <c r="BG340" s="21"/>
      <c r="BH340" s="21"/>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row>
    <row r="341" spans="1:86" x14ac:dyDescent="0.25">
      <c r="A341" s="22"/>
      <c r="B341" s="21"/>
      <c r="C341" s="21"/>
      <c r="D341" s="21"/>
      <c r="E341" s="21"/>
      <c r="F341" s="21"/>
      <c r="G341" s="21"/>
      <c r="H341" s="21"/>
      <c r="I341" s="21"/>
      <c r="J341" s="21"/>
      <c r="K341" s="21"/>
      <c r="L341" s="21"/>
      <c r="M341" s="21"/>
      <c r="N341" s="21"/>
      <c r="O341" s="21"/>
      <c r="P341" s="21"/>
      <c r="Q341" s="21"/>
      <c r="R341" s="24"/>
      <c r="S341" s="21"/>
      <c r="T341" s="252" t="s">
        <v>46</v>
      </c>
      <c r="U341" s="253"/>
      <c r="V341" s="29"/>
      <c r="W341" s="30"/>
      <c r="X341" s="48"/>
      <c r="Y341" s="256">
        <f>SUM(V341:X341)</f>
        <v>0</v>
      </c>
      <c r="Z341" s="257"/>
      <c r="AA341" s="24"/>
      <c r="AB341" s="21"/>
      <c r="AC341" s="21"/>
      <c r="AD341" s="21"/>
      <c r="AE341" s="21"/>
      <c r="AF341" s="21"/>
      <c r="AG341" s="21"/>
      <c r="AH341" s="21"/>
      <c r="AI341" s="21"/>
      <c r="AJ341" s="24"/>
      <c r="AK341" s="21"/>
      <c r="AL341" s="21"/>
      <c r="AM341" s="21"/>
      <c r="AN341" s="21"/>
      <c r="AO341" s="21"/>
      <c r="AP341" s="21"/>
      <c r="AQ341" s="21"/>
      <c r="AR341" s="21"/>
      <c r="AS341" s="24"/>
      <c r="AT341" s="21"/>
      <c r="AU341" s="21"/>
      <c r="AV341" s="21"/>
      <c r="AW341" s="21"/>
      <c r="AX341" s="21"/>
      <c r="AY341" s="21"/>
      <c r="AZ341" s="21"/>
      <c r="BA341" s="21"/>
      <c r="BB341" s="24"/>
      <c r="BC341" s="21"/>
      <c r="BD341" s="21"/>
      <c r="BE341" s="21"/>
      <c r="BF341" s="21"/>
      <c r="BG341" s="21"/>
      <c r="BH341" s="21"/>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row>
    <row r="342" spans="1:86" ht="15.75" thickBot="1" x14ac:dyDescent="0.3">
      <c r="A342" s="22"/>
      <c r="B342" s="27" t="s">
        <v>24</v>
      </c>
      <c r="C342" s="155"/>
      <c r="D342" s="254" t="s">
        <v>25</v>
      </c>
      <c r="E342" s="255"/>
      <c r="F342" s="258"/>
      <c r="G342" s="259"/>
      <c r="H342" s="260"/>
      <c r="I342" s="21"/>
      <c r="J342" s="21"/>
      <c r="K342" s="21"/>
      <c r="L342" s="21"/>
      <c r="M342" s="21"/>
      <c r="N342" s="21"/>
      <c r="O342" s="21"/>
      <c r="P342" s="21"/>
      <c r="Q342" s="21"/>
      <c r="R342" s="24"/>
      <c r="S342" s="21"/>
      <c r="T342" s="21"/>
      <c r="U342" s="21"/>
      <c r="V342" s="21"/>
      <c r="W342" s="21"/>
      <c r="X342" s="21"/>
      <c r="Y342" s="21"/>
      <c r="Z342" s="21"/>
      <c r="AA342" s="24"/>
      <c r="AB342" s="21"/>
      <c r="AC342" s="21"/>
      <c r="AD342" s="21"/>
      <c r="AE342" s="21"/>
      <c r="AF342" s="21"/>
      <c r="AG342" s="21"/>
      <c r="AH342" s="21"/>
      <c r="AI342" s="21"/>
      <c r="AJ342" s="24"/>
      <c r="AK342" s="21"/>
      <c r="AL342" s="21"/>
      <c r="AM342" s="21"/>
      <c r="AN342" s="21"/>
      <c r="AO342" s="21"/>
      <c r="AP342" s="21"/>
      <c r="AQ342" s="21"/>
      <c r="AR342" s="21"/>
      <c r="AS342" s="24"/>
      <c r="AT342" s="21"/>
      <c r="AU342" s="21"/>
      <c r="AV342" s="21"/>
      <c r="AW342" s="21"/>
      <c r="AX342" s="21"/>
      <c r="AY342" s="21"/>
      <c r="AZ342" s="21"/>
      <c r="BA342" s="21"/>
      <c r="BB342" s="24"/>
      <c r="BC342" s="21"/>
      <c r="BD342" s="21"/>
      <c r="BE342" s="21"/>
      <c r="BF342" s="21"/>
      <c r="BG342" s="21"/>
      <c r="BH342" s="21"/>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row>
    <row r="343" spans="1:86" ht="15.75" thickBot="1" x14ac:dyDescent="0.3">
      <c r="A343" s="22"/>
      <c r="B343" s="35"/>
      <c r="C343" s="157"/>
      <c r="D343" s="158"/>
      <c r="E343" s="170"/>
      <c r="F343" s="176"/>
      <c r="G343" s="161" t="str">
        <f>IF(D343="","",IF(D343&gt;D344,1)+IF(E343&gt;E344,1)+IF(F343&gt;F344,1))</f>
        <v/>
      </c>
      <c r="H343" s="162"/>
      <c r="I343" s="32"/>
      <c r="J343" s="21"/>
      <c r="K343" s="21"/>
      <c r="L343" s="21"/>
      <c r="M343" s="21"/>
      <c r="N343" s="21"/>
      <c r="O343" s="21"/>
      <c r="P343" s="21"/>
      <c r="Q343" s="21"/>
      <c r="R343" s="24"/>
      <c r="S343" s="21"/>
      <c r="T343" s="21"/>
      <c r="U343" s="21"/>
      <c r="V343" s="21"/>
      <c r="W343" s="21"/>
      <c r="X343" s="21"/>
      <c r="Y343" s="21"/>
      <c r="Z343" s="21"/>
      <c r="AA343" s="24"/>
      <c r="AB343" s="21"/>
      <c r="AC343" s="21"/>
      <c r="AD343" s="21"/>
      <c r="AE343" s="21"/>
      <c r="AF343" s="21"/>
      <c r="AG343" s="21"/>
      <c r="AH343" s="21"/>
      <c r="AI343" s="21"/>
      <c r="AJ343" s="24"/>
      <c r="AK343" s="21"/>
      <c r="AL343" s="21"/>
      <c r="AM343" s="21"/>
      <c r="AN343" s="21"/>
      <c r="AO343" s="21"/>
      <c r="AP343" s="21"/>
      <c r="AQ343" s="21"/>
      <c r="AR343" s="21"/>
      <c r="AS343" s="24"/>
      <c r="AT343" s="21"/>
      <c r="AU343" s="21"/>
      <c r="AV343" s="21"/>
      <c r="AW343" s="21"/>
      <c r="AX343" s="21"/>
      <c r="AY343" s="21"/>
      <c r="AZ343" s="21"/>
      <c r="BA343" s="21"/>
      <c r="BB343" s="24"/>
      <c r="BC343" s="21"/>
      <c r="BD343" s="21"/>
      <c r="BE343" s="21"/>
      <c r="BF343" s="21"/>
      <c r="BG343" s="21"/>
      <c r="BH343" s="21"/>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row>
    <row r="344" spans="1:86" ht="15.75" thickBot="1" x14ac:dyDescent="0.3">
      <c r="A344" s="22"/>
      <c r="B344" s="36"/>
      <c r="C344" s="163"/>
      <c r="D344" s="164"/>
      <c r="E344" s="165"/>
      <c r="F344" s="177"/>
      <c r="G344" s="167" t="str">
        <f>IF(D344="","",IF(D344&gt;D343,1)+IF(E344&gt;E343,1)+IF(F344&gt;F343,1))</f>
        <v/>
      </c>
      <c r="H344" s="168"/>
      <c r="I344" s="23"/>
      <c r="J344" s="21"/>
      <c r="K344" s="21"/>
      <c r="L344" s="21"/>
      <c r="M344" s="21"/>
      <c r="N344" s="21"/>
      <c r="O344" s="21"/>
      <c r="P344" s="21"/>
      <c r="Q344" s="21"/>
      <c r="R344" s="24"/>
      <c r="S344" s="21"/>
      <c r="T344" s="21"/>
      <c r="U344" s="21"/>
      <c r="V344" s="21"/>
      <c r="W344" s="21"/>
      <c r="X344" s="21"/>
      <c r="Y344" s="21"/>
      <c r="Z344" s="21"/>
      <c r="AA344" s="24"/>
      <c r="AB344" s="21"/>
      <c r="AC344" s="21"/>
      <c r="AD344" s="21"/>
      <c r="AE344" s="21"/>
      <c r="AF344" s="21"/>
      <c r="AG344" s="21"/>
      <c r="AH344" s="21"/>
      <c r="AI344" s="21"/>
      <c r="AJ344" s="24"/>
      <c r="AK344" s="21"/>
      <c r="AL344" s="21"/>
      <c r="AM344" s="21"/>
      <c r="AN344" s="21"/>
      <c r="AO344" s="21"/>
      <c r="AP344" s="21"/>
      <c r="AQ344" s="21"/>
      <c r="AR344" s="21"/>
      <c r="AS344" s="24"/>
      <c r="AT344" s="21"/>
      <c r="AU344" s="21"/>
      <c r="AV344" s="21"/>
      <c r="AW344" s="21"/>
      <c r="AX344" s="21"/>
      <c r="AY344" s="21"/>
      <c r="AZ344" s="21"/>
      <c r="BA344" s="21"/>
      <c r="BB344" s="24"/>
      <c r="BC344" s="21"/>
      <c r="BD344" s="21"/>
      <c r="BE344" s="21"/>
      <c r="BF344" s="21"/>
      <c r="BG344" s="21"/>
      <c r="BH344" s="21"/>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row>
    <row r="345" spans="1:86" x14ac:dyDescent="0.25">
      <c r="A345" s="22"/>
      <c r="B345" s="252" t="s">
        <v>46</v>
      </c>
      <c r="C345" s="253"/>
      <c r="D345" s="29"/>
      <c r="E345" s="30"/>
      <c r="F345" s="48"/>
      <c r="G345" s="256">
        <f>SUM(D345:F345)</f>
        <v>0</v>
      </c>
      <c r="H345" s="257"/>
      <c r="I345" s="24"/>
      <c r="J345" s="21"/>
      <c r="K345" s="21"/>
      <c r="L345" s="21"/>
      <c r="M345" s="21"/>
      <c r="N345" s="21"/>
      <c r="O345" s="21"/>
      <c r="P345" s="21"/>
      <c r="Q345" s="21"/>
      <c r="R345" s="24"/>
      <c r="S345" s="21"/>
      <c r="T345" s="21"/>
      <c r="U345" s="21"/>
      <c r="V345" s="21"/>
      <c r="W345" s="21"/>
      <c r="X345" s="21"/>
      <c r="Y345" s="21"/>
      <c r="Z345" s="21"/>
      <c r="AA345" s="24"/>
      <c r="AB345" s="21"/>
      <c r="AC345" s="21"/>
      <c r="AD345" s="21"/>
      <c r="AE345" s="21"/>
      <c r="AF345" s="21"/>
      <c r="AG345" s="21"/>
      <c r="AH345" s="21"/>
      <c r="AI345" s="21"/>
      <c r="AJ345" s="24"/>
      <c r="AK345" s="21"/>
      <c r="AL345" s="21"/>
      <c r="AM345" s="21"/>
      <c r="AN345" s="21"/>
      <c r="AO345" s="21"/>
      <c r="AP345" s="21"/>
      <c r="AQ345" s="21"/>
      <c r="AR345" s="21"/>
      <c r="AS345" s="24"/>
      <c r="AT345" s="21"/>
      <c r="AU345" s="21"/>
      <c r="AV345" s="21"/>
      <c r="AW345" s="21"/>
      <c r="AX345" s="21"/>
      <c r="AY345" s="21"/>
      <c r="AZ345" s="21"/>
      <c r="BA345" s="21"/>
      <c r="BB345" s="24"/>
      <c r="BC345" s="21"/>
      <c r="BD345" s="21"/>
      <c r="BE345" s="21"/>
      <c r="BF345" s="21"/>
      <c r="BG345" s="21"/>
      <c r="BH345" s="21"/>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row>
    <row r="346" spans="1:86" ht="15.75" thickBot="1" x14ac:dyDescent="0.3">
      <c r="A346" s="22"/>
      <c r="B346" s="21"/>
      <c r="C346" s="21"/>
      <c r="D346" s="21"/>
      <c r="E346" s="21"/>
      <c r="F346" s="21"/>
      <c r="G346" s="21"/>
      <c r="H346" s="21"/>
      <c r="I346" s="24"/>
      <c r="J346" s="21"/>
      <c r="K346" s="27" t="s">
        <v>24</v>
      </c>
      <c r="L346" s="155"/>
      <c r="M346" s="254" t="s">
        <v>25</v>
      </c>
      <c r="N346" s="255"/>
      <c r="O346" s="258"/>
      <c r="P346" s="259"/>
      <c r="Q346" s="260"/>
      <c r="R346" s="24"/>
      <c r="S346" s="21"/>
      <c r="T346" s="21"/>
      <c r="U346" s="21"/>
      <c r="V346" s="21"/>
      <c r="W346" s="21"/>
      <c r="X346" s="21"/>
      <c r="Y346" s="21"/>
      <c r="Z346" s="21"/>
      <c r="AA346" s="24"/>
      <c r="AB346" s="21"/>
      <c r="AC346" s="21"/>
      <c r="AD346" s="21"/>
      <c r="AE346" s="21"/>
      <c r="AF346" s="21"/>
      <c r="AG346" s="21"/>
      <c r="AH346" s="21"/>
      <c r="AI346" s="21"/>
      <c r="AJ346" s="24"/>
      <c r="AK346" s="21"/>
      <c r="AL346" s="21"/>
      <c r="AM346" s="21"/>
      <c r="AN346" s="21"/>
      <c r="AO346" s="21"/>
      <c r="AP346" s="21"/>
      <c r="AQ346" s="21"/>
      <c r="AR346" s="21"/>
      <c r="AS346" s="24"/>
      <c r="AT346" s="21"/>
      <c r="AU346" s="21"/>
      <c r="AV346" s="21"/>
      <c r="AW346" s="21"/>
      <c r="AX346" s="21"/>
      <c r="AY346" s="21"/>
      <c r="AZ346" s="21"/>
      <c r="BA346" s="21"/>
      <c r="BB346" s="24"/>
      <c r="BC346" s="21"/>
      <c r="BD346" s="21"/>
      <c r="BE346" s="21"/>
      <c r="BF346" s="21"/>
      <c r="BG346" s="21"/>
      <c r="BH346" s="21"/>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row>
    <row r="347" spans="1:86" ht="15.75" thickBot="1" x14ac:dyDescent="0.3">
      <c r="A347" s="22"/>
      <c r="B347" s="21"/>
      <c r="C347" s="21"/>
      <c r="D347" s="21"/>
      <c r="E347" s="21"/>
      <c r="F347" s="21"/>
      <c r="G347" s="21"/>
      <c r="H347" s="21"/>
      <c r="I347" s="24"/>
      <c r="J347" s="25"/>
      <c r="K347" s="44">
        <f>IF(L347=C343,B343,IF(L347=C344,B344,""))</f>
        <v>0</v>
      </c>
      <c r="L347" s="157" t="str">
        <f>IF(H343="Abd.",C344,IF(H344="Abd.",C343,IF(H343="Forf.",C344,IF(H344="Forf.",C343,IF(C343="","",IF(C344="","",IF(G343="","",IF(G344="","",IF(G343&gt;G344,C343,IF(G343&lt;G344,C344,IF(G343=G344,"",IF(G344=G343,"",))))))))))))</f>
        <v/>
      </c>
      <c r="M347" s="158"/>
      <c r="N347" s="170"/>
      <c r="O347" s="176"/>
      <c r="P347" s="161" t="str">
        <f>IF(M347="","",IF(M347&gt;M348,1)+IF(N347&gt;N348,1)+IF(O347&gt;O348,1))</f>
        <v/>
      </c>
      <c r="Q347" s="162"/>
      <c r="R347" s="43"/>
      <c r="S347" s="21"/>
      <c r="T347" s="21"/>
      <c r="U347" s="21"/>
      <c r="V347" s="21"/>
      <c r="W347" s="21"/>
      <c r="X347" s="21"/>
      <c r="Y347" s="21"/>
      <c r="Z347" s="21"/>
      <c r="AA347" s="24"/>
      <c r="AB347" s="21"/>
      <c r="AC347" s="21"/>
      <c r="AD347" s="21"/>
      <c r="AE347" s="21"/>
      <c r="AF347" s="21"/>
      <c r="AG347" s="21"/>
      <c r="AH347" s="21"/>
      <c r="AI347" s="21"/>
      <c r="AJ347" s="24"/>
      <c r="AK347" s="21"/>
      <c r="AL347" s="21"/>
      <c r="AM347" s="21"/>
      <c r="AN347" s="21"/>
      <c r="AO347" s="21"/>
      <c r="AP347" s="21"/>
      <c r="AQ347" s="21"/>
      <c r="AR347" s="21"/>
      <c r="AS347" s="24"/>
      <c r="AT347" s="21"/>
      <c r="AU347" s="21"/>
      <c r="AV347" s="21"/>
      <c r="AW347" s="21"/>
      <c r="AX347" s="21"/>
      <c r="AY347" s="21"/>
      <c r="AZ347" s="21"/>
      <c r="BA347" s="21"/>
      <c r="BB347" s="24"/>
      <c r="BC347" s="21"/>
      <c r="BD347" s="21"/>
      <c r="BE347" s="21"/>
      <c r="BF347" s="21"/>
      <c r="BG347" s="21"/>
      <c r="BH347" s="21"/>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row>
    <row r="348" spans="1:86" ht="15.75" thickBot="1" x14ac:dyDescent="0.3">
      <c r="A348" s="22"/>
      <c r="B348" s="21"/>
      <c r="C348" s="21"/>
      <c r="D348" s="21"/>
      <c r="E348" s="21"/>
      <c r="F348" s="21"/>
      <c r="G348" s="21"/>
      <c r="H348" s="21"/>
      <c r="I348" s="24"/>
      <c r="J348" s="21"/>
      <c r="K348" s="45">
        <f>IF(L348=C351,B351,IF(L348=C352,B352,""))</f>
        <v>0</v>
      </c>
      <c r="L348" s="163" t="str">
        <f>IF(H351="Abd.",C352,IF(H352="Abd.",C351,IF(H351="Forf.",C352,IF(H352="Forf.",C351,IF(C351="","",IF(C352="","",IF(G351="","",IF(G352="","",IF(G351&gt;G352,C351,IF(G351&lt;G352,C352,IF(G351=G352,"",IF(G352=G351,"",))))))))))))</f>
        <v/>
      </c>
      <c r="M348" s="164"/>
      <c r="N348" s="165"/>
      <c r="O348" s="177"/>
      <c r="P348" s="167" t="str">
        <f>IF(M348="","",IF(M348&gt;M347,1)+IF(N348&gt;N347,1)+IF(O348&gt;O347,1))</f>
        <v/>
      </c>
      <c r="Q348" s="168"/>
      <c r="R348" s="21"/>
      <c r="S348" s="21"/>
      <c r="T348" s="21"/>
      <c r="U348" s="21"/>
      <c r="V348" s="21"/>
      <c r="W348" s="21"/>
      <c r="X348" s="21"/>
      <c r="Y348" s="21"/>
      <c r="Z348" s="21"/>
      <c r="AA348" s="24"/>
      <c r="AB348" s="21"/>
      <c r="AC348" s="21"/>
      <c r="AD348" s="21"/>
      <c r="AE348" s="21"/>
      <c r="AF348" s="21"/>
      <c r="AG348" s="21"/>
      <c r="AH348" s="21"/>
      <c r="AI348" s="21"/>
      <c r="AJ348" s="24"/>
      <c r="AK348" s="21"/>
      <c r="AL348" s="21"/>
      <c r="AM348" s="21"/>
      <c r="AN348" s="21"/>
      <c r="AO348" s="21"/>
      <c r="AP348" s="21"/>
      <c r="AQ348" s="21"/>
      <c r="AR348" s="21"/>
      <c r="AS348" s="24"/>
      <c r="AT348" s="21"/>
      <c r="AU348" s="21"/>
      <c r="AV348" s="21"/>
      <c r="AW348" s="21"/>
      <c r="AX348" s="21"/>
      <c r="AY348" s="21"/>
      <c r="AZ348" s="21"/>
      <c r="BA348" s="21"/>
      <c r="BB348" s="24"/>
      <c r="BC348" s="21"/>
      <c r="BD348" s="21"/>
      <c r="BE348" s="21"/>
      <c r="BF348" s="21"/>
      <c r="BG348" s="21"/>
      <c r="BH348" s="21"/>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row>
    <row r="349" spans="1:86" x14ac:dyDescent="0.25">
      <c r="A349" s="22"/>
      <c r="B349" s="21"/>
      <c r="C349" s="21"/>
      <c r="D349" s="21"/>
      <c r="E349" s="21"/>
      <c r="F349" s="21"/>
      <c r="G349" s="21"/>
      <c r="H349" s="21"/>
      <c r="I349" s="24"/>
      <c r="J349" s="21"/>
      <c r="K349" s="252" t="s">
        <v>46</v>
      </c>
      <c r="L349" s="253"/>
      <c r="M349" s="29"/>
      <c r="N349" s="30"/>
      <c r="O349" s="48"/>
      <c r="P349" s="256">
        <f>SUM(M349:O349)</f>
        <v>0</v>
      </c>
      <c r="Q349" s="257"/>
      <c r="R349" s="21"/>
      <c r="S349" s="21"/>
      <c r="T349" s="21"/>
      <c r="U349" s="21"/>
      <c r="V349" s="21"/>
      <c r="W349" s="21"/>
      <c r="X349" s="21"/>
      <c r="Y349" s="21"/>
      <c r="Z349" s="21"/>
      <c r="AA349" s="24"/>
      <c r="AB349" s="21"/>
      <c r="AC349" s="21"/>
      <c r="AD349" s="21"/>
      <c r="AE349" s="21"/>
      <c r="AF349" s="21"/>
      <c r="AG349" s="21"/>
      <c r="AH349" s="21"/>
      <c r="AI349" s="21"/>
      <c r="AJ349" s="24"/>
      <c r="AK349" s="21"/>
      <c r="AL349" s="21"/>
      <c r="AM349" s="21"/>
      <c r="AN349" s="21"/>
      <c r="AO349" s="21"/>
      <c r="AP349" s="21"/>
      <c r="AQ349" s="21"/>
      <c r="AR349" s="21"/>
      <c r="AS349" s="24"/>
      <c r="AT349" s="21"/>
      <c r="AU349" s="21"/>
      <c r="AV349" s="21"/>
      <c r="AW349" s="21"/>
      <c r="AX349" s="21"/>
      <c r="AY349" s="21"/>
      <c r="AZ349" s="21"/>
      <c r="BA349" s="21"/>
      <c r="BB349" s="24"/>
      <c r="BC349" s="21"/>
      <c r="BD349" s="21"/>
      <c r="BE349" s="21"/>
      <c r="BF349" s="21"/>
      <c r="BG349" s="21"/>
      <c r="BH349" s="21"/>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row>
    <row r="350" spans="1:86" ht="15.75" thickBot="1" x14ac:dyDescent="0.3">
      <c r="A350" s="22"/>
      <c r="B350" s="27" t="s">
        <v>24</v>
      </c>
      <c r="C350" s="155"/>
      <c r="D350" s="254" t="s">
        <v>25</v>
      </c>
      <c r="E350" s="255"/>
      <c r="F350" s="258"/>
      <c r="G350" s="259"/>
      <c r="H350" s="260"/>
      <c r="I350" s="24"/>
      <c r="J350" s="21"/>
      <c r="K350" s="21"/>
      <c r="L350" s="21"/>
      <c r="M350" s="21"/>
      <c r="N350" s="21"/>
      <c r="O350" s="21"/>
      <c r="P350" s="21"/>
      <c r="Q350" s="21"/>
      <c r="R350" s="21"/>
      <c r="S350" s="21"/>
      <c r="T350" s="21"/>
      <c r="U350" s="21"/>
      <c r="V350" s="21"/>
      <c r="W350" s="21"/>
      <c r="X350" s="21"/>
      <c r="Y350" s="21"/>
      <c r="Z350" s="21"/>
      <c r="AA350" s="24"/>
      <c r="AB350" s="21"/>
      <c r="AC350" s="21"/>
      <c r="AD350" s="21"/>
      <c r="AE350" s="21"/>
      <c r="AF350" s="21"/>
      <c r="AG350" s="21"/>
      <c r="AH350" s="21"/>
      <c r="AI350" s="21"/>
      <c r="AJ350" s="24"/>
      <c r="AK350" s="21"/>
      <c r="AL350" s="21"/>
      <c r="AM350" s="21"/>
      <c r="AN350" s="21"/>
      <c r="AO350" s="21"/>
      <c r="AP350" s="21"/>
      <c r="AQ350" s="21"/>
      <c r="AR350" s="21"/>
      <c r="AS350" s="24"/>
      <c r="AT350" s="21"/>
      <c r="AU350" s="21"/>
      <c r="AV350" s="21"/>
      <c r="AW350" s="21"/>
      <c r="AX350" s="21"/>
      <c r="AY350" s="21"/>
      <c r="AZ350" s="21"/>
      <c r="BA350" s="21"/>
      <c r="BB350" s="24"/>
      <c r="BC350" s="21"/>
      <c r="BD350" s="21"/>
      <c r="BE350" s="21"/>
      <c r="BF350" s="21"/>
      <c r="BG350" s="21"/>
      <c r="BH350" s="21"/>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row>
    <row r="351" spans="1:86" ht="15.75" thickBot="1" x14ac:dyDescent="0.3">
      <c r="A351" s="22"/>
      <c r="B351" s="35"/>
      <c r="C351" s="157"/>
      <c r="D351" s="158"/>
      <c r="E351" s="170"/>
      <c r="F351" s="176"/>
      <c r="G351" s="161" t="str">
        <f>IF(D351="","",IF(D351&gt;D352,1)+IF(E351&gt;E352,1)+IF(F351&gt;F352,1))</f>
        <v/>
      </c>
      <c r="H351" s="162"/>
      <c r="I351" s="26"/>
      <c r="J351" s="21"/>
      <c r="K351" s="21"/>
      <c r="L351" s="21"/>
      <c r="M351" s="21"/>
      <c r="N351" s="21"/>
      <c r="O351" s="21"/>
      <c r="P351" s="21"/>
      <c r="Q351" s="21"/>
      <c r="R351" s="21"/>
      <c r="S351" s="21"/>
      <c r="T351" s="21"/>
      <c r="U351" s="21"/>
      <c r="V351" s="21"/>
      <c r="W351" s="21"/>
      <c r="X351" s="21"/>
      <c r="Y351" s="21"/>
      <c r="Z351" s="21"/>
      <c r="AA351" s="24"/>
      <c r="AB351" s="21"/>
      <c r="AC351" s="21"/>
      <c r="AD351" s="21"/>
      <c r="AE351" s="21"/>
      <c r="AF351" s="21"/>
      <c r="AG351" s="21"/>
      <c r="AH351" s="21"/>
      <c r="AI351" s="21"/>
      <c r="AJ351" s="24"/>
      <c r="AK351" s="21"/>
      <c r="AL351" s="21"/>
      <c r="AM351" s="21"/>
      <c r="AN351" s="21"/>
      <c r="AO351" s="21"/>
      <c r="AP351" s="21"/>
      <c r="AQ351" s="21"/>
      <c r="AR351" s="21"/>
      <c r="AS351" s="24"/>
      <c r="AT351" s="21"/>
      <c r="AU351" s="21"/>
      <c r="AV351" s="21"/>
      <c r="AW351" s="21"/>
      <c r="AX351" s="21"/>
      <c r="AY351" s="21"/>
      <c r="AZ351" s="21"/>
      <c r="BA351" s="21"/>
      <c r="BB351" s="24"/>
      <c r="BC351" s="21"/>
      <c r="BD351" s="21"/>
      <c r="BE351" s="21"/>
      <c r="BF351" s="21"/>
      <c r="BG351" s="21"/>
      <c r="BH351" s="21"/>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row>
    <row r="352" spans="1:86" ht="15.75" thickBot="1" x14ac:dyDescent="0.3">
      <c r="A352" s="22"/>
      <c r="B352" s="36"/>
      <c r="C352" s="163"/>
      <c r="D352" s="164"/>
      <c r="E352" s="165"/>
      <c r="F352" s="177"/>
      <c r="G352" s="167" t="str">
        <f>IF(D352="","",IF(D352&gt;D351,1)+IF(E352&gt;E351,1)+IF(F352&gt;F351,1))</f>
        <v/>
      </c>
      <c r="H352" s="168"/>
      <c r="I352" s="21"/>
      <c r="J352" s="21"/>
      <c r="K352" s="21"/>
      <c r="L352" s="21"/>
      <c r="M352" s="21"/>
      <c r="N352" s="21"/>
      <c r="O352" s="21"/>
      <c r="P352" s="21"/>
      <c r="Q352" s="21"/>
      <c r="R352" s="21"/>
      <c r="S352" s="21"/>
      <c r="T352" s="21"/>
      <c r="U352" s="21"/>
      <c r="V352" s="21"/>
      <c r="W352" s="21"/>
      <c r="X352" s="21"/>
      <c r="Y352" s="21"/>
      <c r="Z352" s="21"/>
      <c r="AA352" s="24"/>
      <c r="AB352" s="21"/>
      <c r="AC352" s="21"/>
      <c r="AD352" s="21"/>
      <c r="AE352" s="21"/>
      <c r="AF352" s="21"/>
      <c r="AG352" s="21"/>
      <c r="AH352" s="21"/>
      <c r="AI352" s="21"/>
      <c r="AJ352" s="24"/>
      <c r="AK352" s="21"/>
      <c r="AL352" s="21"/>
      <c r="AM352" s="21"/>
      <c r="AN352" s="21"/>
      <c r="AO352" s="21"/>
      <c r="AP352" s="21"/>
      <c r="AQ352" s="21"/>
      <c r="AR352" s="21"/>
      <c r="AS352" s="24"/>
      <c r="AT352" s="21"/>
      <c r="AU352" s="21"/>
      <c r="AV352" s="21"/>
      <c r="AW352" s="21"/>
      <c r="AX352" s="21"/>
      <c r="AY352" s="21"/>
      <c r="AZ352" s="21"/>
      <c r="BA352" s="21"/>
      <c r="BB352" s="24"/>
      <c r="BC352" s="21"/>
      <c r="BD352" s="21"/>
      <c r="BE352" s="21"/>
      <c r="BF352" s="21"/>
      <c r="BG352" s="21"/>
      <c r="BH352" s="21"/>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row>
    <row r="353" spans="1:86" x14ac:dyDescent="0.25">
      <c r="A353" s="22"/>
      <c r="B353" s="252" t="s">
        <v>46</v>
      </c>
      <c r="C353" s="253"/>
      <c r="D353" s="29"/>
      <c r="E353" s="30"/>
      <c r="F353" s="48"/>
      <c r="G353" s="256">
        <f>SUM(D353:F353)</f>
        <v>0</v>
      </c>
      <c r="H353" s="257"/>
      <c r="I353" s="21"/>
      <c r="J353" s="21"/>
      <c r="K353" s="21"/>
      <c r="L353" s="21"/>
      <c r="M353" s="21"/>
      <c r="N353" s="21"/>
      <c r="O353" s="21"/>
      <c r="P353" s="21"/>
      <c r="Q353" s="21"/>
      <c r="R353" s="21"/>
      <c r="S353" s="21"/>
      <c r="T353" s="21"/>
      <c r="U353" s="21"/>
      <c r="V353" s="21"/>
      <c r="W353" s="21"/>
      <c r="X353" s="21"/>
      <c r="Y353" s="21"/>
      <c r="Z353" s="21"/>
      <c r="AA353" s="24"/>
      <c r="AB353" s="21"/>
      <c r="AC353" s="21"/>
      <c r="AD353" s="21"/>
      <c r="AE353" s="21"/>
      <c r="AF353" s="21"/>
      <c r="AG353" s="21"/>
      <c r="AH353" s="21"/>
      <c r="AI353" s="21"/>
      <c r="AJ353" s="24"/>
      <c r="AK353" s="21"/>
      <c r="AL353" s="21"/>
      <c r="AM353" s="21"/>
      <c r="AN353" s="21"/>
      <c r="AO353" s="21"/>
      <c r="AP353" s="21"/>
      <c r="AQ353" s="21"/>
      <c r="AR353" s="21"/>
      <c r="AS353" s="24"/>
      <c r="AT353" s="21"/>
      <c r="AU353" s="21"/>
      <c r="AV353" s="21"/>
      <c r="AW353" s="21"/>
      <c r="AX353" s="21"/>
      <c r="AY353" s="21"/>
      <c r="AZ353" s="21"/>
      <c r="BA353" s="21"/>
      <c r="BB353" s="24"/>
      <c r="BC353" s="21"/>
      <c r="BD353" s="21"/>
      <c r="BE353" s="21"/>
      <c r="BF353" s="21"/>
      <c r="BG353" s="21"/>
      <c r="BH353" s="21"/>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row>
    <row r="354" spans="1:86" ht="15.75" thickBot="1" x14ac:dyDescent="0.3">
      <c r="A354" s="2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4"/>
      <c r="AB354" s="21"/>
      <c r="AC354" s="27" t="s">
        <v>24</v>
      </c>
      <c r="AD354" s="155"/>
      <c r="AE354" s="254" t="s">
        <v>25</v>
      </c>
      <c r="AF354" s="255"/>
      <c r="AG354" s="258"/>
      <c r="AH354" s="259"/>
      <c r="AI354" s="260"/>
      <c r="AJ354" s="24"/>
      <c r="AK354" s="21"/>
      <c r="AL354" s="21"/>
      <c r="AM354" s="21"/>
      <c r="AN354" s="21"/>
      <c r="AO354" s="21"/>
      <c r="AP354" s="21"/>
      <c r="AQ354" s="21"/>
      <c r="AR354" s="21"/>
      <c r="AS354" s="24"/>
      <c r="AT354" s="21"/>
      <c r="AU354" s="21"/>
      <c r="AV354" s="21"/>
      <c r="AW354" s="21"/>
      <c r="AX354" s="21"/>
      <c r="AY354" s="21"/>
      <c r="AZ354" s="21"/>
      <c r="BA354" s="21"/>
      <c r="BB354" s="24"/>
      <c r="BC354" s="21"/>
      <c r="BD354" s="21"/>
      <c r="BE354" s="21"/>
      <c r="BF354" s="21"/>
      <c r="BG354" s="21"/>
      <c r="BH354" s="21"/>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row>
    <row r="355" spans="1:86" ht="15.75" thickBot="1" x14ac:dyDescent="0.3">
      <c r="A355" s="2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4"/>
      <c r="AB355" s="25"/>
      <c r="AC355" s="44">
        <f>IF(AD355=U339,T339,IF(AD355=U340,T340,""))</f>
        <v>0</v>
      </c>
      <c r="AD355" s="157" t="str">
        <f>IF(Z339="Abd.",U340,IF(Z340="Abd.",U339,IF(Z339="Forf.",U340,IF(Z340="Forf.",U339,IF(U339="","",IF(U340="","",IF(Y339="","",IF(Y340="","",IF(Y339&gt;Y340,U339,IF(Y339&lt;Y340,U340,IF(Y339=Y340,"",IF(Y340=Y339,"",))))))))))))</f>
        <v/>
      </c>
      <c r="AE355" s="158"/>
      <c r="AF355" s="170"/>
      <c r="AG355" s="176"/>
      <c r="AH355" s="161" t="str">
        <f>IF(AE355="","",IF(AE355&gt;AE356,1)+IF(AF355&gt;AF356,1)+IF(AG355&gt;AG356,1))</f>
        <v/>
      </c>
      <c r="AI355" s="162"/>
      <c r="AJ355" s="43"/>
      <c r="AK355" s="21"/>
      <c r="AL355" s="21"/>
      <c r="AM355" s="21"/>
      <c r="AN355" s="21"/>
      <c r="AO355" s="21"/>
      <c r="AP355" s="21"/>
      <c r="AQ355" s="21"/>
      <c r="AR355" s="21"/>
      <c r="AS355" s="24"/>
      <c r="AT355" s="21"/>
      <c r="AU355" s="21"/>
      <c r="AV355" s="21"/>
      <c r="AW355" s="21"/>
      <c r="AX355" s="21"/>
      <c r="AY355" s="21"/>
      <c r="AZ355" s="21"/>
      <c r="BA355" s="21"/>
      <c r="BB355" s="24"/>
      <c r="BC355" s="21"/>
      <c r="BD355" s="21"/>
      <c r="BE355" s="21"/>
      <c r="BF355" s="21"/>
      <c r="BG355" s="21"/>
      <c r="BH355" s="21"/>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row>
    <row r="356" spans="1:86" ht="15.75" thickBot="1" x14ac:dyDescent="0.3">
      <c r="A356" s="2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4"/>
      <c r="AB356" s="21"/>
      <c r="AC356" s="45">
        <f>IF(AD356=U371,T371,IF(AD356=U372,T372,""))</f>
        <v>0</v>
      </c>
      <c r="AD356" s="163" t="str">
        <f>IF(Z371="Abd.",U372,IF(Z372="Abd.",U371,IF(Z371="Forf.",U372,IF(Z372="Forf.",U371,IF(U371="","",IF(U372="","",IF(Y371="","",IF(Y372="","",IF(Y371&gt;Y372,U371,IF(Y371&lt;Y372,U372,IF(Y371=Y372,"",IF(Y372=Y371,"",))))))))))))</f>
        <v/>
      </c>
      <c r="AE356" s="164"/>
      <c r="AF356" s="165"/>
      <c r="AG356" s="177"/>
      <c r="AH356" s="167" t="str">
        <f>IF(AE356="","",IF(AE356&gt;AE355,1)+IF(AF356&gt;AF355,1)+IF(AG356&gt;AG355,1))</f>
        <v/>
      </c>
      <c r="AI356" s="168"/>
      <c r="AJ356" s="21"/>
      <c r="AK356" s="21"/>
      <c r="AL356" s="21"/>
      <c r="AM356" s="21"/>
      <c r="AN356" s="21"/>
      <c r="AO356" s="21"/>
      <c r="AP356" s="21"/>
      <c r="AQ356" s="21"/>
      <c r="AR356" s="21"/>
      <c r="AS356" s="24"/>
      <c r="AT356" s="21"/>
      <c r="AU356" s="21"/>
      <c r="AV356" s="21"/>
      <c r="AW356" s="21"/>
      <c r="AX356" s="21"/>
      <c r="AY356" s="21"/>
      <c r="AZ356" s="21"/>
      <c r="BA356" s="21"/>
      <c r="BB356" s="24"/>
      <c r="BC356" s="21"/>
      <c r="BD356" s="21"/>
      <c r="BE356" s="21"/>
      <c r="BF356" s="21"/>
      <c r="BG356" s="21"/>
      <c r="BH356" s="21"/>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row>
    <row r="357" spans="1:86" x14ac:dyDescent="0.25">
      <c r="A357" s="2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4"/>
      <c r="AB357" s="21"/>
      <c r="AC357" s="252" t="s">
        <v>46</v>
      </c>
      <c r="AD357" s="253"/>
      <c r="AE357" s="29"/>
      <c r="AF357" s="30"/>
      <c r="AG357" s="48"/>
      <c r="AH357" s="256">
        <f>SUM(AE357:AG357)</f>
        <v>0</v>
      </c>
      <c r="AI357" s="257"/>
      <c r="AJ357" s="21"/>
      <c r="AK357" s="21"/>
      <c r="AL357" s="21"/>
      <c r="AM357" s="21"/>
      <c r="AN357" s="21"/>
      <c r="AO357" s="21"/>
      <c r="AP357" s="21"/>
      <c r="AQ357" s="21"/>
      <c r="AR357" s="21"/>
      <c r="AS357" s="24"/>
      <c r="AT357" s="21"/>
      <c r="AU357" s="21"/>
      <c r="AV357" s="21"/>
      <c r="AW357" s="21"/>
      <c r="AX357" s="21"/>
      <c r="AY357" s="21"/>
      <c r="AZ357" s="21"/>
      <c r="BA357" s="21"/>
      <c r="BB357" s="24"/>
      <c r="BC357" s="21"/>
      <c r="BD357" s="21"/>
      <c r="BE357" s="21"/>
      <c r="BF357" s="21"/>
      <c r="BG357" s="21"/>
      <c r="BH357" s="21"/>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row>
    <row r="358" spans="1:86" ht="15.75" thickBot="1" x14ac:dyDescent="0.3">
      <c r="A358" s="22"/>
      <c r="B358" s="27" t="s">
        <v>24</v>
      </c>
      <c r="C358" s="155"/>
      <c r="D358" s="254" t="s">
        <v>25</v>
      </c>
      <c r="E358" s="255"/>
      <c r="F358" s="258"/>
      <c r="G358" s="259"/>
      <c r="H358" s="260"/>
      <c r="I358" s="21"/>
      <c r="J358" s="21"/>
      <c r="K358" s="21"/>
      <c r="L358" s="21"/>
      <c r="M358" s="21"/>
      <c r="N358" s="21"/>
      <c r="O358" s="21"/>
      <c r="P358" s="21"/>
      <c r="Q358" s="21"/>
      <c r="R358" s="21"/>
      <c r="S358" s="21"/>
      <c r="T358" s="21"/>
      <c r="U358" s="21"/>
      <c r="V358" s="21"/>
      <c r="W358" s="21"/>
      <c r="X358" s="21"/>
      <c r="Y358" s="21"/>
      <c r="Z358" s="21"/>
      <c r="AA358" s="24"/>
      <c r="AB358" s="21"/>
      <c r="AC358" s="21"/>
      <c r="AD358" s="21"/>
      <c r="AE358" s="21"/>
      <c r="AF358" s="21"/>
      <c r="AG358" s="21"/>
      <c r="AH358" s="21"/>
      <c r="AI358" s="21"/>
      <c r="AJ358" s="21"/>
      <c r="AK358" s="21"/>
      <c r="AL358" s="21"/>
      <c r="AM358" s="21"/>
      <c r="AN358" s="21"/>
      <c r="AO358" s="21"/>
      <c r="AP358" s="21"/>
      <c r="AQ358" s="21"/>
      <c r="AR358" s="21"/>
      <c r="AS358" s="24"/>
      <c r="AT358" s="21"/>
      <c r="AU358" s="21"/>
      <c r="AV358" s="21"/>
      <c r="AW358" s="21"/>
      <c r="AX358" s="21"/>
      <c r="AY358" s="21"/>
      <c r="AZ358" s="21"/>
      <c r="BA358" s="21"/>
      <c r="BB358" s="24"/>
      <c r="BC358" s="21"/>
      <c r="BD358" s="21"/>
      <c r="BE358" s="21"/>
      <c r="BF358" s="21"/>
      <c r="BG358" s="21"/>
      <c r="BH358" s="21"/>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row>
    <row r="359" spans="1:86" ht="15.75" thickBot="1" x14ac:dyDescent="0.3">
      <c r="A359" s="22"/>
      <c r="B359" s="35"/>
      <c r="C359" s="157"/>
      <c r="D359" s="158"/>
      <c r="E359" s="170"/>
      <c r="F359" s="176"/>
      <c r="G359" s="161" t="str">
        <f>IF(D359="","",IF(D359&gt;D360,1)+IF(E359&gt;E360,1)+IF(F359&gt;F360,1))</f>
        <v/>
      </c>
      <c r="H359" s="162"/>
      <c r="I359" s="32"/>
      <c r="J359" s="21"/>
      <c r="K359" s="21"/>
      <c r="L359" s="21"/>
      <c r="M359" s="21"/>
      <c r="N359" s="21"/>
      <c r="O359" s="21"/>
      <c r="P359" s="21"/>
      <c r="Q359" s="21"/>
      <c r="R359" s="21"/>
      <c r="S359" s="21"/>
      <c r="T359" s="21"/>
      <c r="U359" s="21"/>
      <c r="V359" s="21"/>
      <c r="W359" s="21"/>
      <c r="X359" s="21"/>
      <c r="Y359" s="21"/>
      <c r="Z359" s="21"/>
      <c r="AA359" s="24"/>
      <c r="AB359" s="21"/>
      <c r="AC359" s="21"/>
      <c r="AD359" s="21"/>
      <c r="AE359" s="21"/>
      <c r="AF359" s="21"/>
      <c r="AG359" s="21"/>
      <c r="AH359" s="21"/>
      <c r="AI359" s="21"/>
      <c r="AJ359" s="21"/>
      <c r="AK359" s="21"/>
      <c r="AL359" s="21"/>
      <c r="AM359" s="21"/>
      <c r="AN359" s="21"/>
      <c r="AO359" s="21"/>
      <c r="AP359" s="21"/>
      <c r="AQ359" s="21"/>
      <c r="AR359" s="21"/>
      <c r="AS359" s="24"/>
      <c r="AT359" s="21"/>
      <c r="AU359" s="21"/>
      <c r="AV359" s="21"/>
      <c r="AW359" s="21"/>
      <c r="AX359" s="21"/>
      <c r="AY359" s="21"/>
      <c r="AZ359" s="21"/>
      <c r="BA359" s="21"/>
      <c r="BB359" s="24"/>
      <c r="BC359" s="21"/>
      <c r="BD359" s="21"/>
      <c r="BE359" s="21"/>
      <c r="BF359" s="21"/>
      <c r="BG359" s="21"/>
      <c r="BH359" s="21"/>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row>
    <row r="360" spans="1:86" ht="15.75" thickBot="1" x14ac:dyDescent="0.3">
      <c r="A360" s="22"/>
      <c r="B360" s="36"/>
      <c r="C360" s="163"/>
      <c r="D360" s="164"/>
      <c r="E360" s="165"/>
      <c r="F360" s="177"/>
      <c r="G360" s="167" t="str">
        <f>IF(D360="","",IF(D360&gt;D359,1)+IF(E360&gt;E359,1)+IF(F360&gt;F359,1))</f>
        <v/>
      </c>
      <c r="H360" s="168"/>
      <c r="I360" s="23"/>
      <c r="J360" s="21"/>
      <c r="K360" s="21"/>
      <c r="L360" s="21"/>
      <c r="M360" s="21"/>
      <c r="N360" s="21"/>
      <c r="O360" s="21"/>
      <c r="P360" s="21"/>
      <c r="Q360" s="21"/>
      <c r="R360" s="21"/>
      <c r="S360" s="21"/>
      <c r="T360" s="21"/>
      <c r="U360" s="21"/>
      <c r="V360" s="21"/>
      <c r="W360" s="21"/>
      <c r="X360" s="21"/>
      <c r="Y360" s="21"/>
      <c r="Z360" s="21"/>
      <c r="AA360" s="24"/>
      <c r="AB360" s="21"/>
      <c r="AC360" s="21"/>
      <c r="AD360" s="21"/>
      <c r="AE360" s="21"/>
      <c r="AF360" s="21"/>
      <c r="AG360" s="21"/>
      <c r="AH360" s="21"/>
      <c r="AI360" s="21"/>
      <c r="AJ360" s="21"/>
      <c r="AK360" s="21"/>
      <c r="AL360" s="21"/>
      <c r="AM360" s="21"/>
      <c r="AN360" s="21"/>
      <c r="AO360" s="21"/>
      <c r="AP360" s="21"/>
      <c r="AQ360" s="21"/>
      <c r="AR360" s="21"/>
      <c r="AS360" s="24"/>
      <c r="AT360" s="21"/>
      <c r="AU360" s="21"/>
      <c r="AV360" s="21"/>
      <c r="AW360" s="21"/>
      <c r="AX360" s="21"/>
      <c r="AY360" s="21"/>
      <c r="AZ360" s="21"/>
      <c r="BA360" s="21"/>
      <c r="BB360" s="24"/>
      <c r="BC360" s="21"/>
      <c r="BD360" s="21"/>
      <c r="BE360" s="21"/>
      <c r="BF360" s="21"/>
      <c r="BG360" s="21"/>
      <c r="BH360" s="21"/>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row>
    <row r="361" spans="1:86" x14ac:dyDescent="0.25">
      <c r="A361" s="22"/>
      <c r="B361" s="252" t="s">
        <v>46</v>
      </c>
      <c r="C361" s="253"/>
      <c r="D361" s="29"/>
      <c r="E361" s="30"/>
      <c r="F361" s="48"/>
      <c r="G361" s="256">
        <f>SUM(D361:F361)</f>
        <v>0</v>
      </c>
      <c r="H361" s="257"/>
      <c r="I361" s="24"/>
      <c r="J361" s="21"/>
      <c r="K361" s="21"/>
      <c r="L361" s="21"/>
      <c r="M361" s="21"/>
      <c r="N361" s="21"/>
      <c r="O361" s="21"/>
      <c r="P361" s="21"/>
      <c r="Q361" s="21"/>
      <c r="R361" s="21"/>
      <c r="S361" s="21"/>
      <c r="T361" s="21"/>
      <c r="U361" s="21"/>
      <c r="V361" s="21"/>
      <c r="W361" s="21"/>
      <c r="X361" s="21"/>
      <c r="Y361" s="21"/>
      <c r="Z361" s="21"/>
      <c r="AA361" s="24"/>
      <c r="AB361" s="21"/>
      <c r="AC361" s="21"/>
      <c r="AD361" s="21"/>
      <c r="AE361" s="21"/>
      <c r="AF361" s="21"/>
      <c r="AG361" s="21"/>
      <c r="AH361" s="21"/>
      <c r="AI361" s="21"/>
      <c r="AJ361" s="21"/>
      <c r="AK361" s="21"/>
      <c r="AL361" s="21"/>
      <c r="AM361" s="21"/>
      <c r="AN361" s="21"/>
      <c r="AO361" s="21"/>
      <c r="AP361" s="21"/>
      <c r="AQ361" s="21"/>
      <c r="AR361" s="21"/>
      <c r="AS361" s="24"/>
      <c r="AT361" s="21"/>
      <c r="AU361" s="21"/>
      <c r="AV361" s="21"/>
      <c r="AW361" s="21"/>
      <c r="AX361" s="21"/>
      <c r="AY361" s="21"/>
      <c r="AZ361" s="21"/>
      <c r="BA361" s="21"/>
      <c r="BB361" s="24"/>
      <c r="BC361" s="21"/>
      <c r="BD361" s="21"/>
      <c r="BE361" s="21"/>
      <c r="BF361" s="21"/>
      <c r="BG361" s="21"/>
      <c r="BH361" s="21"/>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row>
    <row r="362" spans="1:86" ht="15.75" thickBot="1" x14ac:dyDescent="0.3">
      <c r="A362" s="22"/>
      <c r="B362" s="21"/>
      <c r="C362" s="21"/>
      <c r="D362" s="21"/>
      <c r="E362" s="21"/>
      <c r="F362" s="21"/>
      <c r="G362" s="21"/>
      <c r="H362" s="21"/>
      <c r="I362" s="24"/>
      <c r="J362" s="21"/>
      <c r="K362" s="27" t="s">
        <v>24</v>
      </c>
      <c r="L362" s="155"/>
      <c r="M362" s="254" t="s">
        <v>25</v>
      </c>
      <c r="N362" s="255"/>
      <c r="O362" s="258"/>
      <c r="P362" s="259"/>
      <c r="Q362" s="260"/>
      <c r="R362" s="21"/>
      <c r="S362" s="21"/>
      <c r="T362" s="21"/>
      <c r="U362" s="21"/>
      <c r="V362" s="21"/>
      <c r="W362" s="21"/>
      <c r="X362" s="21"/>
      <c r="Y362" s="21"/>
      <c r="Z362" s="21"/>
      <c r="AA362" s="24"/>
      <c r="AB362" s="21"/>
      <c r="AC362" s="21"/>
      <c r="AD362" s="21"/>
      <c r="AE362" s="21"/>
      <c r="AF362" s="21"/>
      <c r="AG362" s="21"/>
      <c r="AH362" s="21"/>
      <c r="AI362" s="21"/>
      <c r="AJ362" s="21"/>
      <c r="AK362" s="21"/>
      <c r="AL362" s="21"/>
      <c r="AM362" s="21"/>
      <c r="AN362" s="21"/>
      <c r="AO362" s="21"/>
      <c r="AP362" s="21"/>
      <c r="AQ362" s="21"/>
      <c r="AR362" s="21"/>
      <c r="AS362" s="24"/>
      <c r="AT362" s="21"/>
      <c r="AU362" s="21"/>
      <c r="AV362" s="21"/>
      <c r="AW362" s="21"/>
      <c r="AX362" s="21"/>
      <c r="AY362" s="21"/>
      <c r="AZ362" s="21"/>
      <c r="BA362" s="21"/>
      <c r="BB362" s="24"/>
      <c r="BC362" s="21"/>
      <c r="BD362" s="21"/>
      <c r="BE362" s="21"/>
      <c r="BF362" s="21"/>
      <c r="BG362" s="21"/>
      <c r="BH362" s="21"/>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row>
    <row r="363" spans="1:86" ht="15.75" thickBot="1" x14ac:dyDescent="0.3">
      <c r="A363" s="22"/>
      <c r="B363" s="21"/>
      <c r="C363" s="21"/>
      <c r="D363" s="21"/>
      <c r="E363" s="21"/>
      <c r="F363" s="21"/>
      <c r="G363" s="21"/>
      <c r="H363" s="21"/>
      <c r="I363" s="24"/>
      <c r="J363" s="25"/>
      <c r="K363" s="44">
        <f>IF(L363=C359,B359,IF(L363=C360,B360,""))</f>
        <v>0</v>
      </c>
      <c r="L363" s="157" t="str">
        <f>IF(H359="Abd.",C360,IF(H360="Abd.",C359,IF(H359="Forf.",C360,IF(H360="Forf.",C359,IF(C359="","",IF(C360="","",IF(G359="","",IF(G360="","",IF(G359&gt;G360,C359,IF(G359&lt;G360,C360,IF(G359=G360,"",IF(G360=G359,"",))))))))))))</f>
        <v/>
      </c>
      <c r="M363" s="158"/>
      <c r="N363" s="170"/>
      <c r="O363" s="176"/>
      <c r="P363" s="161" t="str">
        <f>IF(M363="","",IF(M363&gt;M364,1)+IF(N363&gt;N364,1)+IF(O363&gt;O364,1))</f>
        <v/>
      </c>
      <c r="Q363" s="162"/>
      <c r="R363" s="37"/>
      <c r="S363" s="21"/>
      <c r="T363" s="21"/>
      <c r="U363" s="21"/>
      <c r="V363" s="21"/>
      <c r="W363" s="21"/>
      <c r="X363" s="21"/>
      <c r="Y363" s="21"/>
      <c r="Z363" s="21"/>
      <c r="AA363" s="24"/>
      <c r="AB363" s="21"/>
      <c r="AC363" s="21"/>
      <c r="AD363" s="21"/>
      <c r="AE363" s="21"/>
      <c r="AF363" s="21"/>
      <c r="AG363" s="21"/>
      <c r="AH363" s="21"/>
      <c r="AI363" s="21"/>
      <c r="AJ363" s="21"/>
      <c r="AK363" s="21"/>
      <c r="AL363" s="21"/>
      <c r="AM363" s="21"/>
      <c r="AN363" s="21"/>
      <c r="AO363" s="21"/>
      <c r="AP363" s="21"/>
      <c r="AQ363" s="21"/>
      <c r="AR363" s="21"/>
      <c r="AS363" s="24"/>
      <c r="AT363" s="21"/>
      <c r="AU363" s="21"/>
      <c r="AV363" s="21"/>
      <c r="AW363" s="21"/>
      <c r="AX363" s="21"/>
      <c r="AY363" s="21"/>
      <c r="AZ363" s="21"/>
      <c r="BA363" s="21"/>
      <c r="BB363" s="24"/>
      <c r="BC363" s="21"/>
      <c r="BD363" s="21"/>
      <c r="BE363" s="21"/>
      <c r="BF363" s="21"/>
      <c r="BG363" s="21"/>
      <c r="BH363" s="21"/>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row>
    <row r="364" spans="1:86" ht="15.75" thickBot="1" x14ac:dyDescent="0.3">
      <c r="A364" s="22"/>
      <c r="B364" s="21"/>
      <c r="C364" s="21"/>
      <c r="D364" s="21"/>
      <c r="E364" s="21"/>
      <c r="F364" s="21"/>
      <c r="G364" s="21"/>
      <c r="H364" s="21"/>
      <c r="I364" s="24"/>
      <c r="J364" s="21"/>
      <c r="K364" s="45">
        <f>IF(L364=C367,B367,IF(L364=C368,B368,""))</f>
        <v>0</v>
      </c>
      <c r="L364" s="163" t="str">
        <f>IF(H367="Abd.",C368,IF(H368="Abd.",C367,IF(H367="Forf.",C368,IF(H368="Forf.",C367,IF(C367="","",IF(C368="","",IF(G367="","",IF(G368="","",IF(G367&gt;G368,C367,IF(G367&lt;G368,C368,IF(G367=G368,"",IF(G368=G367,"",))))))))))))</f>
        <v/>
      </c>
      <c r="M364" s="164"/>
      <c r="N364" s="165"/>
      <c r="O364" s="177"/>
      <c r="P364" s="167" t="str">
        <f>IF(M364="","",IF(M364&gt;M363,1)+IF(N364&gt;N363,1)+IF(O364&gt;O363,1))</f>
        <v/>
      </c>
      <c r="Q364" s="168"/>
      <c r="R364" s="23"/>
      <c r="S364" s="21"/>
      <c r="T364" s="21"/>
      <c r="U364" s="21"/>
      <c r="V364" s="21"/>
      <c r="W364" s="21"/>
      <c r="X364" s="21"/>
      <c r="Y364" s="21"/>
      <c r="Z364" s="21"/>
      <c r="AA364" s="24"/>
      <c r="AB364" s="21"/>
      <c r="AC364" s="21"/>
      <c r="AD364" s="21"/>
      <c r="AE364" s="21"/>
      <c r="AF364" s="21"/>
      <c r="AG364" s="21"/>
      <c r="AH364" s="21"/>
      <c r="AI364" s="21"/>
      <c r="AJ364" s="21"/>
      <c r="AK364" s="21"/>
      <c r="AL364" s="21"/>
      <c r="AM364" s="21"/>
      <c r="AN364" s="21"/>
      <c r="AO364" s="21"/>
      <c r="AP364" s="21"/>
      <c r="AQ364" s="21"/>
      <c r="AR364" s="21"/>
      <c r="AS364" s="24"/>
      <c r="AT364" s="21"/>
      <c r="AU364" s="21"/>
      <c r="AV364" s="21"/>
      <c r="AW364" s="21"/>
      <c r="AX364" s="21"/>
      <c r="AY364" s="21"/>
      <c r="AZ364" s="21"/>
      <c r="BA364" s="21"/>
      <c r="BB364" s="24"/>
      <c r="BC364" s="21"/>
      <c r="BD364" s="21"/>
      <c r="BE364" s="21"/>
      <c r="BF364" s="21"/>
      <c r="BG364" s="21"/>
      <c r="BH364" s="21"/>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row>
    <row r="365" spans="1:86" x14ac:dyDescent="0.25">
      <c r="A365" s="22"/>
      <c r="B365" s="21"/>
      <c r="C365" s="21"/>
      <c r="D365" s="21"/>
      <c r="E365" s="21"/>
      <c r="F365" s="21"/>
      <c r="G365" s="21"/>
      <c r="H365" s="21"/>
      <c r="I365" s="24"/>
      <c r="J365" s="21"/>
      <c r="K365" s="252" t="s">
        <v>46</v>
      </c>
      <c r="L365" s="253"/>
      <c r="M365" s="29"/>
      <c r="N365" s="30"/>
      <c r="O365" s="48"/>
      <c r="P365" s="256">
        <f>SUM(M365:O365)</f>
        <v>0</v>
      </c>
      <c r="Q365" s="257"/>
      <c r="R365" s="24"/>
      <c r="S365" s="21"/>
      <c r="T365" s="21"/>
      <c r="U365" s="21"/>
      <c r="V365" s="21"/>
      <c r="W365" s="21"/>
      <c r="X365" s="21"/>
      <c r="Y365" s="21"/>
      <c r="Z365" s="21"/>
      <c r="AA365" s="24"/>
      <c r="AB365" s="21"/>
      <c r="AC365" s="21"/>
      <c r="AD365" s="21"/>
      <c r="AE365" s="21"/>
      <c r="AF365" s="21"/>
      <c r="AG365" s="21"/>
      <c r="AH365" s="21"/>
      <c r="AI365" s="21"/>
      <c r="AJ365" s="21"/>
      <c r="AK365" s="21"/>
      <c r="AL365" s="21"/>
      <c r="AM365" s="21"/>
      <c r="AN365" s="21"/>
      <c r="AO365" s="21"/>
      <c r="AP365" s="21"/>
      <c r="AQ365" s="21"/>
      <c r="AR365" s="21"/>
      <c r="AS365" s="24"/>
      <c r="AT365" s="21"/>
      <c r="AU365" s="21"/>
      <c r="AV365" s="21"/>
      <c r="AW365" s="21"/>
      <c r="AX365" s="21"/>
      <c r="AY365" s="21"/>
      <c r="AZ365" s="21"/>
      <c r="BA365" s="21"/>
      <c r="BB365" s="24"/>
      <c r="BC365" s="21"/>
      <c r="BD365" s="21"/>
      <c r="BE365" s="21"/>
      <c r="BF365" s="21"/>
      <c r="BG365" s="21"/>
      <c r="BH365" s="21"/>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row>
    <row r="366" spans="1:86" ht="15.75" thickBot="1" x14ac:dyDescent="0.3">
      <c r="A366" s="22"/>
      <c r="B366" s="27" t="s">
        <v>24</v>
      </c>
      <c r="C366" s="155"/>
      <c r="D366" s="254" t="s">
        <v>25</v>
      </c>
      <c r="E366" s="255"/>
      <c r="F366" s="258"/>
      <c r="G366" s="259"/>
      <c r="H366" s="260"/>
      <c r="I366" s="24"/>
      <c r="J366" s="21"/>
      <c r="K366" s="21"/>
      <c r="L366" s="21"/>
      <c r="M366" s="21"/>
      <c r="N366" s="21"/>
      <c r="O366" s="21"/>
      <c r="P366" s="21"/>
      <c r="Q366" s="21"/>
      <c r="R366" s="24"/>
      <c r="S366" s="21"/>
      <c r="T366" s="21"/>
      <c r="U366" s="21"/>
      <c r="V366" s="21"/>
      <c r="W366" s="21"/>
      <c r="X366" s="21"/>
      <c r="Y366" s="21"/>
      <c r="Z366" s="21"/>
      <c r="AA366" s="24"/>
      <c r="AB366" s="21"/>
      <c r="AC366" s="21"/>
      <c r="AD366" s="21"/>
      <c r="AE366" s="21"/>
      <c r="AF366" s="21"/>
      <c r="AG366" s="21"/>
      <c r="AH366" s="21"/>
      <c r="AI366" s="21"/>
      <c r="AJ366" s="21"/>
      <c r="AK366" s="21"/>
      <c r="AL366" s="21"/>
      <c r="AM366" s="21"/>
      <c r="AN366" s="21"/>
      <c r="AO366" s="21"/>
      <c r="AP366" s="21"/>
      <c r="AQ366" s="21"/>
      <c r="AR366" s="21"/>
      <c r="AS366" s="24"/>
      <c r="AT366" s="21"/>
      <c r="AU366" s="21"/>
      <c r="AV366" s="21"/>
      <c r="AW366" s="21"/>
      <c r="AX366" s="21"/>
      <c r="AY366" s="21"/>
      <c r="AZ366" s="21"/>
      <c r="BA366" s="21"/>
      <c r="BB366" s="24"/>
      <c r="BC366" s="21"/>
      <c r="BD366" s="21"/>
      <c r="BE366" s="21"/>
      <c r="BF366" s="21"/>
      <c r="BG366" s="21"/>
      <c r="BH366" s="21"/>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row>
    <row r="367" spans="1:86" ht="15.75" thickBot="1" x14ac:dyDescent="0.3">
      <c r="A367" s="22"/>
      <c r="B367" s="35"/>
      <c r="C367" s="157"/>
      <c r="D367" s="158"/>
      <c r="E367" s="170"/>
      <c r="F367" s="176"/>
      <c r="G367" s="161" t="str">
        <f>IF(D367="","",IF(D367&gt;D368,1)+IF(E367&gt;E368,1)+IF(F367&gt;F368,1))</f>
        <v/>
      </c>
      <c r="H367" s="162"/>
      <c r="I367" s="26"/>
      <c r="J367" s="21"/>
      <c r="K367" s="21"/>
      <c r="L367" s="21"/>
      <c r="M367" s="21"/>
      <c r="N367" s="21"/>
      <c r="O367" s="21"/>
      <c r="P367" s="21"/>
      <c r="Q367" s="21"/>
      <c r="R367" s="24"/>
      <c r="S367" s="21"/>
      <c r="T367" s="21"/>
      <c r="U367" s="21"/>
      <c r="V367" s="21"/>
      <c r="W367" s="21"/>
      <c r="X367" s="21"/>
      <c r="Y367" s="21"/>
      <c r="Z367" s="21"/>
      <c r="AA367" s="24"/>
      <c r="AB367" s="21"/>
      <c r="AC367" s="21"/>
      <c r="AD367" s="21"/>
      <c r="AE367" s="21"/>
      <c r="AF367" s="21"/>
      <c r="AG367" s="21"/>
      <c r="AH367" s="21"/>
      <c r="AI367" s="21"/>
      <c r="AJ367" s="21"/>
      <c r="AK367" s="21"/>
      <c r="AL367" s="21"/>
      <c r="AM367" s="21"/>
      <c r="AN367" s="21"/>
      <c r="AO367" s="21"/>
      <c r="AP367" s="21"/>
      <c r="AQ367" s="21"/>
      <c r="AR367" s="21"/>
      <c r="AS367" s="24"/>
      <c r="AT367" s="21"/>
      <c r="AU367" s="21"/>
      <c r="AV367" s="21"/>
      <c r="AW367" s="21"/>
      <c r="AX367" s="21"/>
      <c r="AY367" s="21"/>
      <c r="AZ367" s="21"/>
      <c r="BA367" s="21"/>
      <c r="BB367" s="24"/>
      <c r="BC367" s="21"/>
      <c r="BD367" s="21"/>
      <c r="BE367" s="21"/>
      <c r="BF367" s="21"/>
      <c r="BG367" s="21"/>
      <c r="BH367" s="21"/>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row>
    <row r="368" spans="1:86" ht="15.75" thickBot="1" x14ac:dyDescent="0.3">
      <c r="A368" s="22"/>
      <c r="B368" s="36"/>
      <c r="C368" s="163"/>
      <c r="D368" s="164"/>
      <c r="E368" s="165"/>
      <c r="F368" s="177"/>
      <c r="G368" s="167" t="str">
        <f>IF(D368="","",IF(D368&gt;D367,1)+IF(E368&gt;E367,1)+IF(F368&gt;F367,1))</f>
        <v/>
      </c>
      <c r="H368" s="168"/>
      <c r="I368" s="21"/>
      <c r="J368" s="21"/>
      <c r="K368" s="21"/>
      <c r="L368" s="21"/>
      <c r="M368" s="21"/>
      <c r="N368" s="21"/>
      <c r="O368" s="21"/>
      <c r="P368" s="21"/>
      <c r="Q368" s="21"/>
      <c r="R368" s="24"/>
      <c r="S368" s="21"/>
      <c r="T368" s="21"/>
      <c r="U368" s="21"/>
      <c r="V368" s="21"/>
      <c r="W368" s="21"/>
      <c r="X368" s="21"/>
      <c r="Y368" s="21"/>
      <c r="Z368" s="21"/>
      <c r="AA368" s="24"/>
      <c r="AB368" s="21"/>
      <c r="AC368" s="21"/>
      <c r="AD368" s="21"/>
      <c r="AE368" s="21"/>
      <c r="AF368" s="21"/>
      <c r="AG368" s="21"/>
      <c r="AH368" s="21"/>
      <c r="AI368" s="21"/>
      <c r="AJ368" s="21"/>
      <c r="AK368" s="21"/>
      <c r="AL368" s="21"/>
      <c r="AM368" s="21"/>
      <c r="AN368" s="21"/>
      <c r="AO368" s="21"/>
      <c r="AP368" s="21"/>
      <c r="AQ368" s="21"/>
      <c r="AR368" s="21"/>
      <c r="AS368" s="24"/>
      <c r="AT368" s="21"/>
      <c r="AU368" s="21"/>
      <c r="AV368" s="21"/>
      <c r="AW368" s="21"/>
      <c r="AX368" s="21"/>
      <c r="AY368" s="21"/>
      <c r="AZ368" s="21"/>
      <c r="BA368" s="21"/>
      <c r="BB368" s="24"/>
      <c r="BC368" s="21"/>
      <c r="BD368" s="21"/>
      <c r="BE368" s="21"/>
      <c r="BF368" s="21"/>
      <c r="BG368" s="21"/>
      <c r="BH368" s="21"/>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row>
    <row r="369" spans="1:86" x14ac:dyDescent="0.25">
      <c r="A369" s="22"/>
      <c r="B369" s="252" t="s">
        <v>46</v>
      </c>
      <c r="C369" s="253"/>
      <c r="D369" s="29"/>
      <c r="E369" s="30"/>
      <c r="F369" s="48"/>
      <c r="G369" s="256">
        <f>SUM(D369:F369)</f>
        <v>0</v>
      </c>
      <c r="H369" s="257"/>
      <c r="I369" s="21"/>
      <c r="J369" s="21"/>
      <c r="K369" s="21"/>
      <c r="L369" s="21"/>
      <c r="M369" s="21"/>
      <c r="N369" s="21"/>
      <c r="O369" s="21"/>
      <c r="P369" s="21"/>
      <c r="Q369" s="21"/>
      <c r="R369" s="24"/>
      <c r="S369" s="21"/>
      <c r="T369" s="21"/>
      <c r="U369" s="21"/>
      <c r="V369" s="21"/>
      <c r="W369" s="21"/>
      <c r="X369" s="21"/>
      <c r="Y369" s="21"/>
      <c r="Z369" s="21"/>
      <c r="AA369" s="24"/>
      <c r="AB369" s="21"/>
      <c r="AC369" s="21"/>
      <c r="AD369" s="21"/>
      <c r="AE369" s="21"/>
      <c r="AF369" s="21"/>
      <c r="AG369" s="21"/>
      <c r="AH369" s="21"/>
      <c r="AI369" s="21"/>
      <c r="AJ369" s="21"/>
      <c r="AK369" s="21"/>
      <c r="AL369" s="21"/>
      <c r="AM369" s="21"/>
      <c r="AN369" s="21"/>
      <c r="AO369" s="21"/>
      <c r="AP369" s="21"/>
      <c r="AQ369" s="21"/>
      <c r="AR369" s="21"/>
      <c r="AS369" s="24"/>
      <c r="AT369" s="21"/>
      <c r="AU369" s="21"/>
      <c r="AV369" s="21"/>
      <c r="AW369" s="21"/>
      <c r="AX369" s="21"/>
      <c r="AY369" s="21"/>
      <c r="AZ369" s="21"/>
      <c r="BA369" s="21"/>
      <c r="BB369" s="24"/>
      <c r="BC369" s="21"/>
      <c r="BD369" s="21"/>
      <c r="BE369" s="21"/>
      <c r="BF369" s="21"/>
      <c r="BG369" s="21"/>
      <c r="BH369" s="21"/>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row>
    <row r="370" spans="1:86" ht="15.75" thickBot="1" x14ac:dyDescent="0.3">
      <c r="A370" s="22"/>
      <c r="B370" s="21"/>
      <c r="C370" s="21"/>
      <c r="D370" s="21"/>
      <c r="E370" s="21"/>
      <c r="F370" s="21"/>
      <c r="G370" s="21"/>
      <c r="H370" s="21"/>
      <c r="I370" s="21"/>
      <c r="J370" s="21"/>
      <c r="K370" s="21"/>
      <c r="L370" s="21"/>
      <c r="M370" s="21"/>
      <c r="N370" s="21"/>
      <c r="O370" s="21"/>
      <c r="P370" s="21"/>
      <c r="Q370" s="21"/>
      <c r="R370" s="24"/>
      <c r="S370" s="21"/>
      <c r="T370" s="27" t="s">
        <v>24</v>
      </c>
      <c r="U370" s="155"/>
      <c r="V370" s="254" t="s">
        <v>25</v>
      </c>
      <c r="W370" s="255"/>
      <c r="X370" s="258"/>
      <c r="Y370" s="259"/>
      <c r="Z370" s="260"/>
      <c r="AA370" s="24"/>
      <c r="AB370" s="21"/>
      <c r="AC370" s="21"/>
      <c r="AD370" s="21"/>
      <c r="AE370" s="21"/>
      <c r="AF370" s="21"/>
      <c r="AG370" s="21"/>
      <c r="AH370" s="21"/>
      <c r="AI370" s="21"/>
      <c r="AJ370" s="21"/>
      <c r="AK370" s="21"/>
      <c r="AL370" s="21"/>
      <c r="AM370" s="21"/>
      <c r="AN370" s="21"/>
      <c r="AO370" s="21"/>
      <c r="AP370" s="21"/>
      <c r="AQ370" s="21"/>
      <c r="AR370" s="21"/>
      <c r="AS370" s="24"/>
      <c r="AT370" s="21"/>
      <c r="AU370" s="21"/>
      <c r="AV370" s="21"/>
      <c r="AW370" s="21"/>
      <c r="AX370" s="21"/>
      <c r="AY370" s="21"/>
      <c r="AZ370" s="21"/>
      <c r="BA370" s="21"/>
      <c r="BB370" s="24"/>
      <c r="BC370" s="21"/>
      <c r="BD370" s="21"/>
      <c r="BE370" s="21"/>
      <c r="BF370" s="21"/>
      <c r="BG370" s="21"/>
      <c r="BH370" s="21"/>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row>
    <row r="371" spans="1:86" ht="15.75" thickBot="1" x14ac:dyDescent="0.3">
      <c r="A371" s="22"/>
      <c r="B371" s="21"/>
      <c r="C371" s="21"/>
      <c r="D371" s="21"/>
      <c r="E371" s="21"/>
      <c r="F371" s="21"/>
      <c r="G371" s="21"/>
      <c r="H371" s="21"/>
      <c r="I371" s="21"/>
      <c r="J371" s="21"/>
      <c r="K371" s="21"/>
      <c r="L371" s="21"/>
      <c r="M371" s="21"/>
      <c r="N371" s="21"/>
      <c r="O371" s="21"/>
      <c r="P371" s="21"/>
      <c r="Q371" s="21"/>
      <c r="R371" s="24"/>
      <c r="S371" s="25"/>
      <c r="T371" s="44">
        <f>IF(U371=L363,K363,IF(U371=L364,K364,""))</f>
        <v>0</v>
      </c>
      <c r="U371" s="157" t="str">
        <f>IF(Q363="Abd.",L364,IF(Q364="Abd.",L363,IF(Q363="Forf.",L364,IF(Q364="Forf.",L363,IF(L363="","",IF(L364="","",IF(P363="","",IF(P364="","",IF(P363&gt;P364,L363,IF(P363&lt;P364,L364,IF(P363=P364,"",IF(P364=P363,"",))))))))))))</f>
        <v/>
      </c>
      <c r="V371" s="158"/>
      <c r="W371" s="170"/>
      <c r="X371" s="176"/>
      <c r="Y371" s="161" t="str">
        <f>IF(V371="","",IF(V371&gt;V372,1)+IF(W371&gt;W372,1)+IF(X371&gt;X372,1))</f>
        <v/>
      </c>
      <c r="Z371" s="162"/>
      <c r="AA371" s="43"/>
      <c r="AB371" s="21"/>
      <c r="AC371" s="21"/>
      <c r="AD371" s="21"/>
      <c r="AE371" s="21"/>
      <c r="AF371" s="21"/>
      <c r="AG371" s="21"/>
      <c r="AH371" s="21"/>
      <c r="AI371" s="21"/>
      <c r="AJ371" s="21"/>
      <c r="AK371" s="21"/>
      <c r="AL371" s="21"/>
      <c r="AM371" s="21"/>
      <c r="AN371" s="21"/>
      <c r="AO371" s="21"/>
      <c r="AP371" s="21"/>
      <c r="AQ371" s="21"/>
      <c r="AR371" s="21"/>
      <c r="AS371" s="24"/>
      <c r="AT371" s="21"/>
      <c r="AU371" s="21"/>
      <c r="AV371" s="21"/>
      <c r="AW371" s="21"/>
      <c r="AX371" s="21"/>
      <c r="AY371" s="21"/>
      <c r="AZ371" s="21"/>
      <c r="BA371" s="21"/>
      <c r="BB371" s="24"/>
      <c r="BC371" s="21"/>
      <c r="BD371" s="21"/>
      <c r="BE371" s="21"/>
      <c r="BF371" s="21"/>
      <c r="BG371" s="21"/>
      <c r="BH371" s="21"/>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row>
    <row r="372" spans="1:86" ht="15.75" thickBot="1" x14ac:dyDescent="0.3">
      <c r="A372" s="22"/>
      <c r="B372" s="21"/>
      <c r="C372" s="21"/>
      <c r="D372" s="21"/>
      <c r="E372" s="21"/>
      <c r="F372" s="21"/>
      <c r="G372" s="21"/>
      <c r="H372" s="21"/>
      <c r="I372" s="21"/>
      <c r="J372" s="21"/>
      <c r="K372" s="21"/>
      <c r="L372" s="21"/>
      <c r="M372" s="21"/>
      <c r="N372" s="21"/>
      <c r="O372" s="21"/>
      <c r="P372" s="21"/>
      <c r="Q372" s="21"/>
      <c r="R372" s="24"/>
      <c r="S372" s="21"/>
      <c r="T372" s="45">
        <f>IF(U372=L379,K379,IF(U372=L380,K380,""))</f>
        <v>0</v>
      </c>
      <c r="U372" s="163" t="str">
        <f>IF(Q379="Abd.",L380,IF(Q380="Abd.",L379,IF(Q379="Forf.",L380,IF(Q380="Forf.",L379,IF(L379="","",IF(L380="","",IF(P379="","",IF(P380="","",IF(P379&gt;P380,L379,IF(P379&lt;P380,L380,IF(P379=P380,"",IF(P380=P379,"",))))))))))))</f>
        <v/>
      </c>
      <c r="V372" s="164"/>
      <c r="W372" s="165"/>
      <c r="X372" s="177"/>
      <c r="Y372" s="167" t="str">
        <f>IF(V372="","",IF(V372&gt;V371,1)+IF(W372&gt;W371,1)+IF(X372&gt;X371,1))</f>
        <v/>
      </c>
      <c r="Z372" s="168"/>
      <c r="AA372" s="21"/>
      <c r="AB372" s="21"/>
      <c r="AC372" s="21"/>
      <c r="AD372" s="21"/>
      <c r="AE372" s="21"/>
      <c r="AF372" s="21"/>
      <c r="AG372" s="21"/>
      <c r="AH372" s="21"/>
      <c r="AI372" s="21"/>
      <c r="AJ372" s="21"/>
      <c r="AK372" s="21"/>
      <c r="AL372" s="21"/>
      <c r="AM372" s="21"/>
      <c r="AN372" s="21"/>
      <c r="AO372" s="21"/>
      <c r="AP372" s="21"/>
      <c r="AQ372" s="21"/>
      <c r="AR372" s="21"/>
      <c r="AS372" s="24"/>
      <c r="AT372" s="21"/>
      <c r="AU372" s="21"/>
      <c r="AV372" s="21"/>
      <c r="AW372" s="21"/>
      <c r="AX372" s="21"/>
      <c r="AY372" s="21"/>
      <c r="AZ372" s="21"/>
      <c r="BA372" s="21"/>
      <c r="BB372" s="24"/>
      <c r="BC372" s="21"/>
      <c r="BD372" s="21"/>
      <c r="BE372" s="21"/>
      <c r="BF372" s="21"/>
      <c r="BG372" s="21"/>
      <c r="BH372" s="21"/>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row>
    <row r="373" spans="1:86" x14ac:dyDescent="0.25">
      <c r="A373" s="22"/>
      <c r="B373" s="21"/>
      <c r="C373" s="21"/>
      <c r="D373" s="21"/>
      <c r="E373" s="21"/>
      <c r="F373" s="21"/>
      <c r="G373" s="21"/>
      <c r="H373" s="21"/>
      <c r="I373" s="21"/>
      <c r="J373" s="21"/>
      <c r="K373" s="21"/>
      <c r="L373" s="21"/>
      <c r="M373" s="21"/>
      <c r="N373" s="21"/>
      <c r="O373" s="21"/>
      <c r="P373" s="21"/>
      <c r="Q373" s="21"/>
      <c r="R373" s="24"/>
      <c r="S373" s="21"/>
      <c r="T373" s="252" t="s">
        <v>46</v>
      </c>
      <c r="U373" s="253"/>
      <c r="V373" s="29"/>
      <c r="W373" s="30"/>
      <c r="X373" s="48"/>
      <c r="Y373" s="256">
        <f>SUM(V373:X373)</f>
        <v>0</v>
      </c>
      <c r="Z373" s="257"/>
      <c r="AA373" s="21"/>
      <c r="AB373" s="21"/>
      <c r="AC373" s="21"/>
      <c r="AD373" s="21"/>
      <c r="AE373" s="21"/>
      <c r="AF373" s="21"/>
      <c r="AG373" s="21"/>
      <c r="AH373" s="21"/>
      <c r="AI373" s="21"/>
      <c r="AJ373" s="21"/>
      <c r="AK373" s="21"/>
      <c r="AL373" s="21"/>
      <c r="AM373" s="21"/>
      <c r="AN373" s="21"/>
      <c r="AO373" s="21"/>
      <c r="AP373" s="21"/>
      <c r="AQ373" s="21"/>
      <c r="AR373" s="21"/>
      <c r="AS373" s="24"/>
      <c r="AT373" s="21"/>
      <c r="AU373" s="21"/>
      <c r="AV373" s="21"/>
      <c r="AW373" s="21"/>
      <c r="AX373" s="21"/>
      <c r="AY373" s="21"/>
      <c r="AZ373" s="21"/>
      <c r="BA373" s="21"/>
      <c r="BB373" s="24"/>
      <c r="BC373" s="21"/>
      <c r="BD373" s="21"/>
      <c r="BE373" s="21"/>
      <c r="BF373" s="21"/>
      <c r="BG373" s="21"/>
      <c r="BH373" s="21"/>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row>
    <row r="374" spans="1:86" ht="15.75" thickBot="1" x14ac:dyDescent="0.3">
      <c r="A374" s="22"/>
      <c r="B374" s="27" t="s">
        <v>24</v>
      </c>
      <c r="C374" s="155"/>
      <c r="D374" s="254" t="s">
        <v>25</v>
      </c>
      <c r="E374" s="255"/>
      <c r="F374" s="258"/>
      <c r="G374" s="259"/>
      <c r="H374" s="260"/>
      <c r="I374" s="21"/>
      <c r="J374" s="21"/>
      <c r="K374" s="21"/>
      <c r="L374" s="21"/>
      <c r="M374" s="21"/>
      <c r="N374" s="21"/>
      <c r="O374" s="21"/>
      <c r="P374" s="21"/>
      <c r="Q374" s="21"/>
      <c r="R374" s="24"/>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4"/>
      <c r="AT374" s="21"/>
      <c r="AU374" s="21"/>
      <c r="AV374" s="21"/>
      <c r="AW374" s="21"/>
      <c r="AX374" s="21"/>
      <c r="AY374" s="21"/>
      <c r="AZ374" s="21"/>
      <c r="BA374" s="21"/>
      <c r="BB374" s="24"/>
      <c r="BC374" s="21"/>
      <c r="BD374" s="21"/>
      <c r="BE374" s="21"/>
      <c r="BF374" s="21"/>
      <c r="BG374" s="21"/>
      <c r="BH374" s="21"/>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row>
    <row r="375" spans="1:86" ht="15.75" thickBot="1" x14ac:dyDescent="0.3">
      <c r="A375" s="22"/>
      <c r="B375" s="35"/>
      <c r="C375" s="157"/>
      <c r="D375" s="158"/>
      <c r="E375" s="170"/>
      <c r="F375" s="176"/>
      <c r="G375" s="161" t="str">
        <f>IF(D375="","",IF(D375&gt;D376,1)+IF(E375&gt;E376,1)+IF(F375&gt;F376,1))</f>
        <v/>
      </c>
      <c r="H375" s="162"/>
      <c r="I375" s="32"/>
      <c r="J375" s="21"/>
      <c r="K375" s="21"/>
      <c r="L375" s="21"/>
      <c r="M375" s="21"/>
      <c r="N375" s="21"/>
      <c r="O375" s="21"/>
      <c r="P375" s="21"/>
      <c r="Q375" s="21"/>
      <c r="R375" s="24"/>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4"/>
      <c r="AT375" s="21"/>
      <c r="AU375" s="21"/>
      <c r="AV375" s="21"/>
      <c r="AW375" s="21"/>
      <c r="AX375" s="21"/>
      <c r="AY375" s="21"/>
      <c r="AZ375" s="21"/>
      <c r="BA375" s="21"/>
      <c r="BB375" s="24"/>
      <c r="BC375" s="21"/>
      <c r="BD375" s="21"/>
      <c r="BE375" s="21"/>
      <c r="BF375" s="21"/>
      <c r="BG375" s="21"/>
      <c r="BH375" s="21"/>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row>
    <row r="376" spans="1:86" ht="15.75" thickBot="1" x14ac:dyDescent="0.3">
      <c r="A376" s="22"/>
      <c r="B376" s="36"/>
      <c r="C376" s="163"/>
      <c r="D376" s="164"/>
      <c r="E376" s="165"/>
      <c r="F376" s="177"/>
      <c r="G376" s="167" t="str">
        <f>IF(D376="","",IF(D376&gt;D375,1)+IF(E376&gt;E375,1)+IF(F376&gt;F375,1))</f>
        <v/>
      </c>
      <c r="H376" s="168"/>
      <c r="I376" s="23"/>
      <c r="J376" s="21"/>
      <c r="K376" s="21"/>
      <c r="L376" s="21"/>
      <c r="M376" s="21"/>
      <c r="N376" s="21"/>
      <c r="O376" s="21"/>
      <c r="P376" s="21"/>
      <c r="Q376" s="21"/>
      <c r="R376" s="24"/>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4"/>
      <c r="AT376" s="21"/>
      <c r="AU376" s="21"/>
      <c r="AV376" s="21"/>
      <c r="AW376" s="21"/>
      <c r="AX376" s="21"/>
      <c r="AY376" s="21"/>
      <c r="AZ376" s="21"/>
      <c r="BA376" s="21"/>
      <c r="BB376" s="24"/>
      <c r="BC376" s="21"/>
      <c r="BD376" s="21"/>
      <c r="BE376" s="21"/>
      <c r="BF376" s="21"/>
      <c r="BG376" s="21"/>
      <c r="BH376" s="21"/>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row>
    <row r="377" spans="1:86" x14ac:dyDescent="0.25">
      <c r="A377" s="22"/>
      <c r="B377" s="252" t="s">
        <v>46</v>
      </c>
      <c r="C377" s="253"/>
      <c r="D377" s="29"/>
      <c r="E377" s="30"/>
      <c r="F377" s="48"/>
      <c r="G377" s="256">
        <f>SUM(D377:F377)</f>
        <v>0</v>
      </c>
      <c r="H377" s="257"/>
      <c r="I377" s="24"/>
      <c r="J377" s="21"/>
      <c r="K377" s="21"/>
      <c r="L377" s="21"/>
      <c r="M377" s="21"/>
      <c r="N377" s="21"/>
      <c r="O377" s="21"/>
      <c r="P377" s="21"/>
      <c r="Q377" s="21"/>
      <c r="R377" s="24"/>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4"/>
      <c r="AT377" s="21"/>
      <c r="AU377" s="21"/>
      <c r="AV377" s="21"/>
      <c r="AW377" s="21"/>
      <c r="AX377" s="21"/>
      <c r="AY377" s="21"/>
      <c r="AZ377" s="21"/>
      <c r="BA377" s="21"/>
      <c r="BB377" s="24"/>
      <c r="BC377" s="21"/>
      <c r="BD377" s="21"/>
      <c r="BE377" s="21"/>
      <c r="BF377" s="21"/>
      <c r="BG377" s="21"/>
      <c r="BH377" s="21"/>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row>
    <row r="378" spans="1:86" ht="15.75" thickBot="1" x14ac:dyDescent="0.3">
      <c r="A378" s="22"/>
      <c r="B378" s="21"/>
      <c r="C378" s="21"/>
      <c r="D378" s="21"/>
      <c r="E378" s="21"/>
      <c r="F378" s="21"/>
      <c r="G378" s="21"/>
      <c r="H378" s="21"/>
      <c r="I378" s="24"/>
      <c r="J378" s="21"/>
      <c r="K378" s="27" t="s">
        <v>24</v>
      </c>
      <c r="L378" s="155"/>
      <c r="M378" s="254" t="s">
        <v>25</v>
      </c>
      <c r="N378" s="255"/>
      <c r="O378" s="258"/>
      <c r="P378" s="259"/>
      <c r="Q378" s="260"/>
      <c r="R378" s="24"/>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4"/>
      <c r="AT378" s="21"/>
      <c r="AU378" s="21"/>
      <c r="AV378" s="21"/>
      <c r="AW378" s="21"/>
      <c r="AX378" s="21"/>
      <c r="AY378" s="21"/>
      <c r="AZ378" s="21"/>
      <c r="BA378" s="21"/>
      <c r="BB378" s="24"/>
      <c r="BC378" s="21"/>
      <c r="BD378" s="21"/>
      <c r="BE378" s="21"/>
      <c r="BF378" s="21"/>
      <c r="BG378" s="21"/>
      <c r="BH378" s="21"/>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row>
    <row r="379" spans="1:86" ht="15.75" thickBot="1" x14ac:dyDescent="0.3">
      <c r="A379" s="22"/>
      <c r="B379" s="21"/>
      <c r="C379" s="21"/>
      <c r="D379" s="21"/>
      <c r="E379" s="21"/>
      <c r="F379" s="21"/>
      <c r="G379" s="21"/>
      <c r="H379" s="21"/>
      <c r="I379" s="24"/>
      <c r="J379" s="25"/>
      <c r="K379" s="44">
        <f>IF(L379=C375,B375,IF(L379=C376,B376,""))</f>
        <v>0</v>
      </c>
      <c r="L379" s="157" t="str">
        <f>IF(H375="Abd.",C376,IF(H376="Abd.",C375,IF(H375="Forf.",C376,IF(H376="Forf.",C375,IF(C375="","",IF(C376="","",IF(G375="","",IF(G376="","",IF(G375&gt;G376,C375,IF(G375&lt;G376,C376,IF(G375=G376,"",IF(G376=G375,"",))))))))))))</f>
        <v/>
      </c>
      <c r="M379" s="158"/>
      <c r="N379" s="170"/>
      <c r="O379" s="176"/>
      <c r="P379" s="161" t="str">
        <f>IF(M379="","",IF(M379&gt;M380,1)+IF(N379&gt;N380,1)+IF(O379&gt;O380,1))</f>
        <v/>
      </c>
      <c r="Q379" s="162"/>
      <c r="R379" s="43"/>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4"/>
      <c r="AT379" s="21"/>
      <c r="AU379" s="21"/>
      <c r="AV379" s="21"/>
      <c r="AW379" s="21"/>
      <c r="AX379" s="21"/>
      <c r="AY379" s="21"/>
      <c r="AZ379" s="21"/>
      <c r="BA379" s="21"/>
      <c r="BB379" s="24"/>
      <c r="BC379" s="21"/>
      <c r="BD379" s="21"/>
      <c r="BE379" s="21"/>
      <c r="BF379" s="21"/>
      <c r="BG379" s="21"/>
      <c r="BH379" s="21"/>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row>
    <row r="380" spans="1:86" ht="15.75" thickBot="1" x14ac:dyDescent="0.3">
      <c r="A380" s="22"/>
      <c r="B380" s="21"/>
      <c r="C380" s="21"/>
      <c r="D380" s="21"/>
      <c r="E380" s="21"/>
      <c r="F380" s="21"/>
      <c r="G380" s="21"/>
      <c r="H380" s="21"/>
      <c r="I380" s="24"/>
      <c r="J380" s="21"/>
      <c r="K380" s="45">
        <f>IF(L380=C383,B383,IF(L380=C384,B384,""))</f>
        <v>0</v>
      </c>
      <c r="L380" s="163" t="str">
        <f>IF(H383="Abd.",C384,IF(H384="Abd.",C383,IF(H383="Forf.",C384,IF(H384="Forf.",C383,IF(C383="","",IF(C384="","",IF(G383="","",IF(G384="","",IF(G383&gt;G384,C383,IF(G383&lt;G384,C384,IF(G383=G384,"",IF(G384=G383,"",))))))))))))</f>
        <v/>
      </c>
      <c r="M380" s="164"/>
      <c r="N380" s="165"/>
      <c r="O380" s="177"/>
      <c r="P380" s="167" t="str">
        <f>IF(M380="","",IF(M380&gt;M379,1)+IF(N380&gt;N379,1)+IF(O380&gt;O379,1))</f>
        <v/>
      </c>
      <c r="Q380" s="168"/>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4"/>
      <c r="AT380" s="21"/>
      <c r="AU380" s="21"/>
      <c r="AV380" s="21"/>
      <c r="AW380" s="21"/>
      <c r="AX380" s="21"/>
      <c r="AY380" s="21"/>
      <c r="AZ380" s="21"/>
      <c r="BA380" s="21"/>
      <c r="BB380" s="24"/>
      <c r="BC380" s="21"/>
      <c r="BD380" s="21"/>
      <c r="BE380" s="21"/>
      <c r="BF380" s="21"/>
      <c r="BG380" s="21"/>
      <c r="BH380" s="21"/>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row>
    <row r="381" spans="1:86" x14ac:dyDescent="0.25">
      <c r="A381" s="22"/>
      <c r="B381" s="21"/>
      <c r="C381" s="21"/>
      <c r="D381" s="21"/>
      <c r="E381" s="21"/>
      <c r="F381" s="21"/>
      <c r="G381" s="21"/>
      <c r="H381" s="21"/>
      <c r="I381" s="24"/>
      <c r="J381" s="21"/>
      <c r="K381" s="252" t="s">
        <v>46</v>
      </c>
      <c r="L381" s="253"/>
      <c r="M381" s="29"/>
      <c r="N381" s="30"/>
      <c r="O381" s="48"/>
      <c r="P381" s="256">
        <f>SUM(M381:O381)</f>
        <v>0</v>
      </c>
      <c r="Q381" s="257"/>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4"/>
      <c r="AT381" s="21"/>
      <c r="AU381" s="21"/>
      <c r="AV381" s="21"/>
      <c r="AW381" s="21"/>
      <c r="AX381" s="21"/>
      <c r="AY381" s="21"/>
      <c r="AZ381" s="21"/>
      <c r="BA381" s="21"/>
      <c r="BB381" s="24"/>
      <c r="BC381" s="21"/>
      <c r="BD381" s="21"/>
      <c r="BE381" s="21"/>
      <c r="BF381" s="21"/>
      <c r="BG381" s="21"/>
      <c r="BH381" s="21"/>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row>
    <row r="382" spans="1:86" ht="15.75" thickBot="1" x14ac:dyDescent="0.3">
      <c r="A382" s="22"/>
      <c r="B382" s="27" t="s">
        <v>24</v>
      </c>
      <c r="C382" s="155"/>
      <c r="D382" s="254" t="s">
        <v>25</v>
      </c>
      <c r="E382" s="255"/>
      <c r="F382" s="258"/>
      <c r="G382" s="259"/>
      <c r="H382" s="260"/>
      <c r="I382" s="24"/>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4"/>
      <c r="AT382" s="21"/>
      <c r="AU382" s="21"/>
      <c r="AV382" s="21"/>
      <c r="AW382" s="21"/>
      <c r="AX382" s="21"/>
      <c r="AY382" s="21"/>
      <c r="AZ382" s="21"/>
      <c r="BA382" s="21"/>
      <c r="BB382" s="24"/>
      <c r="BC382" s="21"/>
      <c r="BD382" s="21"/>
      <c r="BE382" s="21"/>
      <c r="BF382" s="21"/>
      <c r="BG382" s="21"/>
      <c r="BH382" s="21"/>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row>
    <row r="383" spans="1:86" ht="15.75" thickBot="1" x14ac:dyDescent="0.3">
      <c r="A383" s="22"/>
      <c r="B383" s="35"/>
      <c r="C383" s="157"/>
      <c r="D383" s="158"/>
      <c r="E383" s="170"/>
      <c r="F383" s="176"/>
      <c r="G383" s="161" t="str">
        <f>IF(D383="","",IF(D383&gt;D384,1)+IF(E383&gt;E384,1)+IF(F383&gt;F384,1))</f>
        <v/>
      </c>
      <c r="H383" s="162"/>
      <c r="I383" s="26"/>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4"/>
      <c r="AT383" s="21"/>
      <c r="AU383" s="21"/>
      <c r="AV383" s="21"/>
      <c r="AW383" s="21"/>
      <c r="AX383" s="21"/>
      <c r="AY383" s="21"/>
      <c r="AZ383" s="21"/>
      <c r="BA383" s="21"/>
      <c r="BB383" s="24"/>
      <c r="BC383" s="21"/>
      <c r="BD383" s="21"/>
      <c r="BE383" s="21"/>
      <c r="BF383" s="21"/>
      <c r="BG383" s="21"/>
      <c r="BH383" s="21"/>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row>
    <row r="384" spans="1:86" ht="15.75" thickBot="1" x14ac:dyDescent="0.3">
      <c r="A384" s="22"/>
      <c r="B384" s="36"/>
      <c r="C384" s="163"/>
      <c r="D384" s="164"/>
      <c r="E384" s="165"/>
      <c r="F384" s="177"/>
      <c r="G384" s="167" t="str">
        <f>IF(D384="","",IF(D384&gt;D383,1)+IF(E384&gt;E383,1)+IF(F384&gt;F383,1))</f>
        <v/>
      </c>
      <c r="H384" s="168"/>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4"/>
      <c r="AT384" s="21"/>
      <c r="AU384" s="21"/>
      <c r="AV384" s="21"/>
      <c r="AW384" s="21"/>
      <c r="AX384" s="21"/>
      <c r="AY384" s="21"/>
      <c r="AZ384" s="21"/>
      <c r="BA384" s="21"/>
      <c r="BB384" s="24"/>
      <c r="BC384" s="21"/>
      <c r="BD384" s="21"/>
      <c r="BE384" s="21"/>
      <c r="BF384" s="21"/>
      <c r="BG384" s="21"/>
      <c r="BH384" s="21"/>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row>
    <row r="385" spans="1:86" x14ac:dyDescent="0.25">
      <c r="A385" s="22"/>
      <c r="B385" s="252" t="s">
        <v>46</v>
      </c>
      <c r="C385" s="253"/>
      <c r="D385" s="29"/>
      <c r="E385" s="30"/>
      <c r="F385" s="48"/>
      <c r="G385" s="256">
        <f>SUM(D385:F385)</f>
        <v>0</v>
      </c>
      <c r="H385" s="257"/>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4"/>
      <c r="AT385" s="21"/>
      <c r="AU385" s="21"/>
      <c r="AV385" s="21"/>
      <c r="AW385" s="21"/>
      <c r="AX385" s="21"/>
      <c r="AY385" s="21"/>
      <c r="AZ385" s="21"/>
      <c r="BA385" s="21"/>
      <c r="BB385" s="24"/>
      <c r="BC385" s="21"/>
      <c r="BD385" s="21"/>
      <c r="BE385" s="21"/>
      <c r="BF385" s="21"/>
      <c r="BG385" s="21"/>
      <c r="BH385" s="21"/>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row>
    <row r="386" spans="1:86" ht="15.75" thickBot="1" x14ac:dyDescent="0.3">
      <c r="A386" s="2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4"/>
      <c r="AT386" s="21"/>
      <c r="AU386" s="27" t="s">
        <v>24</v>
      </c>
      <c r="AV386" s="155"/>
      <c r="AW386" s="254" t="s">
        <v>25</v>
      </c>
      <c r="AX386" s="255"/>
      <c r="AY386" s="258"/>
      <c r="AZ386" s="259"/>
      <c r="BA386" s="260"/>
      <c r="BB386" s="24"/>
      <c r="BC386" s="21"/>
      <c r="BD386" s="21"/>
      <c r="BE386" s="21"/>
      <c r="BF386" s="21"/>
      <c r="BG386" s="21"/>
      <c r="BH386" s="21"/>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row>
    <row r="387" spans="1:86" ht="15.75" thickBot="1" x14ac:dyDescent="0.3">
      <c r="A387" s="2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4"/>
      <c r="AT387" s="32"/>
      <c r="AU387" s="44">
        <f>IF(AV387=AM323,AL323,IF(AV387=AM324,AL324,""))</f>
        <v>0</v>
      </c>
      <c r="AV387" s="157" t="str">
        <f>IF(AR323="Abd.",AM324,IF(AR324="Abd.",AM323,IF(AR323="Forf.",AM324,IF(AR324="Forf.",AM323,IF(AM323="","",IF(AM324="","",IF(AQ323="","",IF(AQ324="","",IF(AQ323&gt;AQ324,AM323,IF(AQ323&lt;AQ324,AM324,IF(AQ323=AQ324,"",IF(AQ324=AQ323,"",))))))))))))</f>
        <v/>
      </c>
      <c r="AW387" s="158"/>
      <c r="AX387" s="170"/>
      <c r="AY387" s="176"/>
      <c r="AZ387" s="161" t="str">
        <f>IF(AW387="","",IF(AW387&gt;AW388,1)+IF(AX387&gt;AX388,1)+IF(AY387&gt;AY388,1))</f>
        <v/>
      </c>
      <c r="BA387" s="162"/>
      <c r="BB387" s="43"/>
      <c r="BC387" s="21"/>
      <c r="BD387" s="21"/>
      <c r="BE387" s="21"/>
      <c r="BF387" s="21"/>
      <c r="BG387" s="21"/>
      <c r="BH387" s="21"/>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row>
    <row r="388" spans="1:86" ht="15.75" thickBot="1" x14ac:dyDescent="0.3">
      <c r="A388" s="2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4"/>
      <c r="AT388" s="21"/>
      <c r="AU388" s="45">
        <f>IF(AV388=AM451,AL451,IF(AV388=AM452,AL452,""))</f>
        <v>0</v>
      </c>
      <c r="AV388" s="163" t="str">
        <f>IF(AR451="Abd.",AM452,IF(AR452="Abd.",AM451,IF(AR451="Forf.",AM452,IF(AR452="Forf.",AM451,IF(AM451="","",IF(AM452="","",IF(AQ451="","",IF(AQ452="","",IF(AQ451&gt;AQ452,AM451,IF(AQ451&lt;AQ452,AM452,IF(AQ451=AQ452,"",IF(AQ452=AQ451,"",))))))))))))</f>
        <v/>
      </c>
      <c r="AW388" s="164"/>
      <c r="AX388" s="165"/>
      <c r="AY388" s="177"/>
      <c r="AZ388" s="167" t="str">
        <f>IF(AW388="","",IF(AW388&gt;AW387,1)+IF(AX388&gt;AX387,1)+IF(AY388&gt;AY387,1))</f>
        <v/>
      </c>
      <c r="BA388" s="168"/>
      <c r="BB388" s="21"/>
      <c r="BC388" s="21"/>
      <c r="BD388" s="21"/>
      <c r="BE388" s="21"/>
      <c r="BF388" s="21"/>
      <c r="BG388" s="21"/>
      <c r="BH388" s="21"/>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row>
    <row r="389" spans="1:86" x14ac:dyDescent="0.25">
      <c r="A389" s="2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4"/>
      <c r="AT389" s="21"/>
      <c r="AU389" s="252" t="s">
        <v>46</v>
      </c>
      <c r="AV389" s="253"/>
      <c r="AW389" s="29"/>
      <c r="AX389" s="30"/>
      <c r="AY389" s="48"/>
      <c r="AZ389" s="256">
        <f>SUM(AW389:AY389)</f>
        <v>0</v>
      </c>
      <c r="BA389" s="257"/>
      <c r="BB389" s="21"/>
      <c r="BC389" s="21"/>
      <c r="BD389" s="21"/>
      <c r="BE389" s="21"/>
      <c r="BF389" s="21"/>
      <c r="BG389" s="21"/>
      <c r="BH389" s="21"/>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row>
    <row r="390" spans="1:86" ht="15.75" thickBot="1" x14ac:dyDescent="0.3">
      <c r="A390" s="22"/>
      <c r="B390" s="27" t="s">
        <v>24</v>
      </c>
      <c r="C390" s="155"/>
      <c r="D390" s="254" t="s">
        <v>25</v>
      </c>
      <c r="E390" s="255"/>
      <c r="F390" s="258"/>
      <c r="G390" s="259"/>
      <c r="H390" s="260"/>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4"/>
      <c r="AT390" s="21"/>
      <c r="AU390" s="21"/>
      <c r="AV390" s="21"/>
      <c r="AW390" s="21"/>
      <c r="AX390" s="21"/>
      <c r="AY390" s="21"/>
      <c r="AZ390" s="21"/>
      <c r="BA390" s="21"/>
      <c r="BB390" s="21"/>
      <c r="BC390" s="21"/>
      <c r="BD390" s="21"/>
      <c r="BE390" s="21"/>
      <c r="BF390" s="21"/>
      <c r="BG390" s="21"/>
      <c r="BH390" s="21"/>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row>
    <row r="391" spans="1:86" ht="15.75" thickBot="1" x14ac:dyDescent="0.3">
      <c r="A391" s="22"/>
      <c r="B391" s="35"/>
      <c r="C391" s="157"/>
      <c r="D391" s="158"/>
      <c r="E391" s="170"/>
      <c r="F391" s="176"/>
      <c r="G391" s="161" t="str">
        <f>IF(D391="","",IF(D391&gt;D392,1)+IF(E391&gt;E392,1)+IF(F391&gt;F392,1))</f>
        <v/>
      </c>
      <c r="H391" s="162"/>
      <c r="I391" s="32"/>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4"/>
      <c r="AT391" s="21"/>
      <c r="AU391" s="21"/>
      <c r="AV391" s="21"/>
      <c r="AW391" s="21"/>
      <c r="AX391" s="21"/>
      <c r="AY391" s="21"/>
      <c r="AZ391" s="21"/>
      <c r="BA391" s="21"/>
      <c r="BB391" s="21"/>
      <c r="BC391" s="21"/>
      <c r="BD391" s="21"/>
      <c r="BE391" s="21"/>
      <c r="BF391" s="21"/>
      <c r="BG391" s="21"/>
      <c r="BH391" s="21"/>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row>
    <row r="392" spans="1:86" ht="15.75" thickBot="1" x14ac:dyDescent="0.3">
      <c r="A392" s="22"/>
      <c r="B392" s="36"/>
      <c r="C392" s="163"/>
      <c r="D392" s="164"/>
      <c r="E392" s="165"/>
      <c r="F392" s="177"/>
      <c r="G392" s="167" t="str">
        <f>IF(D392="","",IF(D392&gt;D391,1)+IF(E392&gt;E391,1)+IF(F392&gt;F391,1))</f>
        <v/>
      </c>
      <c r="H392" s="168"/>
      <c r="I392" s="23"/>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4"/>
      <c r="AT392" s="21"/>
      <c r="AU392" s="21"/>
      <c r="AV392" s="21"/>
      <c r="AW392" s="21"/>
      <c r="AX392" s="21"/>
      <c r="AY392" s="21"/>
      <c r="AZ392" s="21"/>
      <c r="BA392" s="21"/>
      <c r="BB392" s="21"/>
      <c r="BC392" s="21"/>
      <c r="BD392" s="21"/>
      <c r="BE392" s="21"/>
      <c r="BF392" s="21"/>
      <c r="BG392" s="21"/>
      <c r="BH392" s="21"/>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row>
    <row r="393" spans="1:86" x14ac:dyDescent="0.25">
      <c r="A393" s="22"/>
      <c r="B393" s="252" t="s">
        <v>46</v>
      </c>
      <c r="C393" s="253"/>
      <c r="D393" s="29"/>
      <c r="E393" s="30"/>
      <c r="F393" s="48"/>
      <c r="G393" s="256">
        <f>SUM(D393:F393)</f>
        <v>0</v>
      </c>
      <c r="H393" s="257"/>
      <c r="I393" s="24"/>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4"/>
      <c r="AT393" s="21"/>
      <c r="AU393" s="21"/>
      <c r="AV393" s="21"/>
      <c r="AW393" s="21"/>
      <c r="AX393" s="21"/>
      <c r="AY393" s="21"/>
      <c r="AZ393" s="21"/>
      <c r="BA393" s="21"/>
      <c r="BB393" s="21"/>
      <c r="BC393" s="21"/>
      <c r="BD393" s="21"/>
      <c r="BE393" s="21"/>
      <c r="BF393" s="21"/>
      <c r="BG393" s="21"/>
      <c r="BH393" s="21"/>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row>
    <row r="394" spans="1:86" ht="15.75" thickBot="1" x14ac:dyDescent="0.3">
      <c r="A394" s="22"/>
      <c r="B394" s="21"/>
      <c r="C394" s="21"/>
      <c r="D394" s="21"/>
      <c r="E394" s="21"/>
      <c r="F394" s="21"/>
      <c r="G394" s="21"/>
      <c r="H394" s="21"/>
      <c r="I394" s="24"/>
      <c r="J394" s="21"/>
      <c r="K394" s="27" t="s">
        <v>24</v>
      </c>
      <c r="L394" s="155"/>
      <c r="M394" s="254" t="s">
        <v>25</v>
      </c>
      <c r="N394" s="255"/>
      <c r="O394" s="258"/>
      <c r="P394" s="259"/>
      <c r="Q394" s="260"/>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4"/>
      <c r="AT394" s="21"/>
      <c r="AU394" s="21"/>
      <c r="AV394" s="21"/>
      <c r="AW394" s="21"/>
      <c r="AX394" s="21"/>
      <c r="AY394" s="21"/>
      <c r="AZ394" s="21"/>
      <c r="BA394" s="21"/>
      <c r="BB394" s="21"/>
      <c r="BC394" s="21"/>
      <c r="BD394" s="21"/>
      <c r="BE394" s="21"/>
      <c r="BF394" s="21"/>
      <c r="BG394" s="21"/>
      <c r="BH394" s="21"/>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row>
    <row r="395" spans="1:86" ht="15.75" thickBot="1" x14ac:dyDescent="0.3">
      <c r="A395" s="22"/>
      <c r="B395" s="21"/>
      <c r="C395" s="21"/>
      <c r="D395" s="21"/>
      <c r="E395" s="21"/>
      <c r="F395" s="21"/>
      <c r="G395" s="21"/>
      <c r="H395" s="21"/>
      <c r="I395" s="24"/>
      <c r="J395" s="25"/>
      <c r="K395" s="44">
        <f>IF(L395=C391,B391,IF(L395=C392,B392,""))</f>
        <v>0</v>
      </c>
      <c r="L395" s="157" t="str">
        <f>IF(H391="Abd.",C392,IF(H392="Abd.",C391,IF(H391="Forf.",C392,IF(H392="Forf.",C391,IF(C391="","",IF(C392="","",IF(G391="","",IF(G392="","",IF(G391&gt;G392,C391,IF(G391&lt;G392,C392,IF(G391=G392,"",IF(G392=G391,"",))))))))))))</f>
        <v/>
      </c>
      <c r="M395" s="158"/>
      <c r="N395" s="170"/>
      <c r="O395" s="176"/>
      <c r="P395" s="161" t="str">
        <f>IF(M395="","",IF(M395&gt;M396,1)+IF(N395&gt;N396,1)+IF(O395&gt;O396,1))</f>
        <v/>
      </c>
      <c r="Q395" s="162"/>
      <c r="R395" s="37"/>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4"/>
      <c r="AT395" s="21"/>
      <c r="AU395" s="21"/>
      <c r="AV395" s="21"/>
      <c r="AW395" s="21"/>
      <c r="AX395" s="21"/>
      <c r="AY395" s="21"/>
      <c r="AZ395" s="21"/>
      <c r="BA395" s="21"/>
      <c r="BB395" s="21"/>
      <c r="BC395" s="21"/>
      <c r="BD395" s="21"/>
      <c r="BE395" s="21"/>
      <c r="BF395" s="21"/>
      <c r="BG395" s="21"/>
      <c r="BH395" s="21"/>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row>
    <row r="396" spans="1:86" ht="15.75" thickBot="1" x14ac:dyDescent="0.3">
      <c r="A396" s="22"/>
      <c r="B396" s="21"/>
      <c r="C396" s="21"/>
      <c r="D396" s="21"/>
      <c r="E396" s="21"/>
      <c r="F396" s="21"/>
      <c r="G396" s="21"/>
      <c r="H396" s="21"/>
      <c r="I396" s="24"/>
      <c r="J396" s="21"/>
      <c r="K396" s="45">
        <f>IF(L396=C399,B399,IF(L396=C400,B400,""))</f>
        <v>0</v>
      </c>
      <c r="L396" s="163" t="str">
        <f>IF(H399="Abd.",C400,IF(H400="Abd.",C399,IF(H399="Forf.",C400,IF(H400="Forf.",C399,IF(C399="","",IF(C400="","",IF(G399="","",IF(G400="","",IF(G399&gt;G400,C399,IF(G399&lt;G400,C400,IF(G399=G400,"",IF(G400=G399,"",))))))))))))</f>
        <v/>
      </c>
      <c r="M396" s="164"/>
      <c r="N396" s="165"/>
      <c r="O396" s="177"/>
      <c r="P396" s="167" t="str">
        <f>IF(M396="","",IF(M396&gt;M395,1)+IF(N396&gt;N395,1)+IF(O396&gt;O395,1))</f>
        <v/>
      </c>
      <c r="Q396" s="168"/>
      <c r="R396" s="23"/>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4"/>
      <c r="AT396" s="21"/>
      <c r="AU396" s="21"/>
      <c r="AV396" s="21"/>
      <c r="AW396" s="21"/>
      <c r="AX396" s="21"/>
      <c r="AY396" s="21"/>
      <c r="AZ396" s="21"/>
      <c r="BA396" s="21"/>
      <c r="BB396" s="21"/>
      <c r="BC396" s="21"/>
      <c r="BD396" s="21"/>
      <c r="BE396" s="21"/>
      <c r="BF396" s="21"/>
      <c r="BG396" s="21"/>
      <c r="BH396" s="21"/>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row>
    <row r="397" spans="1:86" x14ac:dyDescent="0.25">
      <c r="A397" s="22"/>
      <c r="B397" s="21"/>
      <c r="C397" s="21"/>
      <c r="D397" s="21"/>
      <c r="E397" s="21"/>
      <c r="F397" s="21"/>
      <c r="G397" s="21"/>
      <c r="H397" s="21"/>
      <c r="I397" s="24"/>
      <c r="J397" s="21"/>
      <c r="K397" s="252" t="s">
        <v>46</v>
      </c>
      <c r="L397" s="253"/>
      <c r="M397" s="29"/>
      <c r="N397" s="30"/>
      <c r="O397" s="48"/>
      <c r="P397" s="256">
        <f>SUM(M397:O397)</f>
        <v>0</v>
      </c>
      <c r="Q397" s="257"/>
      <c r="R397" s="24"/>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4"/>
      <c r="AT397" s="21"/>
      <c r="AU397" s="21"/>
      <c r="AV397" s="21"/>
      <c r="AW397" s="21"/>
      <c r="AX397" s="21"/>
      <c r="AY397" s="21"/>
      <c r="AZ397" s="21"/>
      <c r="BA397" s="21"/>
      <c r="BB397" s="21"/>
      <c r="BC397" s="21"/>
      <c r="BD397" s="21"/>
      <c r="BE397" s="21"/>
      <c r="BF397" s="21"/>
      <c r="BG397" s="21"/>
      <c r="BH397" s="21"/>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row>
    <row r="398" spans="1:86" ht="15.75" thickBot="1" x14ac:dyDescent="0.3">
      <c r="A398" s="22"/>
      <c r="B398" s="27" t="s">
        <v>24</v>
      </c>
      <c r="C398" s="155"/>
      <c r="D398" s="254" t="s">
        <v>25</v>
      </c>
      <c r="E398" s="255"/>
      <c r="F398" s="258"/>
      <c r="G398" s="259"/>
      <c r="H398" s="260"/>
      <c r="I398" s="24"/>
      <c r="J398" s="21"/>
      <c r="K398" s="21"/>
      <c r="L398" s="21"/>
      <c r="M398" s="21"/>
      <c r="N398" s="21"/>
      <c r="O398" s="21"/>
      <c r="P398" s="21"/>
      <c r="Q398" s="21"/>
      <c r="R398" s="24"/>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4"/>
      <c r="AT398" s="21"/>
      <c r="AU398" s="21"/>
      <c r="AV398" s="21"/>
      <c r="AW398" s="21"/>
      <c r="AX398" s="21"/>
      <c r="AY398" s="21"/>
      <c r="AZ398" s="21"/>
      <c r="BA398" s="21"/>
      <c r="BB398" s="21"/>
      <c r="BC398" s="21"/>
      <c r="BD398" s="21"/>
      <c r="BE398" s="21"/>
      <c r="BF398" s="21"/>
      <c r="BG398" s="21"/>
      <c r="BH398" s="21"/>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row>
    <row r="399" spans="1:86" ht="15.75" thickBot="1" x14ac:dyDescent="0.3">
      <c r="A399" s="22"/>
      <c r="B399" s="35"/>
      <c r="C399" s="157"/>
      <c r="D399" s="158"/>
      <c r="E399" s="170"/>
      <c r="F399" s="176"/>
      <c r="G399" s="161" t="str">
        <f>IF(D399="","",IF(D399&gt;D400,1)+IF(E399&gt;E400,1)+IF(F399&gt;F400,1))</f>
        <v/>
      </c>
      <c r="H399" s="162"/>
      <c r="I399" s="26"/>
      <c r="J399" s="21"/>
      <c r="K399" s="21"/>
      <c r="L399" s="21"/>
      <c r="M399" s="21"/>
      <c r="N399" s="21"/>
      <c r="O399" s="21"/>
      <c r="P399" s="21"/>
      <c r="Q399" s="21"/>
      <c r="R399" s="24"/>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4"/>
      <c r="AT399" s="21"/>
      <c r="AU399" s="21"/>
      <c r="AV399" s="21"/>
      <c r="AW399" s="21"/>
      <c r="AX399" s="21"/>
      <c r="AY399" s="21"/>
      <c r="AZ399" s="21"/>
      <c r="BA399" s="21"/>
      <c r="BB399" s="21"/>
      <c r="BC399" s="21"/>
      <c r="BD399" s="21"/>
      <c r="BE399" s="21"/>
      <c r="BF399" s="21"/>
      <c r="BG399" s="21"/>
      <c r="BH399" s="21"/>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row>
    <row r="400" spans="1:86" ht="15.75" thickBot="1" x14ac:dyDescent="0.3">
      <c r="A400" s="22"/>
      <c r="B400" s="36"/>
      <c r="C400" s="163"/>
      <c r="D400" s="164"/>
      <c r="E400" s="165"/>
      <c r="F400" s="177"/>
      <c r="G400" s="167" t="str">
        <f>IF(D400="","",IF(D400&gt;D399,1)+IF(E400&gt;E399,1)+IF(F400&gt;F399,1))</f>
        <v/>
      </c>
      <c r="H400" s="168"/>
      <c r="I400" s="21"/>
      <c r="J400" s="21"/>
      <c r="K400" s="21"/>
      <c r="L400" s="21"/>
      <c r="M400" s="21"/>
      <c r="N400" s="21"/>
      <c r="O400" s="21"/>
      <c r="P400" s="21"/>
      <c r="Q400" s="21"/>
      <c r="R400" s="24"/>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4"/>
      <c r="AT400" s="21"/>
      <c r="AU400" s="21"/>
      <c r="AV400" s="21"/>
      <c r="AW400" s="21"/>
      <c r="AX400" s="21"/>
      <c r="AY400" s="21"/>
      <c r="AZ400" s="21"/>
      <c r="BA400" s="21"/>
      <c r="BB400" s="21"/>
      <c r="BC400" s="21"/>
      <c r="BD400" s="21"/>
      <c r="BE400" s="21"/>
      <c r="BF400" s="21"/>
      <c r="BG400" s="21"/>
      <c r="BH400" s="21"/>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row>
    <row r="401" spans="1:86" x14ac:dyDescent="0.25">
      <c r="A401" s="22"/>
      <c r="B401" s="252" t="s">
        <v>46</v>
      </c>
      <c r="C401" s="253"/>
      <c r="D401" s="29"/>
      <c r="E401" s="30"/>
      <c r="F401" s="48"/>
      <c r="G401" s="256">
        <f>SUM(D401:F401)</f>
        <v>0</v>
      </c>
      <c r="H401" s="257"/>
      <c r="I401" s="21"/>
      <c r="J401" s="21"/>
      <c r="K401" s="21"/>
      <c r="L401" s="21"/>
      <c r="M401" s="21"/>
      <c r="N401" s="21"/>
      <c r="O401" s="21"/>
      <c r="P401" s="21"/>
      <c r="Q401" s="21"/>
      <c r="R401" s="24"/>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4"/>
      <c r="AT401" s="21"/>
      <c r="AU401" s="21"/>
      <c r="AV401" s="21"/>
      <c r="AW401" s="21"/>
      <c r="AX401" s="21"/>
      <c r="AY401" s="21"/>
      <c r="AZ401" s="21"/>
      <c r="BA401" s="21"/>
      <c r="BB401" s="21"/>
      <c r="BC401" s="21"/>
      <c r="BD401" s="21"/>
      <c r="BE401" s="21"/>
      <c r="BF401" s="21"/>
      <c r="BG401" s="21"/>
      <c r="BH401" s="21"/>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row>
    <row r="402" spans="1:86" ht="15.75" thickBot="1" x14ac:dyDescent="0.3">
      <c r="A402" s="22"/>
      <c r="B402" s="21"/>
      <c r="C402" s="21"/>
      <c r="D402" s="21"/>
      <c r="E402" s="21"/>
      <c r="F402" s="21"/>
      <c r="G402" s="21"/>
      <c r="H402" s="21"/>
      <c r="I402" s="21"/>
      <c r="J402" s="21"/>
      <c r="K402" s="21"/>
      <c r="L402" s="21"/>
      <c r="M402" s="21"/>
      <c r="N402" s="21"/>
      <c r="O402" s="21"/>
      <c r="P402" s="21"/>
      <c r="Q402" s="21"/>
      <c r="R402" s="24"/>
      <c r="S402" s="21"/>
      <c r="T402" s="27" t="s">
        <v>24</v>
      </c>
      <c r="U402" s="155"/>
      <c r="V402" s="254" t="s">
        <v>25</v>
      </c>
      <c r="W402" s="255"/>
      <c r="X402" s="258"/>
      <c r="Y402" s="259"/>
      <c r="Z402" s="260"/>
      <c r="AA402" s="21"/>
      <c r="AB402" s="21"/>
      <c r="AC402" s="21"/>
      <c r="AD402" s="21"/>
      <c r="AE402" s="21"/>
      <c r="AF402" s="21"/>
      <c r="AG402" s="21"/>
      <c r="AH402" s="21"/>
      <c r="AI402" s="21"/>
      <c r="AJ402" s="21"/>
      <c r="AK402" s="21"/>
      <c r="AL402" s="21"/>
      <c r="AM402" s="21"/>
      <c r="AN402" s="21"/>
      <c r="AO402" s="21"/>
      <c r="AP402" s="21"/>
      <c r="AQ402" s="21"/>
      <c r="AR402" s="21"/>
      <c r="AS402" s="24"/>
      <c r="AT402" s="21"/>
      <c r="AU402" s="21"/>
      <c r="AV402" s="21"/>
      <c r="AW402" s="21"/>
      <c r="AX402" s="21"/>
      <c r="AY402" s="21"/>
      <c r="AZ402" s="21"/>
      <c r="BA402" s="21"/>
      <c r="BB402" s="21"/>
      <c r="BC402" s="21"/>
      <c r="BD402" s="21"/>
      <c r="BE402" s="21"/>
      <c r="BF402" s="21"/>
      <c r="BG402" s="21"/>
      <c r="BH402" s="21"/>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row>
    <row r="403" spans="1:86" ht="15.75" thickBot="1" x14ac:dyDescent="0.3">
      <c r="A403" s="22"/>
      <c r="B403" s="21"/>
      <c r="C403" s="21"/>
      <c r="D403" s="21"/>
      <c r="E403" s="21"/>
      <c r="F403" s="21"/>
      <c r="G403" s="21"/>
      <c r="H403" s="21"/>
      <c r="I403" s="21"/>
      <c r="J403" s="21"/>
      <c r="K403" s="21"/>
      <c r="L403" s="21"/>
      <c r="M403" s="21"/>
      <c r="N403" s="21"/>
      <c r="O403" s="21"/>
      <c r="P403" s="21"/>
      <c r="Q403" s="21"/>
      <c r="R403" s="24"/>
      <c r="S403" s="25"/>
      <c r="T403" s="44">
        <f>IF(U403=L395,K395,IF(U403=L396,K396,""))</f>
        <v>0</v>
      </c>
      <c r="U403" s="157" t="str">
        <f>IF(Q395="Abd.",L396,IF(Q396="Abd.",L395,IF(Q395="Forf.",L396,IF(Q396="Forf.",L395,IF(L395="","",IF(L396="","",IF(P395="","",IF(P396="","",IF(P395&gt;P396,L395,IF(P395&lt;P396,L396,IF(P395=P396,"",IF(P396=P395,"",))))))))))))</f>
        <v/>
      </c>
      <c r="V403" s="158"/>
      <c r="W403" s="170"/>
      <c r="X403" s="176"/>
      <c r="Y403" s="161" t="str">
        <f>IF(V403="","",IF(V403&gt;V404,1)+IF(W403&gt;W404,1)+IF(X403&gt;X404,1))</f>
        <v/>
      </c>
      <c r="Z403" s="162"/>
      <c r="AA403" s="37"/>
      <c r="AB403" s="21"/>
      <c r="AC403" s="21"/>
      <c r="AD403" s="21"/>
      <c r="AE403" s="21"/>
      <c r="AF403" s="21"/>
      <c r="AG403" s="21"/>
      <c r="AH403" s="21"/>
      <c r="AI403" s="21"/>
      <c r="AJ403" s="21"/>
      <c r="AK403" s="21"/>
      <c r="AL403" s="21"/>
      <c r="AM403" s="21"/>
      <c r="AN403" s="21"/>
      <c r="AO403" s="21"/>
      <c r="AP403" s="21"/>
      <c r="AQ403" s="21"/>
      <c r="AR403" s="21"/>
      <c r="AS403" s="24"/>
      <c r="AT403" s="21"/>
      <c r="AU403" s="21"/>
      <c r="AV403" s="21"/>
      <c r="AW403" s="21"/>
      <c r="AX403" s="21"/>
      <c r="AY403" s="21"/>
      <c r="AZ403" s="21"/>
      <c r="BA403" s="21"/>
      <c r="BB403" s="21"/>
      <c r="BC403" s="21"/>
      <c r="BD403" s="21"/>
      <c r="BE403" s="21"/>
      <c r="BF403" s="21"/>
      <c r="BG403" s="21"/>
      <c r="BH403" s="21"/>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row>
    <row r="404" spans="1:86" ht="15.75" thickBot="1" x14ac:dyDescent="0.3">
      <c r="A404" s="22"/>
      <c r="B404" s="21"/>
      <c r="C404" s="21"/>
      <c r="D404" s="21"/>
      <c r="E404" s="21"/>
      <c r="F404" s="21"/>
      <c r="G404" s="21"/>
      <c r="H404" s="21"/>
      <c r="I404" s="21"/>
      <c r="J404" s="21"/>
      <c r="K404" s="21"/>
      <c r="L404" s="21"/>
      <c r="M404" s="21"/>
      <c r="N404" s="21"/>
      <c r="O404" s="21"/>
      <c r="P404" s="21"/>
      <c r="Q404" s="21"/>
      <c r="R404" s="24"/>
      <c r="S404" s="21"/>
      <c r="T404" s="45">
        <f>IF(U404=L411,K411,IF(U404=L412,K412,""))</f>
        <v>0</v>
      </c>
      <c r="U404" s="163" t="str">
        <f>IF(Q411="Abd.",L412,IF(Q412="Abd.",L411,IF(Q411="Forf.",L412,IF(Q412="Forf.",L411,IF(L411="","",IF(L412="","",IF(P411="","",IF(P412="","",IF(P411&gt;P412,L411,IF(P411&lt;P412,L412,IF(P411=P412,"",IF(P412=P411,"",))))))))))))</f>
        <v/>
      </c>
      <c r="V404" s="164"/>
      <c r="W404" s="165"/>
      <c r="X404" s="177"/>
      <c r="Y404" s="167" t="str">
        <f>IF(V404="","",IF(V404&gt;V403,1)+IF(W404&gt;W403,1)+IF(X404&gt;X403,1))</f>
        <v/>
      </c>
      <c r="Z404" s="168"/>
      <c r="AA404" s="23"/>
      <c r="AB404" s="21"/>
      <c r="AC404" s="21"/>
      <c r="AD404" s="21"/>
      <c r="AE404" s="21"/>
      <c r="AF404" s="21"/>
      <c r="AG404" s="21"/>
      <c r="AH404" s="21"/>
      <c r="AI404" s="21"/>
      <c r="AJ404" s="21"/>
      <c r="AK404" s="21"/>
      <c r="AL404" s="21"/>
      <c r="AM404" s="21"/>
      <c r="AN404" s="21"/>
      <c r="AO404" s="21"/>
      <c r="AP404" s="21"/>
      <c r="AQ404" s="21"/>
      <c r="AR404" s="21"/>
      <c r="AS404" s="24"/>
      <c r="AT404" s="21"/>
      <c r="AU404" s="21"/>
      <c r="AV404" s="21"/>
      <c r="AW404" s="21"/>
      <c r="AX404" s="21"/>
      <c r="AY404" s="21"/>
      <c r="AZ404" s="21"/>
      <c r="BA404" s="21"/>
      <c r="BB404" s="21"/>
      <c r="BC404" s="21"/>
      <c r="BD404" s="21"/>
      <c r="BE404" s="21"/>
      <c r="BF404" s="21"/>
      <c r="BG404" s="21"/>
      <c r="BH404" s="21"/>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row>
    <row r="405" spans="1:86" x14ac:dyDescent="0.25">
      <c r="A405" s="22"/>
      <c r="B405" s="21"/>
      <c r="C405" s="21"/>
      <c r="D405" s="21"/>
      <c r="E405" s="21"/>
      <c r="F405" s="21"/>
      <c r="G405" s="21"/>
      <c r="H405" s="21"/>
      <c r="I405" s="21"/>
      <c r="J405" s="21"/>
      <c r="K405" s="21"/>
      <c r="L405" s="21"/>
      <c r="M405" s="21"/>
      <c r="N405" s="21"/>
      <c r="O405" s="21"/>
      <c r="P405" s="21"/>
      <c r="Q405" s="21"/>
      <c r="R405" s="24"/>
      <c r="S405" s="21"/>
      <c r="T405" s="252" t="s">
        <v>46</v>
      </c>
      <c r="U405" s="253"/>
      <c r="V405" s="29"/>
      <c r="W405" s="30"/>
      <c r="X405" s="48"/>
      <c r="Y405" s="256">
        <f>SUM(V405:X405)</f>
        <v>0</v>
      </c>
      <c r="Z405" s="257"/>
      <c r="AA405" s="24"/>
      <c r="AB405" s="21"/>
      <c r="AC405" s="21"/>
      <c r="AD405" s="21"/>
      <c r="AE405" s="21"/>
      <c r="AF405" s="21"/>
      <c r="AG405" s="21"/>
      <c r="AH405" s="21"/>
      <c r="AI405" s="21"/>
      <c r="AJ405" s="21"/>
      <c r="AK405" s="21"/>
      <c r="AL405" s="21"/>
      <c r="AM405" s="21"/>
      <c r="AN405" s="21"/>
      <c r="AO405" s="21"/>
      <c r="AP405" s="21"/>
      <c r="AQ405" s="21"/>
      <c r="AR405" s="21"/>
      <c r="AS405" s="24"/>
      <c r="AT405" s="21"/>
      <c r="AU405" s="21"/>
      <c r="AV405" s="21"/>
      <c r="AW405" s="21"/>
      <c r="AX405" s="21"/>
      <c r="AY405" s="21"/>
      <c r="AZ405" s="21"/>
      <c r="BA405" s="21"/>
      <c r="BB405" s="21"/>
      <c r="BC405" s="21"/>
      <c r="BD405" s="21"/>
      <c r="BE405" s="21"/>
      <c r="BF405" s="21"/>
      <c r="BG405" s="21"/>
      <c r="BH405" s="21"/>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row>
    <row r="406" spans="1:86" ht="15.75" thickBot="1" x14ac:dyDescent="0.3">
      <c r="A406" s="22"/>
      <c r="B406" s="27" t="s">
        <v>24</v>
      </c>
      <c r="C406" s="155"/>
      <c r="D406" s="254" t="s">
        <v>25</v>
      </c>
      <c r="E406" s="255"/>
      <c r="F406" s="258"/>
      <c r="G406" s="259"/>
      <c r="H406" s="260"/>
      <c r="I406" s="21"/>
      <c r="J406" s="21"/>
      <c r="K406" s="21"/>
      <c r="L406" s="21"/>
      <c r="M406" s="21"/>
      <c r="N406" s="21"/>
      <c r="O406" s="21"/>
      <c r="P406" s="21"/>
      <c r="Q406" s="21"/>
      <c r="R406" s="24"/>
      <c r="S406" s="21"/>
      <c r="T406" s="21"/>
      <c r="U406" s="21"/>
      <c r="V406" s="21"/>
      <c r="W406" s="21"/>
      <c r="X406" s="21"/>
      <c r="Y406" s="21"/>
      <c r="Z406" s="21"/>
      <c r="AA406" s="24"/>
      <c r="AB406" s="21"/>
      <c r="AC406" s="21"/>
      <c r="AD406" s="21"/>
      <c r="AE406" s="21"/>
      <c r="AF406" s="21"/>
      <c r="AG406" s="21"/>
      <c r="AH406" s="21"/>
      <c r="AI406" s="21"/>
      <c r="AJ406" s="21"/>
      <c r="AK406" s="21"/>
      <c r="AL406" s="21"/>
      <c r="AM406" s="21"/>
      <c r="AN406" s="21"/>
      <c r="AO406" s="21"/>
      <c r="AP406" s="21"/>
      <c r="AQ406" s="21"/>
      <c r="AR406" s="21"/>
      <c r="AS406" s="24"/>
      <c r="AT406" s="21"/>
      <c r="AU406" s="21"/>
      <c r="AV406" s="21"/>
      <c r="AW406" s="21"/>
      <c r="AX406" s="21"/>
      <c r="AY406" s="21"/>
      <c r="AZ406" s="21"/>
      <c r="BA406" s="21"/>
      <c r="BB406" s="21"/>
      <c r="BC406" s="21"/>
      <c r="BD406" s="21"/>
      <c r="BE406" s="21"/>
      <c r="BF406" s="21"/>
      <c r="BG406" s="21"/>
      <c r="BH406" s="21"/>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row>
    <row r="407" spans="1:86" ht="15.75" thickBot="1" x14ac:dyDescent="0.3">
      <c r="A407" s="22"/>
      <c r="B407" s="35"/>
      <c r="C407" s="157"/>
      <c r="D407" s="158"/>
      <c r="E407" s="170"/>
      <c r="F407" s="176"/>
      <c r="G407" s="161" t="str">
        <f>IF(D407="","",IF(D407&gt;D408,1)+IF(E407&gt;E408,1)+IF(F407&gt;F408,1))</f>
        <v/>
      </c>
      <c r="H407" s="162"/>
      <c r="I407" s="32"/>
      <c r="J407" s="21"/>
      <c r="K407" s="21"/>
      <c r="L407" s="21"/>
      <c r="M407" s="21"/>
      <c r="N407" s="21"/>
      <c r="O407" s="21"/>
      <c r="P407" s="21"/>
      <c r="Q407" s="21"/>
      <c r="R407" s="24"/>
      <c r="S407" s="21"/>
      <c r="T407" s="21"/>
      <c r="U407" s="21"/>
      <c r="V407" s="21"/>
      <c r="W407" s="21"/>
      <c r="X407" s="21"/>
      <c r="Y407" s="21"/>
      <c r="Z407" s="21"/>
      <c r="AA407" s="24"/>
      <c r="AB407" s="21"/>
      <c r="AC407" s="21"/>
      <c r="AD407" s="21"/>
      <c r="AE407" s="21"/>
      <c r="AF407" s="21"/>
      <c r="AG407" s="21"/>
      <c r="AH407" s="21"/>
      <c r="AI407" s="21"/>
      <c r="AJ407" s="21"/>
      <c r="AK407" s="21"/>
      <c r="AL407" s="21"/>
      <c r="AM407" s="21"/>
      <c r="AN407" s="21"/>
      <c r="AO407" s="21"/>
      <c r="AP407" s="21"/>
      <c r="AQ407" s="21"/>
      <c r="AR407" s="21"/>
      <c r="AS407" s="24"/>
      <c r="AT407" s="21"/>
      <c r="AU407" s="21"/>
      <c r="AV407" s="21"/>
      <c r="AW407" s="21"/>
      <c r="AX407" s="21"/>
      <c r="AY407" s="21"/>
      <c r="AZ407" s="21"/>
      <c r="BA407" s="21"/>
      <c r="BB407" s="21"/>
      <c r="BC407" s="21"/>
      <c r="BD407" s="21"/>
      <c r="BE407" s="21"/>
      <c r="BF407" s="21"/>
      <c r="BG407" s="21"/>
      <c r="BH407" s="21"/>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row>
    <row r="408" spans="1:86" ht="15.75" thickBot="1" x14ac:dyDescent="0.3">
      <c r="A408" s="22"/>
      <c r="B408" s="36"/>
      <c r="C408" s="163"/>
      <c r="D408" s="164"/>
      <c r="E408" s="165"/>
      <c r="F408" s="177"/>
      <c r="G408" s="167" t="str">
        <f>IF(D408="","",IF(D408&gt;D407,1)+IF(E408&gt;E407,1)+IF(F408&gt;F407,1))</f>
        <v/>
      </c>
      <c r="H408" s="168"/>
      <c r="I408" s="23"/>
      <c r="J408" s="21"/>
      <c r="K408" s="21"/>
      <c r="L408" s="21"/>
      <c r="M408" s="21"/>
      <c r="N408" s="21"/>
      <c r="O408" s="21"/>
      <c r="P408" s="21"/>
      <c r="Q408" s="21"/>
      <c r="R408" s="24"/>
      <c r="S408" s="21"/>
      <c r="T408" s="21"/>
      <c r="U408" s="21"/>
      <c r="V408" s="21"/>
      <c r="W408" s="21"/>
      <c r="X408" s="21"/>
      <c r="Y408" s="21"/>
      <c r="Z408" s="21"/>
      <c r="AA408" s="24"/>
      <c r="AB408" s="21"/>
      <c r="AC408" s="21"/>
      <c r="AD408" s="21"/>
      <c r="AE408" s="21"/>
      <c r="AF408" s="21"/>
      <c r="AG408" s="21"/>
      <c r="AH408" s="21"/>
      <c r="AI408" s="21"/>
      <c r="AJ408" s="21"/>
      <c r="AK408" s="21"/>
      <c r="AL408" s="21"/>
      <c r="AM408" s="21"/>
      <c r="AN408" s="21"/>
      <c r="AO408" s="21"/>
      <c r="AP408" s="21"/>
      <c r="AQ408" s="21"/>
      <c r="AR408" s="21"/>
      <c r="AS408" s="24"/>
      <c r="AT408" s="21"/>
      <c r="AU408" s="21"/>
      <c r="AV408" s="21"/>
      <c r="AW408" s="21"/>
      <c r="AX408" s="21"/>
      <c r="AY408" s="21"/>
      <c r="AZ408" s="21"/>
      <c r="BA408" s="21"/>
      <c r="BB408" s="21"/>
      <c r="BC408" s="21"/>
      <c r="BD408" s="21"/>
      <c r="BE408" s="21"/>
      <c r="BF408" s="21"/>
      <c r="BG408" s="21"/>
      <c r="BH408" s="21"/>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row>
    <row r="409" spans="1:86" x14ac:dyDescent="0.25">
      <c r="A409" s="22"/>
      <c r="B409" s="252" t="s">
        <v>46</v>
      </c>
      <c r="C409" s="253"/>
      <c r="D409" s="29"/>
      <c r="E409" s="30"/>
      <c r="F409" s="48"/>
      <c r="G409" s="256">
        <f>SUM(D409:F409)</f>
        <v>0</v>
      </c>
      <c r="H409" s="257"/>
      <c r="I409" s="24"/>
      <c r="J409" s="21"/>
      <c r="K409" s="21"/>
      <c r="L409" s="21"/>
      <c r="M409" s="21"/>
      <c r="N409" s="21"/>
      <c r="O409" s="21"/>
      <c r="P409" s="21"/>
      <c r="Q409" s="21"/>
      <c r="R409" s="24"/>
      <c r="S409" s="21"/>
      <c r="T409" s="21"/>
      <c r="U409" s="21"/>
      <c r="V409" s="21"/>
      <c r="W409" s="21"/>
      <c r="X409" s="21"/>
      <c r="Y409" s="21"/>
      <c r="Z409" s="21"/>
      <c r="AA409" s="24"/>
      <c r="AB409" s="21"/>
      <c r="AC409" s="21"/>
      <c r="AD409" s="21"/>
      <c r="AE409" s="21"/>
      <c r="AF409" s="21"/>
      <c r="AG409" s="21"/>
      <c r="AH409" s="21"/>
      <c r="AI409" s="21"/>
      <c r="AJ409" s="21"/>
      <c r="AK409" s="21"/>
      <c r="AL409" s="21"/>
      <c r="AM409" s="21"/>
      <c r="AN409" s="21"/>
      <c r="AO409" s="21"/>
      <c r="AP409" s="21"/>
      <c r="AQ409" s="21"/>
      <c r="AR409" s="21"/>
      <c r="AS409" s="24"/>
      <c r="AT409" s="21"/>
      <c r="AU409" s="21"/>
      <c r="AV409" s="21"/>
      <c r="AW409" s="21"/>
      <c r="AX409" s="21"/>
      <c r="AY409" s="21"/>
      <c r="AZ409" s="21"/>
      <c r="BA409" s="21"/>
      <c r="BB409" s="21"/>
      <c r="BC409" s="21"/>
      <c r="BD409" s="21"/>
      <c r="BE409" s="21"/>
      <c r="BF409" s="21"/>
      <c r="BG409" s="21"/>
      <c r="BH409" s="21"/>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row>
    <row r="410" spans="1:86" ht="15.75" thickBot="1" x14ac:dyDescent="0.3">
      <c r="A410" s="22"/>
      <c r="B410" s="21"/>
      <c r="C410" s="21"/>
      <c r="D410" s="21"/>
      <c r="E410" s="21"/>
      <c r="F410" s="21"/>
      <c r="G410" s="21"/>
      <c r="H410" s="21"/>
      <c r="I410" s="24"/>
      <c r="J410" s="21"/>
      <c r="K410" s="27" t="s">
        <v>24</v>
      </c>
      <c r="L410" s="155"/>
      <c r="M410" s="254" t="s">
        <v>25</v>
      </c>
      <c r="N410" s="255"/>
      <c r="O410" s="258"/>
      <c r="P410" s="259"/>
      <c r="Q410" s="260"/>
      <c r="R410" s="24"/>
      <c r="S410" s="21"/>
      <c r="T410" s="21"/>
      <c r="U410" s="21"/>
      <c r="V410" s="21"/>
      <c r="W410" s="21"/>
      <c r="X410" s="21"/>
      <c r="Y410" s="21"/>
      <c r="Z410" s="21"/>
      <c r="AA410" s="24"/>
      <c r="AB410" s="21"/>
      <c r="AC410" s="21"/>
      <c r="AD410" s="21"/>
      <c r="AE410" s="21"/>
      <c r="AF410" s="21"/>
      <c r="AG410" s="21"/>
      <c r="AH410" s="21"/>
      <c r="AI410" s="21"/>
      <c r="AJ410" s="21"/>
      <c r="AK410" s="21"/>
      <c r="AL410" s="21"/>
      <c r="AM410" s="21"/>
      <c r="AN410" s="21"/>
      <c r="AO410" s="21"/>
      <c r="AP410" s="21"/>
      <c r="AQ410" s="21"/>
      <c r="AR410" s="21"/>
      <c r="AS410" s="24"/>
      <c r="AT410" s="21"/>
      <c r="AU410" s="21"/>
      <c r="AV410" s="21"/>
      <c r="AW410" s="21"/>
      <c r="AX410" s="21"/>
      <c r="AY410" s="21"/>
      <c r="AZ410" s="21"/>
      <c r="BA410" s="21"/>
      <c r="BB410" s="21"/>
      <c r="BC410" s="21"/>
      <c r="BD410" s="21"/>
      <c r="BE410" s="21"/>
      <c r="BF410" s="21"/>
      <c r="BG410" s="21"/>
      <c r="BH410" s="21"/>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row>
    <row r="411" spans="1:86" ht="15.75" thickBot="1" x14ac:dyDescent="0.3">
      <c r="A411" s="22"/>
      <c r="B411" s="21"/>
      <c r="C411" s="21"/>
      <c r="D411" s="21"/>
      <c r="E411" s="21"/>
      <c r="F411" s="21"/>
      <c r="G411" s="21"/>
      <c r="H411" s="21"/>
      <c r="I411" s="24"/>
      <c r="J411" s="25"/>
      <c r="K411" s="44">
        <f>IF(L411=C407,B407,IF(L411=C408,B408,""))</f>
        <v>0</v>
      </c>
      <c r="L411" s="157" t="str">
        <f>IF(H407="Abd.",C408,IF(H408="Abd.",C407,IF(H407="Forf.",C408,IF(H408="Forf.",C407,IF(C407="","",IF(C408="","",IF(G407="","",IF(G408="","",IF(G407&gt;G408,C407,IF(G407&lt;G408,C408,IF(G407=G408,"",IF(G408=G407,"",))))))))))))</f>
        <v/>
      </c>
      <c r="M411" s="158"/>
      <c r="N411" s="170"/>
      <c r="O411" s="176"/>
      <c r="P411" s="161" t="str">
        <f>IF(M411="","",IF(M411&gt;M412,1)+IF(N411&gt;N412,1)+IF(O411&gt;O412,1))</f>
        <v/>
      </c>
      <c r="Q411" s="162"/>
      <c r="R411" s="43"/>
      <c r="S411" s="21"/>
      <c r="T411" s="21"/>
      <c r="U411" s="21"/>
      <c r="V411" s="21"/>
      <c r="W411" s="21"/>
      <c r="X411" s="21"/>
      <c r="Y411" s="21"/>
      <c r="Z411" s="21"/>
      <c r="AA411" s="24"/>
      <c r="AB411" s="21"/>
      <c r="AC411" s="21"/>
      <c r="AD411" s="21"/>
      <c r="AE411" s="21"/>
      <c r="AF411" s="21"/>
      <c r="AG411" s="21"/>
      <c r="AH411" s="21"/>
      <c r="AI411" s="21"/>
      <c r="AJ411" s="21"/>
      <c r="AK411" s="21"/>
      <c r="AL411" s="21"/>
      <c r="AM411" s="21"/>
      <c r="AN411" s="21"/>
      <c r="AO411" s="21"/>
      <c r="AP411" s="21"/>
      <c r="AQ411" s="21"/>
      <c r="AR411" s="21"/>
      <c r="AS411" s="24"/>
      <c r="AT411" s="21"/>
      <c r="AU411" s="21"/>
      <c r="AV411" s="21"/>
      <c r="AW411" s="21"/>
      <c r="AX411" s="21"/>
      <c r="AY411" s="21"/>
      <c r="AZ411" s="21"/>
      <c r="BA411" s="21"/>
      <c r="BB411" s="21"/>
      <c r="BC411" s="21"/>
      <c r="BD411" s="21"/>
      <c r="BE411" s="21"/>
      <c r="BF411" s="21"/>
      <c r="BG411" s="21"/>
      <c r="BH411" s="21"/>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row>
    <row r="412" spans="1:86" ht="15.75" thickBot="1" x14ac:dyDescent="0.3">
      <c r="A412" s="22"/>
      <c r="B412" s="21"/>
      <c r="C412" s="21"/>
      <c r="D412" s="21"/>
      <c r="E412" s="21"/>
      <c r="F412" s="21"/>
      <c r="G412" s="21"/>
      <c r="H412" s="21"/>
      <c r="I412" s="24"/>
      <c r="J412" s="21"/>
      <c r="K412" s="45">
        <f>IF(L412=C415,B415,IF(L412=C416,B416,""))</f>
        <v>0</v>
      </c>
      <c r="L412" s="163" t="str">
        <f>IF(H415="Abd.",C416,IF(H416="Abd.",C415,IF(H415="Forf.",C416,IF(H416="Forf.",C415,IF(C415="","",IF(C416="","",IF(G415="","",IF(G416="","",IF(G415&gt;G416,C415,IF(G415&lt;G416,C416,IF(G415=G416,"",IF(G416=G415,"",))))))))))))</f>
        <v/>
      </c>
      <c r="M412" s="164"/>
      <c r="N412" s="165"/>
      <c r="O412" s="177"/>
      <c r="P412" s="167" t="str">
        <f>IF(M412="","",IF(M412&gt;M411,1)+IF(N412&gt;N411,1)+IF(O412&gt;O411,1))</f>
        <v/>
      </c>
      <c r="Q412" s="168"/>
      <c r="R412" s="21"/>
      <c r="S412" s="21"/>
      <c r="T412" s="21"/>
      <c r="U412" s="21"/>
      <c r="V412" s="21"/>
      <c r="W412" s="21"/>
      <c r="X412" s="21"/>
      <c r="Y412" s="21"/>
      <c r="Z412" s="21"/>
      <c r="AA412" s="24"/>
      <c r="AB412" s="21"/>
      <c r="AC412" s="21"/>
      <c r="AD412" s="21"/>
      <c r="AE412" s="21"/>
      <c r="AF412" s="21"/>
      <c r="AG412" s="21"/>
      <c r="AH412" s="21"/>
      <c r="AI412" s="21"/>
      <c r="AJ412" s="21"/>
      <c r="AK412" s="21"/>
      <c r="AL412" s="21"/>
      <c r="AM412" s="21"/>
      <c r="AN412" s="21"/>
      <c r="AO412" s="21"/>
      <c r="AP412" s="21"/>
      <c r="AQ412" s="21"/>
      <c r="AR412" s="21"/>
      <c r="AS412" s="24"/>
      <c r="AT412" s="21"/>
      <c r="AU412" s="21"/>
      <c r="AV412" s="21"/>
      <c r="AW412" s="21"/>
      <c r="AX412" s="21"/>
      <c r="AY412" s="21"/>
      <c r="AZ412" s="21"/>
      <c r="BA412" s="21"/>
      <c r="BB412" s="21"/>
      <c r="BC412" s="21"/>
      <c r="BD412" s="21"/>
      <c r="BE412" s="21"/>
      <c r="BF412" s="21"/>
      <c r="BG412" s="21"/>
      <c r="BH412" s="21"/>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row>
    <row r="413" spans="1:86" x14ac:dyDescent="0.25">
      <c r="A413" s="22"/>
      <c r="B413" s="21"/>
      <c r="C413" s="21"/>
      <c r="D413" s="21"/>
      <c r="E413" s="21"/>
      <c r="F413" s="21"/>
      <c r="G413" s="21"/>
      <c r="H413" s="21"/>
      <c r="I413" s="24"/>
      <c r="J413" s="21"/>
      <c r="K413" s="252" t="s">
        <v>46</v>
      </c>
      <c r="L413" s="253"/>
      <c r="M413" s="29"/>
      <c r="N413" s="30"/>
      <c r="O413" s="48"/>
      <c r="P413" s="256">
        <f>SUM(M413:O413)</f>
        <v>0</v>
      </c>
      <c r="Q413" s="257"/>
      <c r="R413" s="21"/>
      <c r="S413" s="21"/>
      <c r="T413" s="21"/>
      <c r="U413" s="21"/>
      <c r="V413" s="21"/>
      <c r="W413" s="21"/>
      <c r="X413" s="21"/>
      <c r="Y413" s="21"/>
      <c r="Z413" s="21"/>
      <c r="AA413" s="24"/>
      <c r="AB413" s="21"/>
      <c r="AC413" s="21"/>
      <c r="AD413" s="21"/>
      <c r="AE413" s="21"/>
      <c r="AF413" s="21"/>
      <c r="AG413" s="21"/>
      <c r="AH413" s="21"/>
      <c r="AI413" s="21"/>
      <c r="AJ413" s="21"/>
      <c r="AK413" s="21"/>
      <c r="AL413" s="21"/>
      <c r="AM413" s="21"/>
      <c r="AN413" s="21"/>
      <c r="AO413" s="21"/>
      <c r="AP413" s="21"/>
      <c r="AQ413" s="21"/>
      <c r="AR413" s="21"/>
      <c r="AS413" s="24"/>
      <c r="AT413" s="21"/>
      <c r="AU413" s="21"/>
      <c r="AV413" s="21"/>
      <c r="AW413" s="21"/>
      <c r="AX413" s="21"/>
      <c r="AY413" s="21"/>
      <c r="AZ413" s="21"/>
      <c r="BA413" s="21"/>
      <c r="BB413" s="21"/>
      <c r="BC413" s="21"/>
      <c r="BD413" s="21"/>
      <c r="BE413" s="21"/>
      <c r="BF413" s="21"/>
      <c r="BG413" s="21"/>
      <c r="BH413" s="21"/>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row>
    <row r="414" spans="1:86" ht="15.75" thickBot="1" x14ac:dyDescent="0.3">
      <c r="A414" s="22"/>
      <c r="B414" s="27" t="s">
        <v>24</v>
      </c>
      <c r="C414" s="155"/>
      <c r="D414" s="254" t="s">
        <v>25</v>
      </c>
      <c r="E414" s="255"/>
      <c r="F414" s="258"/>
      <c r="G414" s="259"/>
      <c r="H414" s="260"/>
      <c r="I414" s="24"/>
      <c r="J414" s="21"/>
      <c r="K414" s="21"/>
      <c r="L414" s="21"/>
      <c r="M414" s="21"/>
      <c r="N414" s="21"/>
      <c r="O414" s="21"/>
      <c r="P414" s="21"/>
      <c r="Q414" s="21"/>
      <c r="R414" s="21"/>
      <c r="S414" s="21"/>
      <c r="T414" s="21"/>
      <c r="U414" s="21"/>
      <c r="V414" s="21"/>
      <c r="W414" s="21"/>
      <c r="X414" s="21"/>
      <c r="Y414" s="21"/>
      <c r="Z414" s="21"/>
      <c r="AA414" s="24"/>
      <c r="AB414" s="21"/>
      <c r="AC414" s="21"/>
      <c r="AD414" s="21"/>
      <c r="AE414" s="21"/>
      <c r="AF414" s="21"/>
      <c r="AG414" s="21"/>
      <c r="AH414" s="21"/>
      <c r="AI414" s="21"/>
      <c r="AJ414" s="21"/>
      <c r="AK414" s="21"/>
      <c r="AL414" s="21"/>
      <c r="AM414" s="21"/>
      <c r="AN414" s="21"/>
      <c r="AO414" s="21"/>
      <c r="AP414" s="21"/>
      <c r="AQ414" s="21"/>
      <c r="AR414" s="21"/>
      <c r="AS414" s="24"/>
      <c r="AT414" s="21"/>
      <c r="AU414" s="21"/>
      <c r="AV414" s="21"/>
      <c r="AW414" s="21"/>
      <c r="AX414" s="21"/>
      <c r="AY414" s="21"/>
      <c r="AZ414" s="21"/>
      <c r="BA414" s="21"/>
      <c r="BB414" s="21"/>
      <c r="BC414" s="21"/>
      <c r="BD414" s="21"/>
      <c r="BE414" s="21"/>
      <c r="BF414" s="21"/>
      <c r="BG414" s="21"/>
      <c r="BH414" s="21"/>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row>
    <row r="415" spans="1:86" ht="15.75" thickBot="1" x14ac:dyDescent="0.3">
      <c r="A415" s="22"/>
      <c r="B415" s="35"/>
      <c r="C415" s="157"/>
      <c r="D415" s="158"/>
      <c r="E415" s="170"/>
      <c r="F415" s="176"/>
      <c r="G415" s="161" t="str">
        <f>IF(D415="","",IF(D415&gt;D416,1)+IF(E415&gt;E416,1)+IF(F415&gt;F416,1))</f>
        <v/>
      </c>
      <c r="H415" s="162"/>
      <c r="I415" s="26"/>
      <c r="J415" s="21"/>
      <c r="K415" s="21"/>
      <c r="L415" s="21"/>
      <c r="M415" s="21"/>
      <c r="N415" s="21"/>
      <c r="O415" s="21"/>
      <c r="P415" s="21"/>
      <c r="Q415" s="21"/>
      <c r="R415" s="21"/>
      <c r="S415" s="21"/>
      <c r="T415" s="21"/>
      <c r="U415" s="21"/>
      <c r="V415" s="21"/>
      <c r="W415" s="21"/>
      <c r="X415" s="21"/>
      <c r="Y415" s="21"/>
      <c r="Z415" s="21"/>
      <c r="AA415" s="24"/>
      <c r="AB415" s="21"/>
      <c r="AC415" s="21"/>
      <c r="AD415" s="21"/>
      <c r="AE415" s="21"/>
      <c r="AF415" s="21"/>
      <c r="AG415" s="21"/>
      <c r="AH415" s="21"/>
      <c r="AI415" s="21"/>
      <c r="AJ415" s="21"/>
      <c r="AK415" s="21"/>
      <c r="AL415" s="21"/>
      <c r="AM415" s="21"/>
      <c r="AN415" s="21"/>
      <c r="AO415" s="21"/>
      <c r="AP415" s="21"/>
      <c r="AQ415" s="21"/>
      <c r="AR415" s="21"/>
      <c r="AS415" s="24"/>
      <c r="AT415" s="21"/>
      <c r="AU415" s="21"/>
      <c r="AV415" s="21"/>
      <c r="AW415" s="21"/>
      <c r="AX415" s="21"/>
      <c r="AY415" s="21"/>
      <c r="AZ415" s="21"/>
      <c r="BA415" s="21"/>
      <c r="BB415" s="21"/>
      <c r="BC415" s="21"/>
      <c r="BD415" s="21"/>
      <c r="BE415" s="21"/>
      <c r="BF415" s="21"/>
      <c r="BG415" s="21"/>
      <c r="BH415" s="21"/>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row>
    <row r="416" spans="1:86" ht="15.75" thickBot="1" x14ac:dyDescent="0.3">
      <c r="A416" s="22"/>
      <c r="B416" s="36"/>
      <c r="C416" s="163"/>
      <c r="D416" s="164"/>
      <c r="E416" s="165"/>
      <c r="F416" s="177"/>
      <c r="G416" s="167" t="str">
        <f>IF(D416="","",IF(D416&gt;D415,1)+IF(E416&gt;E415,1)+IF(F416&gt;F415,1))</f>
        <v/>
      </c>
      <c r="H416" s="168"/>
      <c r="I416" s="21"/>
      <c r="J416" s="21"/>
      <c r="K416" s="21"/>
      <c r="L416" s="21"/>
      <c r="M416" s="21"/>
      <c r="N416" s="21"/>
      <c r="O416" s="21"/>
      <c r="P416" s="21"/>
      <c r="Q416" s="21"/>
      <c r="R416" s="21"/>
      <c r="S416" s="21"/>
      <c r="T416" s="21"/>
      <c r="U416" s="21"/>
      <c r="V416" s="21"/>
      <c r="W416" s="21"/>
      <c r="X416" s="21"/>
      <c r="Y416" s="21"/>
      <c r="Z416" s="21"/>
      <c r="AA416" s="24"/>
      <c r="AB416" s="21"/>
      <c r="AC416" s="21"/>
      <c r="AD416" s="21"/>
      <c r="AE416" s="21"/>
      <c r="AF416" s="21"/>
      <c r="AG416" s="21"/>
      <c r="AH416" s="21"/>
      <c r="AI416" s="21"/>
      <c r="AJ416" s="21"/>
      <c r="AK416" s="21"/>
      <c r="AL416" s="21"/>
      <c r="AM416" s="21"/>
      <c r="AN416" s="21"/>
      <c r="AO416" s="21"/>
      <c r="AP416" s="21"/>
      <c r="AQ416" s="21"/>
      <c r="AR416" s="21"/>
      <c r="AS416" s="24"/>
      <c r="AT416" s="21"/>
      <c r="AU416" s="21"/>
      <c r="AV416" s="21"/>
      <c r="AW416" s="21"/>
      <c r="AX416" s="21"/>
      <c r="AY416" s="21"/>
      <c r="AZ416" s="21"/>
      <c r="BA416" s="21"/>
      <c r="BB416" s="21"/>
      <c r="BC416" s="21"/>
      <c r="BD416" s="21"/>
      <c r="BE416" s="21"/>
      <c r="BF416" s="21"/>
      <c r="BG416" s="21"/>
      <c r="BH416" s="21"/>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row>
    <row r="417" spans="1:86" x14ac:dyDescent="0.25">
      <c r="A417" s="22"/>
      <c r="B417" s="252" t="s">
        <v>46</v>
      </c>
      <c r="C417" s="253"/>
      <c r="D417" s="29"/>
      <c r="E417" s="30"/>
      <c r="F417" s="48"/>
      <c r="G417" s="256">
        <f>SUM(D417:F417)</f>
        <v>0</v>
      </c>
      <c r="H417" s="257"/>
      <c r="I417" s="21"/>
      <c r="J417" s="21"/>
      <c r="K417" s="21"/>
      <c r="L417" s="21"/>
      <c r="M417" s="21"/>
      <c r="N417" s="21"/>
      <c r="O417" s="21"/>
      <c r="P417" s="21"/>
      <c r="Q417" s="21"/>
      <c r="R417" s="21"/>
      <c r="S417" s="21"/>
      <c r="T417" s="21"/>
      <c r="U417" s="21"/>
      <c r="V417" s="21"/>
      <c r="W417" s="21"/>
      <c r="X417" s="21"/>
      <c r="Y417" s="21"/>
      <c r="Z417" s="21"/>
      <c r="AA417" s="24"/>
      <c r="AB417" s="21"/>
      <c r="AC417" s="21"/>
      <c r="AD417" s="21"/>
      <c r="AE417" s="21"/>
      <c r="AF417" s="21"/>
      <c r="AG417" s="21"/>
      <c r="AH417" s="21"/>
      <c r="AI417" s="21"/>
      <c r="AJ417" s="21"/>
      <c r="AK417" s="21"/>
      <c r="AL417" s="21"/>
      <c r="AM417" s="21"/>
      <c r="AN417" s="21"/>
      <c r="AO417" s="21"/>
      <c r="AP417" s="21"/>
      <c r="AQ417" s="21"/>
      <c r="AR417" s="21"/>
      <c r="AS417" s="24"/>
      <c r="AT417" s="21"/>
      <c r="AU417" s="21"/>
      <c r="AV417" s="21"/>
      <c r="AW417" s="21"/>
      <c r="AX417" s="21"/>
      <c r="AY417" s="21"/>
      <c r="AZ417" s="21"/>
      <c r="BA417" s="21"/>
      <c r="BB417" s="21"/>
      <c r="BC417" s="21"/>
      <c r="BD417" s="21"/>
      <c r="BE417" s="21"/>
      <c r="BF417" s="21"/>
      <c r="BG417" s="21"/>
      <c r="BH417" s="21"/>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row>
    <row r="418" spans="1:86" ht="15.75" thickBot="1" x14ac:dyDescent="0.3">
      <c r="A418" s="2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4"/>
      <c r="AB418" s="21"/>
      <c r="AC418" s="27" t="s">
        <v>24</v>
      </c>
      <c r="AD418" s="155"/>
      <c r="AE418" s="254" t="s">
        <v>25</v>
      </c>
      <c r="AF418" s="255"/>
      <c r="AG418" s="258"/>
      <c r="AH418" s="259"/>
      <c r="AI418" s="260"/>
      <c r="AJ418" s="21"/>
      <c r="AK418" s="21"/>
      <c r="AL418" s="21"/>
      <c r="AM418" s="21"/>
      <c r="AN418" s="21"/>
      <c r="AO418" s="21"/>
      <c r="AP418" s="21"/>
      <c r="AQ418" s="21"/>
      <c r="AR418" s="21"/>
      <c r="AS418" s="24"/>
      <c r="AT418" s="21"/>
      <c r="AU418" s="21"/>
      <c r="AV418" s="21"/>
      <c r="AW418" s="21"/>
      <c r="AX418" s="21"/>
      <c r="AY418" s="21"/>
      <c r="AZ418" s="21"/>
      <c r="BA418" s="21"/>
      <c r="BB418" s="21"/>
      <c r="BC418" s="21"/>
      <c r="BD418" s="21"/>
      <c r="BE418" s="21"/>
      <c r="BF418" s="21"/>
      <c r="BG418" s="21"/>
      <c r="BH418" s="21"/>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row>
    <row r="419" spans="1:86" ht="15.75" thickBot="1" x14ac:dyDescent="0.3">
      <c r="A419" s="2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4"/>
      <c r="AB419" s="25"/>
      <c r="AC419" s="44">
        <f>IF(AD419=U403,T403,IF(AD419=U404,T404,""))</f>
        <v>0</v>
      </c>
      <c r="AD419" s="157" t="str">
        <f>IF(Z403="Abd.",U404,IF(Z404="Abd.",U403,IF(Z403="Forf.",U404,IF(Z404="Forf.",U403,IF(U403="","",IF(U404="","",IF(Y403="","",IF(Y404="","",IF(Y403&gt;Y404,U403,IF(Y403&lt;Y404,U404,IF(Y403=Y404,"",IF(Y404=Y403,"",))))))))))))</f>
        <v/>
      </c>
      <c r="AE419" s="158"/>
      <c r="AF419" s="170"/>
      <c r="AG419" s="176"/>
      <c r="AH419" s="161" t="str">
        <f>IF(AE419="","",IF(AE419&gt;AE420,1)+IF(AF419&gt;AF420,1)+IF(AG419&gt;AG420,1))</f>
        <v/>
      </c>
      <c r="AI419" s="162"/>
      <c r="AJ419" s="37"/>
      <c r="AK419" s="21"/>
      <c r="AL419" s="21"/>
      <c r="AM419" s="21"/>
      <c r="AN419" s="21"/>
      <c r="AO419" s="21"/>
      <c r="AP419" s="21"/>
      <c r="AQ419" s="21"/>
      <c r="AR419" s="21"/>
      <c r="AS419" s="24"/>
      <c r="AT419" s="21"/>
      <c r="AU419" s="21"/>
      <c r="AV419" s="21"/>
      <c r="AW419" s="21"/>
      <c r="AX419" s="21"/>
      <c r="AY419" s="21"/>
      <c r="AZ419" s="21"/>
      <c r="BA419" s="21"/>
      <c r="BB419" s="21"/>
      <c r="BC419" s="21"/>
      <c r="BD419" s="21"/>
      <c r="BE419" s="21"/>
      <c r="BF419" s="21"/>
      <c r="BG419" s="21"/>
      <c r="BH419" s="21"/>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row>
    <row r="420" spans="1:86" ht="15.75" thickBot="1" x14ac:dyDescent="0.3">
      <c r="A420" s="2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4"/>
      <c r="AB420" s="21"/>
      <c r="AC420" s="45">
        <f>IF(AD420=U435,T435,IF(AD420=U436,T436,""))</f>
        <v>0</v>
      </c>
      <c r="AD420" s="163" t="str">
        <f>IF(Z435="Abd.",U436,IF(Z436="Abd.",U435,IF(Z435="Forf.",U436,IF(Z436="Forf.",U435,IF(U435="","",IF(U436="","",IF(Y435="","",IF(Y436="","",IF(Y435&gt;Y436,U435,IF(Y435&lt;Y436,U436,IF(Y435=Y436,"",IF(Y436=Y435,"",))))))))))))</f>
        <v/>
      </c>
      <c r="AE420" s="164"/>
      <c r="AF420" s="165"/>
      <c r="AG420" s="177"/>
      <c r="AH420" s="167" t="str">
        <f>IF(AE420="","",IF(AE420&gt;AE419,1)+IF(AF420&gt;AF419,1)+IF(AG420&gt;AG419,1))</f>
        <v/>
      </c>
      <c r="AI420" s="168"/>
      <c r="AJ420" s="23"/>
      <c r="AK420" s="21"/>
      <c r="AL420" s="21"/>
      <c r="AM420" s="21"/>
      <c r="AN420" s="21"/>
      <c r="AO420" s="21"/>
      <c r="AP420" s="21"/>
      <c r="AQ420" s="21"/>
      <c r="AR420" s="21"/>
      <c r="AS420" s="24"/>
      <c r="AT420" s="21"/>
      <c r="AU420" s="21"/>
      <c r="AV420" s="21"/>
      <c r="AW420" s="21"/>
      <c r="AX420" s="21"/>
      <c r="AY420" s="21"/>
      <c r="AZ420" s="21"/>
      <c r="BA420" s="21"/>
      <c r="BB420" s="21"/>
      <c r="BC420" s="21"/>
      <c r="BD420" s="21"/>
      <c r="BE420" s="21"/>
      <c r="BF420" s="21"/>
      <c r="BG420" s="21"/>
      <c r="BH420" s="21"/>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row>
    <row r="421" spans="1:86" x14ac:dyDescent="0.25">
      <c r="A421" s="2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4"/>
      <c r="AB421" s="21"/>
      <c r="AC421" s="252" t="s">
        <v>46</v>
      </c>
      <c r="AD421" s="253"/>
      <c r="AE421" s="29"/>
      <c r="AF421" s="30"/>
      <c r="AG421" s="48"/>
      <c r="AH421" s="256">
        <f>SUM(AE421:AG421)</f>
        <v>0</v>
      </c>
      <c r="AI421" s="257"/>
      <c r="AJ421" s="24"/>
      <c r="AK421" s="21"/>
      <c r="AL421" s="21"/>
      <c r="AM421" s="21"/>
      <c r="AN421" s="21"/>
      <c r="AO421" s="21"/>
      <c r="AP421" s="21"/>
      <c r="AQ421" s="21"/>
      <c r="AR421" s="21"/>
      <c r="AS421" s="24"/>
      <c r="AT421" s="21"/>
      <c r="AU421" s="21"/>
      <c r="AV421" s="21"/>
      <c r="AW421" s="21"/>
      <c r="AX421" s="21"/>
      <c r="AY421" s="21"/>
      <c r="AZ421" s="21"/>
      <c r="BA421" s="21"/>
      <c r="BB421" s="21"/>
      <c r="BC421" s="21"/>
      <c r="BD421" s="21"/>
      <c r="BE421" s="21"/>
      <c r="BF421" s="21"/>
      <c r="BG421" s="21"/>
      <c r="BH421" s="21"/>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row>
    <row r="422" spans="1:86" ht="15.75" thickBot="1" x14ac:dyDescent="0.3">
      <c r="A422" s="22"/>
      <c r="B422" s="27" t="s">
        <v>24</v>
      </c>
      <c r="C422" s="155"/>
      <c r="D422" s="254" t="s">
        <v>25</v>
      </c>
      <c r="E422" s="255"/>
      <c r="F422" s="258"/>
      <c r="G422" s="259"/>
      <c r="H422" s="260"/>
      <c r="I422" s="21"/>
      <c r="J422" s="21"/>
      <c r="K422" s="21"/>
      <c r="L422" s="21"/>
      <c r="M422" s="21"/>
      <c r="N422" s="21"/>
      <c r="O422" s="21"/>
      <c r="P422" s="21"/>
      <c r="Q422" s="21"/>
      <c r="R422" s="21"/>
      <c r="S422" s="21"/>
      <c r="T422" s="21"/>
      <c r="U422" s="21"/>
      <c r="V422" s="21"/>
      <c r="W422" s="21"/>
      <c r="X422" s="21"/>
      <c r="Y422" s="21"/>
      <c r="Z422" s="21"/>
      <c r="AA422" s="24"/>
      <c r="AB422" s="21"/>
      <c r="AC422" s="21"/>
      <c r="AD422" s="21"/>
      <c r="AE422" s="21"/>
      <c r="AF422" s="21"/>
      <c r="AG422" s="21"/>
      <c r="AH422" s="21"/>
      <c r="AI422" s="21"/>
      <c r="AJ422" s="24"/>
      <c r="AK422" s="21"/>
      <c r="AL422" s="21"/>
      <c r="AM422" s="21"/>
      <c r="AN422" s="21"/>
      <c r="AO422" s="21"/>
      <c r="AP422" s="21"/>
      <c r="AQ422" s="21"/>
      <c r="AR422" s="21"/>
      <c r="AS422" s="24"/>
      <c r="AT422" s="21"/>
      <c r="AU422" s="21"/>
      <c r="AV422" s="21"/>
      <c r="AW422" s="21"/>
      <c r="AX422" s="21"/>
      <c r="AY422" s="21"/>
      <c r="AZ422" s="21"/>
      <c r="BA422" s="21"/>
      <c r="BB422" s="21"/>
      <c r="BC422" s="21"/>
      <c r="BD422" s="21"/>
      <c r="BE422" s="21"/>
      <c r="BF422" s="21"/>
      <c r="BG422" s="21"/>
      <c r="BH422" s="21"/>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row>
    <row r="423" spans="1:86" ht="15.75" thickBot="1" x14ac:dyDescent="0.3">
      <c r="A423" s="22"/>
      <c r="B423" s="35"/>
      <c r="C423" s="157"/>
      <c r="D423" s="158"/>
      <c r="E423" s="170"/>
      <c r="F423" s="176"/>
      <c r="G423" s="161" t="str">
        <f>IF(D423="","",IF(D423&gt;D424,1)+IF(E423&gt;E424,1)+IF(F423&gt;F424,1))</f>
        <v/>
      </c>
      <c r="H423" s="162"/>
      <c r="I423" s="32"/>
      <c r="J423" s="21"/>
      <c r="K423" s="21"/>
      <c r="L423" s="21"/>
      <c r="M423" s="21"/>
      <c r="N423" s="21"/>
      <c r="O423" s="21"/>
      <c r="P423" s="21"/>
      <c r="Q423" s="21"/>
      <c r="R423" s="21"/>
      <c r="S423" s="21"/>
      <c r="T423" s="21"/>
      <c r="U423" s="21"/>
      <c r="V423" s="21"/>
      <c r="W423" s="21"/>
      <c r="X423" s="21"/>
      <c r="Y423" s="21"/>
      <c r="Z423" s="21"/>
      <c r="AA423" s="24"/>
      <c r="AB423" s="21"/>
      <c r="AC423" s="21"/>
      <c r="AD423" s="21"/>
      <c r="AE423" s="21"/>
      <c r="AF423" s="21"/>
      <c r="AG423" s="21"/>
      <c r="AH423" s="21"/>
      <c r="AI423" s="21"/>
      <c r="AJ423" s="24"/>
      <c r="AK423" s="21"/>
      <c r="AL423" s="21"/>
      <c r="AM423" s="21"/>
      <c r="AN423" s="21"/>
      <c r="AO423" s="21"/>
      <c r="AP423" s="21"/>
      <c r="AQ423" s="21"/>
      <c r="AR423" s="21"/>
      <c r="AS423" s="24"/>
      <c r="AT423" s="21"/>
      <c r="AU423" s="21"/>
      <c r="AV423" s="21"/>
      <c r="AW423" s="21"/>
      <c r="AX423" s="21"/>
      <c r="AY423" s="21"/>
      <c r="AZ423" s="21"/>
      <c r="BA423" s="21"/>
      <c r="BB423" s="21"/>
      <c r="BC423" s="21"/>
      <c r="BD423" s="21"/>
      <c r="BE423" s="21"/>
      <c r="BF423" s="21"/>
      <c r="BG423" s="21"/>
      <c r="BH423" s="21"/>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row>
    <row r="424" spans="1:86" ht="15.75" thickBot="1" x14ac:dyDescent="0.3">
      <c r="A424" s="22"/>
      <c r="B424" s="36"/>
      <c r="C424" s="163"/>
      <c r="D424" s="164"/>
      <c r="E424" s="165"/>
      <c r="F424" s="177"/>
      <c r="G424" s="167" t="str">
        <f>IF(D424="","",IF(D424&gt;D423,1)+IF(E424&gt;E423,1)+IF(F424&gt;F423,1))</f>
        <v/>
      </c>
      <c r="H424" s="168"/>
      <c r="I424" s="23"/>
      <c r="J424" s="21"/>
      <c r="K424" s="21"/>
      <c r="L424" s="21"/>
      <c r="M424" s="21"/>
      <c r="N424" s="21"/>
      <c r="O424" s="21"/>
      <c r="P424" s="21"/>
      <c r="Q424" s="21"/>
      <c r="R424" s="21"/>
      <c r="S424" s="21"/>
      <c r="T424" s="21"/>
      <c r="U424" s="21"/>
      <c r="V424" s="21"/>
      <c r="W424" s="21"/>
      <c r="X424" s="21"/>
      <c r="Y424" s="21"/>
      <c r="Z424" s="21"/>
      <c r="AA424" s="24"/>
      <c r="AB424" s="21"/>
      <c r="AC424" s="21"/>
      <c r="AD424" s="21"/>
      <c r="AE424" s="21"/>
      <c r="AF424" s="21"/>
      <c r="AG424" s="21"/>
      <c r="AH424" s="21"/>
      <c r="AI424" s="21"/>
      <c r="AJ424" s="24"/>
      <c r="AK424" s="21"/>
      <c r="AL424" s="21"/>
      <c r="AM424" s="21"/>
      <c r="AN424" s="21"/>
      <c r="AO424" s="21"/>
      <c r="AP424" s="21"/>
      <c r="AQ424" s="21"/>
      <c r="AR424" s="21"/>
      <c r="AS424" s="24"/>
      <c r="AT424" s="21"/>
      <c r="AU424" s="21"/>
      <c r="AV424" s="21"/>
      <c r="AW424" s="21"/>
      <c r="AX424" s="21"/>
      <c r="AY424" s="21"/>
      <c r="AZ424" s="21"/>
      <c r="BA424" s="21"/>
      <c r="BB424" s="21"/>
      <c r="BC424" s="21"/>
      <c r="BD424" s="21"/>
      <c r="BE424" s="21"/>
      <c r="BF424" s="21"/>
      <c r="BG424" s="21"/>
      <c r="BH424" s="21"/>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row>
    <row r="425" spans="1:86" x14ac:dyDescent="0.25">
      <c r="A425" s="22"/>
      <c r="B425" s="252" t="s">
        <v>46</v>
      </c>
      <c r="C425" s="253"/>
      <c r="D425" s="29"/>
      <c r="E425" s="30"/>
      <c r="F425" s="48"/>
      <c r="G425" s="256">
        <f>SUM(D425:F425)</f>
        <v>0</v>
      </c>
      <c r="H425" s="257"/>
      <c r="I425" s="24"/>
      <c r="J425" s="21"/>
      <c r="K425" s="21"/>
      <c r="L425" s="21"/>
      <c r="M425" s="21"/>
      <c r="N425" s="21"/>
      <c r="O425" s="21"/>
      <c r="P425" s="21"/>
      <c r="Q425" s="21"/>
      <c r="R425" s="21"/>
      <c r="S425" s="21"/>
      <c r="T425" s="21"/>
      <c r="U425" s="21"/>
      <c r="V425" s="21"/>
      <c r="W425" s="21"/>
      <c r="X425" s="21"/>
      <c r="Y425" s="21"/>
      <c r="Z425" s="21"/>
      <c r="AA425" s="24"/>
      <c r="AB425" s="21"/>
      <c r="AC425" s="21"/>
      <c r="AD425" s="21"/>
      <c r="AE425" s="21"/>
      <c r="AF425" s="21"/>
      <c r="AG425" s="21"/>
      <c r="AH425" s="21"/>
      <c r="AI425" s="21"/>
      <c r="AJ425" s="24"/>
      <c r="AK425" s="21"/>
      <c r="AL425" s="21"/>
      <c r="AM425" s="21"/>
      <c r="AN425" s="21"/>
      <c r="AO425" s="21"/>
      <c r="AP425" s="21"/>
      <c r="AQ425" s="21"/>
      <c r="AR425" s="21"/>
      <c r="AS425" s="24"/>
      <c r="AT425" s="21"/>
      <c r="AU425" s="21"/>
      <c r="AV425" s="21"/>
      <c r="AW425" s="21"/>
      <c r="AX425" s="21"/>
      <c r="AY425" s="21"/>
      <c r="AZ425" s="21"/>
      <c r="BA425" s="21"/>
      <c r="BB425" s="21"/>
      <c r="BC425" s="21"/>
      <c r="BD425" s="21"/>
      <c r="BE425" s="21"/>
      <c r="BF425" s="21"/>
      <c r="BG425" s="21"/>
      <c r="BH425" s="21"/>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row>
    <row r="426" spans="1:86" ht="15.75" thickBot="1" x14ac:dyDescent="0.3">
      <c r="A426" s="22"/>
      <c r="B426" s="21"/>
      <c r="C426" s="21"/>
      <c r="D426" s="21"/>
      <c r="E426" s="21"/>
      <c r="F426" s="21"/>
      <c r="G426" s="21"/>
      <c r="H426" s="21"/>
      <c r="I426" s="24"/>
      <c r="J426" s="21"/>
      <c r="K426" s="27" t="s">
        <v>24</v>
      </c>
      <c r="L426" s="155"/>
      <c r="M426" s="254" t="s">
        <v>25</v>
      </c>
      <c r="N426" s="255"/>
      <c r="O426" s="258"/>
      <c r="P426" s="259"/>
      <c r="Q426" s="260"/>
      <c r="R426" s="21"/>
      <c r="S426" s="21"/>
      <c r="T426" s="21"/>
      <c r="U426" s="21"/>
      <c r="V426" s="21"/>
      <c r="W426" s="21"/>
      <c r="X426" s="21"/>
      <c r="Y426" s="21"/>
      <c r="Z426" s="21"/>
      <c r="AA426" s="24"/>
      <c r="AB426" s="21"/>
      <c r="AC426" s="21"/>
      <c r="AD426" s="21"/>
      <c r="AE426" s="21"/>
      <c r="AF426" s="21"/>
      <c r="AG426" s="21"/>
      <c r="AH426" s="21"/>
      <c r="AI426" s="21"/>
      <c r="AJ426" s="24"/>
      <c r="AK426" s="21"/>
      <c r="AL426" s="21"/>
      <c r="AM426" s="21"/>
      <c r="AN426" s="21"/>
      <c r="AO426" s="21"/>
      <c r="AP426" s="21"/>
      <c r="AQ426" s="21"/>
      <c r="AR426" s="21"/>
      <c r="AS426" s="24"/>
      <c r="AT426" s="21"/>
      <c r="AU426" s="21"/>
      <c r="AV426" s="21"/>
      <c r="AW426" s="21"/>
      <c r="AX426" s="21"/>
      <c r="AY426" s="21"/>
      <c r="AZ426" s="21"/>
      <c r="BA426" s="21"/>
      <c r="BB426" s="21"/>
      <c r="BC426" s="21"/>
      <c r="BD426" s="21"/>
      <c r="BE426" s="21"/>
      <c r="BF426" s="21"/>
      <c r="BG426" s="21"/>
      <c r="BH426" s="21"/>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row>
    <row r="427" spans="1:86" ht="15.75" thickBot="1" x14ac:dyDescent="0.3">
      <c r="A427" s="22"/>
      <c r="B427" s="21"/>
      <c r="C427" s="21"/>
      <c r="D427" s="21"/>
      <c r="E427" s="21"/>
      <c r="F427" s="21"/>
      <c r="G427" s="21"/>
      <c r="H427" s="21"/>
      <c r="I427" s="24"/>
      <c r="J427" s="25"/>
      <c r="K427" s="44">
        <f>IF(L427=C423,B423,IF(L427=C424,B424,""))</f>
        <v>0</v>
      </c>
      <c r="L427" s="157" t="str">
        <f>IF(H423="Abd.",C424,IF(H424="Abd.",C423,IF(H423="Forf.",C424,IF(H424="Forf.",C423,IF(C423="","",IF(C424="","",IF(G423="","",IF(G424="","",IF(G423&gt;G424,C423,IF(G423&lt;G424,C424,IF(G423=G424,"",IF(G424=G423,"",))))))))))))</f>
        <v/>
      </c>
      <c r="M427" s="158"/>
      <c r="N427" s="170"/>
      <c r="O427" s="176"/>
      <c r="P427" s="161" t="str">
        <f>IF(M427="","",IF(M427&gt;M428,1)+IF(N427&gt;N428,1)+IF(O427&gt;O428,1))</f>
        <v/>
      </c>
      <c r="Q427" s="162"/>
      <c r="R427" s="37"/>
      <c r="S427" s="21"/>
      <c r="T427" s="21"/>
      <c r="U427" s="21"/>
      <c r="V427" s="21"/>
      <c r="W427" s="21"/>
      <c r="X427" s="21"/>
      <c r="Y427" s="21"/>
      <c r="Z427" s="21"/>
      <c r="AA427" s="24"/>
      <c r="AB427" s="21"/>
      <c r="AC427" s="21"/>
      <c r="AD427" s="21"/>
      <c r="AE427" s="21"/>
      <c r="AF427" s="21"/>
      <c r="AG427" s="21"/>
      <c r="AH427" s="21"/>
      <c r="AI427" s="21"/>
      <c r="AJ427" s="24"/>
      <c r="AK427" s="21"/>
      <c r="AL427" s="21"/>
      <c r="AM427" s="21"/>
      <c r="AN427" s="21"/>
      <c r="AO427" s="21"/>
      <c r="AP427" s="21"/>
      <c r="AQ427" s="21"/>
      <c r="AR427" s="21"/>
      <c r="AS427" s="24"/>
      <c r="AT427" s="21"/>
      <c r="AU427" s="21"/>
      <c r="AV427" s="21"/>
      <c r="AW427" s="21"/>
      <c r="AX427" s="21"/>
      <c r="AY427" s="21"/>
      <c r="AZ427" s="21"/>
      <c r="BA427" s="21"/>
      <c r="BB427" s="21"/>
      <c r="BC427" s="21"/>
      <c r="BD427" s="21"/>
      <c r="BE427" s="21"/>
      <c r="BF427" s="21"/>
      <c r="BG427" s="21"/>
      <c r="BH427" s="21"/>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row>
    <row r="428" spans="1:86" ht="15.75" thickBot="1" x14ac:dyDescent="0.3">
      <c r="A428" s="22"/>
      <c r="B428" s="21"/>
      <c r="C428" s="21"/>
      <c r="D428" s="21"/>
      <c r="E428" s="21"/>
      <c r="F428" s="21"/>
      <c r="G428" s="21"/>
      <c r="H428" s="21"/>
      <c r="I428" s="24"/>
      <c r="J428" s="21"/>
      <c r="K428" s="45">
        <f>IF(L428=C431,B431,IF(L428=C432,B432,""))</f>
        <v>0</v>
      </c>
      <c r="L428" s="163" t="str">
        <f>IF(H431="Abd.",C432,IF(H432="Abd.",C431,IF(H431="Forf.",C432,IF(H432="Forf.",C431,IF(C431="","",IF(C432="","",IF(G431="","",IF(G432="","",IF(G431&gt;G432,C431,IF(G431&lt;G432,C432,IF(G431=G432,"",IF(G432=G431,"",))))))))))))</f>
        <v/>
      </c>
      <c r="M428" s="164"/>
      <c r="N428" s="165"/>
      <c r="O428" s="177"/>
      <c r="P428" s="167" t="str">
        <f>IF(M428="","",IF(M428&gt;M427,1)+IF(N428&gt;N427,1)+IF(O428&gt;O427,1))</f>
        <v/>
      </c>
      <c r="Q428" s="168"/>
      <c r="R428" s="23"/>
      <c r="S428" s="21"/>
      <c r="T428" s="21"/>
      <c r="U428" s="21"/>
      <c r="V428" s="21"/>
      <c r="W428" s="21"/>
      <c r="X428" s="21"/>
      <c r="Y428" s="21"/>
      <c r="Z428" s="21"/>
      <c r="AA428" s="24"/>
      <c r="AB428" s="21"/>
      <c r="AC428" s="21"/>
      <c r="AD428" s="21"/>
      <c r="AE428" s="21"/>
      <c r="AF428" s="21"/>
      <c r="AG428" s="21"/>
      <c r="AH428" s="21"/>
      <c r="AI428" s="21"/>
      <c r="AJ428" s="24"/>
      <c r="AK428" s="21"/>
      <c r="AL428" s="21"/>
      <c r="AM428" s="21"/>
      <c r="AN428" s="21"/>
      <c r="AO428" s="21"/>
      <c r="AP428" s="21"/>
      <c r="AQ428" s="21"/>
      <c r="AR428" s="21"/>
      <c r="AS428" s="24"/>
      <c r="AT428" s="21"/>
      <c r="AU428" s="21"/>
      <c r="AV428" s="21"/>
      <c r="AW428" s="21"/>
      <c r="AX428" s="21"/>
      <c r="AY428" s="21"/>
      <c r="AZ428" s="21"/>
      <c r="BA428" s="21"/>
      <c r="BB428" s="21"/>
      <c r="BC428" s="21"/>
      <c r="BD428" s="21"/>
      <c r="BE428" s="21"/>
      <c r="BF428" s="21"/>
      <c r="BG428" s="21"/>
      <c r="BH428" s="21"/>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row>
    <row r="429" spans="1:86" x14ac:dyDescent="0.25">
      <c r="A429" s="22"/>
      <c r="B429" s="21"/>
      <c r="C429" s="21"/>
      <c r="D429" s="21"/>
      <c r="E429" s="21"/>
      <c r="F429" s="21"/>
      <c r="G429" s="21"/>
      <c r="H429" s="21"/>
      <c r="I429" s="24"/>
      <c r="J429" s="21"/>
      <c r="K429" s="252" t="s">
        <v>46</v>
      </c>
      <c r="L429" s="253"/>
      <c r="M429" s="29"/>
      <c r="N429" s="30"/>
      <c r="O429" s="48"/>
      <c r="P429" s="256">
        <f>SUM(M429:O429)</f>
        <v>0</v>
      </c>
      <c r="Q429" s="257"/>
      <c r="R429" s="24"/>
      <c r="S429" s="21"/>
      <c r="T429" s="21"/>
      <c r="U429" s="21"/>
      <c r="V429" s="21"/>
      <c r="W429" s="21"/>
      <c r="X429" s="21"/>
      <c r="Y429" s="21"/>
      <c r="Z429" s="21"/>
      <c r="AA429" s="24"/>
      <c r="AB429" s="21"/>
      <c r="AC429" s="21"/>
      <c r="AD429" s="21"/>
      <c r="AE429" s="21"/>
      <c r="AF429" s="21"/>
      <c r="AG429" s="21"/>
      <c r="AH429" s="21"/>
      <c r="AI429" s="21"/>
      <c r="AJ429" s="24"/>
      <c r="AK429" s="21"/>
      <c r="AL429" s="21"/>
      <c r="AM429" s="21"/>
      <c r="AN429" s="21"/>
      <c r="AO429" s="21"/>
      <c r="AP429" s="21"/>
      <c r="AQ429" s="21"/>
      <c r="AR429" s="21"/>
      <c r="AS429" s="24"/>
      <c r="AT429" s="21"/>
      <c r="AU429" s="21"/>
      <c r="AV429" s="21"/>
      <c r="AW429" s="21"/>
      <c r="AX429" s="21"/>
      <c r="AY429" s="21"/>
      <c r="AZ429" s="21"/>
      <c r="BA429" s="21"/>
      <c r="BB429" s="21"/>
      <c r="BC429" s="21"/>
      <c r="BD429" s="21"/>
      <c r="BE429" s="21"/>
      <c r="BF429" s="21"/>
      <c r="BG429" s="21"/>
      <c r="BH429" s="21"/>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row>
    <row r="430" spans="1:86" ht="15.75" thickBot="1" x14ac:dyDescent="0.3">
      <c r="A430" s="22"/>
      <c r="B430" s="27" t="s">
        <v>24</v>
      </c>
      <c r="C430" s="155"/>
      <c r="D430" s="254" t="s">
        <v>25</v>
      </c>
      <c r="E430" s="255"/>
      <c r="F430" s="258"/>
      <c r="G430" s="259"/>
      <c r="H430" s="260"/>
      <c r="I430" s="24"/>
      <c r="J430" s="21"/>
      <c r="K430" s="21"/>
      <c r="L430" s="21"/>
      <c r="M430" s="21"/>
      <c r="N430" s="21"/>
      <c r="O430" s="21"/>
      <c r="P430" s="21"/>
      <c r="Q430" s="21"/>
      <c r="R430" s="24"/>
      <c r="S430" s="21"/>
      <c r="T430" s="21"/>
      <c r="U430" s="21"/>
      <c r="V430" s="21"/>
      <c r="W430" s="21"/>
      <c r="X430" s="21"/>
      <c r="Y430" s="21"/>
      <c r="Z430" s="21"/>
      <c r="AA430" s="24"/>
      <c r="AB430" s="21"/>
      <c r="AC430" s="21"/>
      <c r="AD430" s="21"/>
      <c r="AE430" s="21"/>
      <c r="AF430" s="21"/>
      <c r="AG430" s="21"/>
      <c r="AH430" s="21"/>
      <c r="AI430" s="21"/>
      <c r="AJ430" s="24"/>
      <c r="AK430" s="21"/>
      <c r="AL430" s="21"/>
      <c r="AM430" s="21"/>
      <c r="AN430" s="21"/>
      <c r="AO430" s="21"/>
      <c r="AP430" s="21"/>
      <c r="AQ430" s="21"/>
      <c r="AR430" s="21"/>
      <c r="AS430" s="24"/>
      <c r="AT430" s="21"/>
      <c r="AU430" s="21"/>
      <c r="AV430" s="21"/>
      <c r="AW430" s="21"/>
      <c r="AX430" s="21"/>
      <c r="AY430" s="21"/>
      <c r="AZ430" s="21"/>
      <c r="BA430" s="21"/>
      <c r="BB430" s="21"/>
      <c r="BC430" s="21"/>
      <c r="BD430" s="21"/>
      <c r="BE430" s="21"/>
      <c r="BF430" s="21"/>
      <c r="BG430" s="21"/>
      <c r="BH430" s="21"/>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row>
    <row r="431" spans="1:86" ht="15.75" thickBot="1" x14ac:dyDescent="0.3">
      <c r="A431" s="22"/>
      <c r="B431" s="35"/>
      <c r="C431" s="157"/>
      <c r="D431" s="158"/>
      <c r="E431" s="170"/>
      <c r="F431" s="176"/>
      <c r="G431" s="161" t="str">
        <f>IF(D431="","",IF(D431&gt;D432,1)+IF(E431&gt;E432,1)+IF(F431&gt;F432,1))</f>
        <v/>
      </c>
      <c r="H431" s="162"/>
      <c r="I431" s="26"/>
      <c r="J431" s="21"/>
      <c r="K431" s="21"/>
      <c r="L431" s="21"/>
      <c r="M431" s="21"/>
      <c r="N431" s="21"/>
      <c r="O431" s="21"/>
      <c r="P431" s="21"/>
      <c r="Q431" s="21"/>
      <c r="R431" s="24"/>
      <c r="S431" s="21"/>
      <c r="T431" s="21"/>
      <c r="U431" s="21"/>
      <c r="V431" s="21"/>
      <c r="W431" s="21"/>
      <c r="X431" s="21"/>
      <c r="Y431" s="21"/>
      <c r="Z431" s="21"/>
      <c r="AA431" s="24"/>
      <c r="AB431" s="21"/>
      <c r="AC431" s="21"/>
      <c r="AD431" s="21"/>
      <c r="AE431" s="21"/>
      <c r="AF431" s="21"/>
      <c r="AG431" s="21"/>
      <c r="AH431" s="21"/>
      <c r="AI431" s="21"/>
      <c r="AJ431" s="24"/>
      <c r="AK431" s="21"/>
      <c r="AL431" s="21"/>
      <c r="AM431" s="21"/>
      <c r="AN431" s="21"/>
      <c r="AO431" s="21"/>
      <c r="AP431" s="21"/>
      <c r="AQ431" s="21"/>
      <c r="AR431" s="21"/>
      <c r="AS431" s="24"/>
      <c r="AT431" s="21"/>
      <c r="AU431" s="21"/>
      <c r="AV431" s="21"/>
      <c r="AW431" s="21"/>
      <c r="AX431" s="21"/>
      <c r="AY431" s="21"/>
      <c r="AZ431" s="21"/>
      <c r="BA431" s="21"/>
      <c r="BB431" s="21"/>
      <c r="BC431" s="21"/>
      <c r="BD431" s="21"/>
      <c r="BE431" s="21"/>
      <c r="BF431" s="21"/>
      <c r="BG431" s="21"/>
      <c r="BH431" s="21"/>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row>
    <row r="432" spans="1:86" ht="15.75" thickBot="1" x14ac:dyDescent="0.3">
      <c r="A432" s="22"/>
      <c r="B432" s="36"/>
      <c r="C432" s="163"/>
      <c r="D432" s="164"/>
      <c r="E432" s="165"/>
      <c r="F432" s="177"/>
      <c r="G432" s="167" t="str">
        <f>IF(D432="","",IF(D432&gt;D431,1)+IF(E432&gt;E431,1)+IF(F432&gt;F431,1))</f>
        <v/>
      </c>
      <c r="H432" s="168"/>
      <c r="I432" s="21"/>
      <c r="J432" s="21"/>
      <c r="K432" s="21"/>
      <c r="L432" s="21"/>
      <c r="M432" s="21"/>
      <c r="N432" s="21"/>
      <c r="O432" s="21"/>
      <c r="P432" s="21"/>
      <c r="Q432" s="21"/>
      <c r="R432" s="24"/>
      <c r="S432" s="21"/>
      <c r="T432" s="21"/>
      <c r="U432" s="21"/>
      <c r="V432" s="21"/>
      <c r="W432" s="21"/>
      <c r="X432" s="21"/>
      <c r="Y432" s="21"/>
      <c r="Z432" s="21"/>
      <c r="AA432" s="24"/>
      <c r="AB432" s="21"/>
      <c r="AC432" s="21"/>
      <c r="AD432" s="21"/>
      <c r="AE432" s="21"/>
      <c r="AF432" s="21"/>
      <c r="AG432" s="21"/>
      <c r="AH432" s="21"/>
      <c r="AI432" s="21"/>
      <c r="AJ432" s="24"/>
      <c r="AK432" s="21"/>
      <c r="AL432" s="21"/>
      <c r="AM432" s="21"/>
      <c r="AN432" s="21"/>
      <c r="AO432" s="21"/>
      <c r="AP432" s="21"/>
      <c r="AQ432" s="21"/>
      <c r="AR432" s="21"/>
      <c r="AS432" s="24"/>
      <c r="AT432" s="21"/>
      <c r="AU432" s="21"/>
      <c r="AV432" s="21"/>
      <c r="AW432" s="21"/>
      <c r="AX432" s="21"/>
      <c r="AY432" s="21"/>
      <c r="AZ432" s="21"/>
      <c r="BA432" s="21"/>
      <c r="BB432" s="21"/>
      <c r="BC432" s="21"/>
      <c r="BD432" s="21"/>
      <c r="BE432" s="21"/>
      <c r="BF432" s="21"/>
      <c r="BG432" s="21"/>
      <c r="BH432" s="21"/>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row>
    <row r="433" spans="1:86" x14ac:dyDescent="0.25">
      <c r="A433" s="22"/>
      <c r="B433" s="252" t="s">
        <v>46</v>
      </c>
      <c r="C433" s="253"/>
      <c r="D433" s="29"/>
      <c r="E433" s="30"/>
      <c r="F433" s="48"/>
      <c r="G433" s="256">
        <f>SUM(D433:F433)</f>
        <v>0</v>
      </c>
      <c r="H433" s="257"/>
      <c r="I433" s="21"/>
      <c r="J433" s="21"/>
      <c r="K433" s="21"/>
      <c r="L433" s="21"/>
      <c r="M433" s="21"/>
      <c r="N433" s="21"/>
      <c r="O433" s="21"/>
      <c r="P433" s="21"/>
      <c r="Q433" s="21"/>
      <c r="R433" s="24"/>
      <c r="S433" s="21"/>
      <c r="T433" s="21"/>
      <c r="U433" s="21"/>
      <c r="V433" s="21"/>
      <c r="W433" s="21"/>
      <c r="X433" s="21"/>
      <c r="Y433" s="21"/>
      <c r="Z433" s="21"/>
      <c r="AA433" s="24"/>
      <c r="AB433" s="21"/>
      <c r="AC433" s="21"/>
      <c r="AD433" s="21"/>
      <c r="AE433" s="21"/>
      <c r="AF433" s="21"/>
      <c r="AG433" s="21"/>
      <c r="AH433" s="21"/>
      <c r="AI433" s="21"/>
      <c r="AJ433" s="24"/>
      <c r="AK433" s="21"/>
      <c r="AL433" s="21"/>
      <c r="AM433" s="21"/>
      <c r="AN433" s="21"/>
      <c r="AO433" s="21"/>
      <c r="AP433" s="21"/>
      <c r="AQ433" s="21"/>
      <c r="AR433" s="21"/>
      <c r="AS433" s="24"/>
      <c r="AT433" s="21"/>
      <c r="AU433" s="21"/>
      <c r="AV433" s="21"/>
      <c r="AW433" s="21"/>
      <c r="AX433" s="21"/>
      <c r="AY433" s="21"/>
      <c r="AZ433" s="21"/>
      <c r="BA433" s="21"/>
      <c r="BB433" s="21"/>
      <c r="BC433" s="21"/>
      <c r="BD433" s="21"/>
      <c r="BE433" s="21"/>
      <c r="BF433" s="21"/>
      <c r="BG433" s="21"/>
      <c r="BH433" s="21"/>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row>
    <row r="434" spans="1:86" ht="15.75" thickBot="1" x14ac:dyDescent="0.3">
      <c r="A434" s="22"/>
      <c r="B434" s="21"/>
      <c r="C434" s="21"/>
      <c r="D434" s="21"/>
      <c r="E434" s="21"/>
      <c r="F434" s="21"/>
      <c r="G434" s="21"/>
      <c r="H434" s="21"/>
      <c r="I434" s="21"/>
      <c r="J434" s="21"/>
      <c r="K434" s="21"/>
      <c r="L434" s="21"/>
      <c r="M434" s="21"/>
      <c r="N434" s="21"/>
      <c r="O434" s="21"/>
      <c r="P434" s="21"/>
      <c r="Q434" s="21"/>
      <c r="R434" s="24"/>
      <c r="S434" s="21"/>
      <c r="T434" s="27" t="s">
        <v>24</v>
      </c>
      <c r="U434" s="155"/>
      <c r="V434" s="254" t="s">
        <v>25</v>
      </c>
      <c r="W434" s="255"/>
      <c r="X434" s="258"/>
      <c r="Y434" s="259"/>
      <c r="Z434" s="260"/>
      <c r="AA434" s="24"/>
      <c r="AB434" s="21"/>
      <c r="AC434" s="21"/>
      <c r="AD434" s="21"/>
      <c r="AE434" s="21"/>
      <c r="AF434" s="21"/>
      <c r="AG434" s="21"/>
      <c r="AH434" s="21"/>
      <c r="AI434" s="21"/>
      <c r="AJ434" s="24"/>
      <c r="AK434" s="21"/>
      <c r="AL434" s="21"/>
      <c r="AM434" s="21"/>
      <c r="AN434" s="21"/>
      <c r="AO434" s="21"/>
      <c r="AP434" s="21"/>
      <c r="AQ434" s="21"/>
      <c r="AR434" s="21"/>
      <c r="AS434" s="24"/>
      <c r="AT434" s="21"/>
      <c r="AU434" s="21"/>
      <c r="AV434" s="21"/>
      <c r="AW434" s="21"/>
      <c r="AX434" s="21"/>
      <c r="AY434" s="21"/>
      <c r="AZ434" s="21"/>
      <c r="BA434" s="21"/>
      <c r="BB434" s="21"/>
      <c r="BC434" s="21"/>
      <c r="BD434" s="21"/>
      <c r="BE434" s="21"/>
      <c r="BF434" s="21"/>
      <c r="BG434" s="21"/>
      <c r="BH434" s="21"/>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row>
    <row r="435" spans="1:86" ht="15.75" thickBot="1" x14ac:dyDescent="0.3">
      <c r="A435" s="22"/>
      <c r="B435" s="21"/>
      <c r="C435" s="21"/>
      <c r="D435" s="21"/>
      <c r="E435" s="21"/>
      <c r="F435" s="21"/>
      <c r="G435" s="21"/>
      <c r="H435" s="21"/>
      <c r="I435" s="21"/>
      <c r="J435" s="21"/>
      <c r="K435" s="21"/>
      <c r="L435" s="21"/>
      <c r="M435" s="21"/>
      <c r="N435" s="21"/>
      <c r="O435" s="21"/>
      <c r="P435" s="21"/>
      <c r="Q435" s="21"/>
      <c r="R435" s="24"/>
      <c r="S435" s="25"/>
      <c r="T435" s="44">
        <f>IF(U435=L427,K427,IF(U435=L428,K428,""))</f>
        <v>0</v>
      </c>
      <c r="U435" s="157" t="str">
        <f>IF(Q427="Abd.",L428,IF(Q428="Abd.",L427,IF(Q427="Forf.",L428,IF(Q428="Forf.",L427,IF(L427="","",IF(L428="","",IF(P427="","",IF(P428="","",IF(P427&gt;P428,L427,IF(P427&lt;P428,L428,IF(P427=P428,"",IF(P428=P427,"",))))))))))))</f>
        <v/>
      </c>
      <c r="V435" s="158"/>
      <c r="W435" s="170"/>
      <c r="X435" s="176"/>
      <c r="Y435" s="161" t="str">
        <f>IF(V435="","",IF(V435&gt;V436,1)+IF(W435&gt;W436,1)+IF(X435&gt;X436,1))</f>
        <v/>
      </c>
      <c r="Z435" s="162"/>
      <c r="AA435" s="43"/>
      <c r="AB435" s="21"/>
      <c r="AC435" s="21"/>
      <c r="AD435" s="21"/>
      <c r="AE435" s="21"/>
      <c r="AF435" s="21"/>
      <c r="AG435" s="21"/>
      <c r="AH435" s="21"/>
      <c r="AI435" s="21"/>
      <c r="AJ435" s="24"/>
      <c r="AK435" s="21"/>
      <c r="AL435" s="21"/>
      <c r="AM435" s="21"/>
      <c r="AN435" s="21"/>
      <c r="AO435" s="21"/>
      <c r="AP435" s="21"/>
      <c r="AQ435" s="21"/>
      <c r="AR435" s="21"/>
      <c r="AS435" s="24"/>
      <c r="AT435" s="21"/>
      <c r="AU435" s="21"/>
      <c r="AV435" s="21"/>
      <c r="AW435" s="21"/>
      <c r="AX435" s="21"/>
      <c r="AY435" s="21"/>
      <c r="AZ435" s="21"/>
      <c r="BA435" s="21"/>
      <c r="BB435" s="21"/>
      <c r="BC435" s="21"/>
      <c r="BD435" s="21"/>
      <c r="BE435" s="21"/>
      <c r="BF435" s="21"/>
      <c r="BG435" s="21"/>
      <c r="BH435" s="21"/>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row>
    <row r="436" spans="1:86" ht="15.75" thickBot="1" x14ac:dyDescent="0.3">
      <c r="A436" s="22"/>
      <c r="B436" s="21"/>
      <c r="C436" s="21"/>
      <c r="D436" s="21"/>
      <c r="E436" s="21"/>
      <c r="F436" s="21"/>
      <c r="G436" s="21"/>
      <c r="H436" s="21"/>
      <c r="I436" s="21"/>
      <c r="J436" s="21"/>
      <c r="K436" s="21"/>
      <c r="L436" s="21"/>
      <c r="M436" s="21"/>
      <c r="N436" s="21"/>
      <c r="O436" s="21"/>
      <c r="P436" s="21"/>
      <c r="Q436" s="21"/>
      <c r="R436" s="24"/>
      <c r="S436" s="21"/>
      <c r="T436" s="45">
        <f>IF(U436=L443,K443,IF(U436=L444,K444,""))</f>
        <v>0</v>
      </c>
      <c r="U436" s="163" t="str">
        <f>IF(Q443="Abd.",L444,IF(Q444="Abd.",L443,IF(Q443="Forf.",L444,IF(Q444="Forf.",L443,IF(L443="","",IF(L444="","",IF(P443="","",IF(P444="","",IF(P443&gt;P444,L443,IF(P443&lt;P444,L444,IF(P443=P444,"",IF(P444=P443,"",))))))))))))</f>
        <v/>
      </c>
      <c r="V436" s="164"/>
      <c r="W436" s="165"/>
      <c r="X436" s="177"/>
      <c r="Y436" s="167" t="str">
        <f>IF(V436="","",IF(V436&gt;V435,1)+IF(W436&gt;W435,1)+IF(X436&gt;X435,1))</f>
        <v/>
      </c>
      <c r="Z436" s="168"/>
      <c r="AA436" s="21"/>
      <c r="AB436" s="21"/>
      <c r="AC436" s="21"/>
      <c r="AD436" s="21"/>
      <c r="AE436" s="21"/>
      <c r="AF436" s="21"/>
      <c r="AG436" s="21"/>
      <c r="AH436" s="21"/>
      <c r="AI436" s="21"/>
      <c r="AJ436" s="24"/>
      <c r="AK436" s="21"/>
      <c r="AL436" s="21"/>
      <c r="AM436" s="21"/>
      <c r="AN436" s="21"/>
      <c r="AO436" s="21"/>
      <c r="AP436" s="21"/>
      <c r="AQ436" s="21"/>
      <c r="AR436" s="21"/>
      <c r="AS436" s="24"/>
      <c r="AT436" s="21"/>
      <c r="AU436" s="21"/>
      <c r="AV436" s="21"/>
      <c r="AW436" s="21"/>
      <c r="AX436" s="21"/>
      <c r="AY436" s="21"/>
      <c r="AZ436" s="21"/>
      <c r="BA436" s="21"/>
      <c r="BB436" s="21"/>
      <c r="BC436" s="21"/>
      <c r="BD436" s="21"/>
      <c r="BE436" s="21"/>
      <c r="BF436" s="21"/>
      <c r="BG436" s="21"/>
      <c r="BH436" s="21"/>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row>
    <row r="437" spans="1:86" x14ac:dyDescent="0.25">
      <c r="A437" s="22"/>
      <c r="B437" s="21"/>
      <c r="C437" s="21"/>
      <c r="D437" s="21"/>
      <c r="E437" s="21"/>
      <c r="F437" s="21"/>
      <c r="G437" s="21"/>
      <c r="H437" s="21"/>
      <c r="I437" s="21"/>
      <c r="J437" s="21"/>
      <c r="K437" s="21"/>
      <c r="L437" s="21"/>
      <c r="M437" s="21"/>
      <c r="N437" s="21"/>
      <c r="O437" s="21"/>
      <c r="P437" s="21"/>
      <c r="Q437" s="21"/>
      <c r="R437" s="24"/>
      <c r="S437" s="21"/>
      <c r="T437" s="252" t="s">
        <v>46</v>
      </c>
      <c r="U437" s="253"/>
      <c r="V437" s="29"/>
      <c r="W437" s="30"/>
      <c r="X437" s="48"/>
      <c r="Y437" s="256">
        <f>SUM(V437:X437)</f>
        <v>0</v>
      </c>
      <c r="Z437" s="257"/>
      <c r="AA437" s="21"/>
      <c r="AB437" s="21"/>
      <c r="AC437" s="21"/>
      <c r="AD437" s="21"/>
      <c r="AE437" s="21"/>
      <c r="AF437" s="21"/>
      <c r="AG437" s="21"/>
      <c r="AH437" s="21"/>
      <c r="AI437" s="21"/>
      <c r="AJ437" s="24"/>
      <c r="AK437" s="21"/>
      <c r="AL437" s="21"/>
      <c r="AM437" s="21"/>
      <c r="AN437" s="21"/>
      <c r="AO437" s="21"/>
      <c r="AP437" s="21"/>
      <c r="AQ437" s="21"/>
      <c r="AR437" s="21"/>
      <c r="AS437" s="24"/>
      <c r="AT437" s="21"/>
      <c r="AU437" s="21"/>
      <c r="AV437" s="21"/>
      <c r="AW437" s="21"/>
      <c r="AX437" s="21"/>
      <c r="AY437" s="21"/>
      <c r="AZ437" s="21"/>
      <c r="BA437" s="21"/>
      <c r="BB437" s="21"/>
      <c r="BC437" s="21"/>
      <c r="BD437" s="21"/>
      <c r="BE437" s="21"/>
      <c r="BF437" s="21"/>
      <c r="BG437" s="21"/>
      <c r="BH437" s="21"/>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row>
    <row r="438" spans="1:86" ht="15.75" thickBot="1" x14ac:dyDescent="0.3">
      <c r="A438" s="22"/>
      <c r="B438" s="27" t="s">
        <v>24</v>
      </c>
      <c r="C438" s="155"/>
      <c r="D438" s="254" t="s">
        <v>25</v>
      </c>
      <c r="E438" s="255"/>
      <c r="F438" s="258"/>
      <c r="G438" s="259"/>
      <c r="H438" s="260"/>
      <c r="I438" s="21"/>
      <c r="J438" s="21"/>
      <c r="K438" s="21"/>
      <c r="L438" s="21"/>
      <c r="M438" s="21"/>
      <c r="N438" s="21"/>
      <c r="O438" s="21"/>
      <c r="P438" s="21"/>
      <c r="Q438" s="21"/>
      <c r="R438" s="24"/>
      <c r="S438" s="21"/>
      <c r="T438" s="21"/>
      <c r="U438" s="21"/>
      <c r="V438" s="21"/>
      <c r="W438" s="21"/>
      <c r="X438" s="21"/>
      <c r="Y438" s="21"/>
      <c r="Z438" s="21"/>
      <c r="AA438" s="21"/>
      <c r="AB438" s="21"/>
      <c r="AC438" s="21"/>
      <c r="AD438" s="21"/>
      <c r="AE438" s="21"/>
      <c r="AF438" s="21"/>
      <c r="AG438" s="21"/>
      <c r="AH438" s="21"/>
      <c r="AI438" s="21"/>
      <c r="AJ438" s="24"/>
      <c r="AK438" s="21"/>
      <c r="AL438" s="21"/>
      <c r="AM438" s="21"/>
      <c r="AN438" s="21"/>
      <c r="AO438" s="21"/>
      <c r="AP438" s="21"/>
      <c r="AQ438" s="21"/>
      <c r="AR438" s="21"/>
      <c r="AS438" s="24"/>
      <c r="AT438" s="21"/>
      <c r="AU438" s="21"/>
      <c r="AV438" s="21"/>
      <c r="AW438" s="21"/>
      <c r="AX438" s="21"/>
      <c r="AY438" s="21"/>
      <c r="AZ438" s="21"/>
      <c r="BA438" s="21"/>
      <c r="BB438" s="21"/>
      <c r="BC438" s="21"/>
      <c r="BD438" s="21"/>
      <c r="BE438" s="21"/>
      <c r="BF438" s="21"/>
      <c r="BG438" s="21"/>
      <c r="BH438" s="21"/>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row>
    <row r="439" spans="1:86" ht="15.75" thickBot="1" x14ac:dyDescent="0.3">
      <c r="A439" s="22"/>
      <c r="B439" s="35"/>
      <c r="C439" s="157"/>
      <c r="D439" s="158"/>
      <c r="E439" s="170"/>
      <c r="F439" s="176"/>
      <c r="G439" s="161" t="str">
        <f>IF(D439="","",IF(D439&gt;D440,1)+IF(E439&gt;E440,1)+IF(F439&gt;F440,1))</f>
        <v/>
      </c>
      <c r="H439" s="162"/>
      <c r="I439" s="32"/>
      <c r="J439" s="21"/>
      <c r="K439" s="21"/>
      <c r="L439" s="21"/>
      <c r="M439" s="21"/>
      <c r="N439" s="21"/>
      <c r="O439" s="21"/>
      <c r="P439" s="21"/>
      <c r="Q439" s="21"/>
      <c r="R439" s="24"/>
      <c r="S439" s="21"/>
      <c r="T439" s="21"/>
      <c r="U439" s="21"/>
      <c r="V439" s="21"/>
      <c r="W439" s="21"/>
      <c r="X439" s="21"/>
      <c r="Y439" s="21"/>
      <c r="Z439" s="21"/>
      <c r="AA439" s="21"/>
      <c r="AB439" s="21"/>
      <c r="AC439" s="21"/>
      <c r="AD439" s="21"/>
      <c r="AE439" s="21"/>
      <c r="AF439" s="21"/>
      <c r="AG439" s="21"/>
      <c r="AH439" s="21"/>
      <c r="AI439" s="21"/>
      <c r="AJ439" s="24"/>
      <c r="AK439" s="21"/>
      <c r="AL439" s="21"/>
      <c r="AM439" s="21"/>
      <c r="AN439" s="21"/>
      <c r="AO439" s="21"/>
      <c r="AP439" s="21"/>
      <c r="AQ439" s="21"/>
      <c r="AR439" s="21"/>
      <c r="AS439" s="24"/>
      <c r="AT439" s="21"/>
      <c r="AU439" s="21"/>
      <c r="AV439" s="21"/>
      <c r="AW439" s="21"/>
      <c r="AX439" s="21"/>
      <c r="AY439" s="21"/>
      <c r="AZ439" s="21"/>
      <c r="BA439" s="21"/>
      <c r="BB439" s="21"/>
      <c r="BC439" s="21"/>
      <c r="BD439" s="21"/>
      <c r="BE439" s="21"/>
      <c r="BF439" s="21"/>
      <c r="BG439" s="21"/>
      <c r="BH439" s="21"/>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row>
    <row r="440" spans="1:86" ht="15.75" thickBot="1" x14ac:dyDescent="0.3">
      <c r="A440" s="22"/>
      <c r="B440" s="36"/>
      <c r="C440" s="163"/>
      <c r="D440" s="164"/>
      <c r="E440" s="165"/>
      <c r="F440" s="177"/>
      <c r="G440" s="167" t="str">
        <f>IF(D440="","",IF(D440&gt;D439,1)+IF(E440&gt;E439,1)+IF(F440&gt;F439,1))</f>
        <v/>
      </c>
      <c r="H440" s="168"/>
      <c r="I440" s="23"/>
      <c r="J440" s="21"/>
      <c r="K440" s="21"/>
      <c r="L440" s="21"/>
      <c r="M440" s="21"/>
      <c r="N440" s="21"/>
      <c r="O440" s="21"/>
      <c r="P440" s="21"/>
      <c r="Q440" s="21"/>
      <c r="R440" s="24"/>
      <c r="S440" s="21"/>
      <c r="T440" s="21"/>
      <c r="U440" s="21"/>
      <c r="V440" s="21"/>
      <c r="W440" s="21"/>
      <c r="X440" s="21"/>
      <c r="Y440" s="21"/>
      <c r="Z440" s="21"/>
      <c r="AA440" s="21"/>
      <c r="AB440" s="21"/>
      <c r="AC440" s="21"/>
      <c r="AD440" s="21"/>
      <c r="AE440" s="21"/>
      <c r="AF440" s="21"/>
      <c r="AG440" s="21"/>
      <c r="AH440" s="21"/>
      <c r="AI440" s="21"/>
      <c r="AJ440" s="24"/>
      <c r="AK440" s="21"/>
      <c r="AL440" s="21"/>
      <c r="AM440" s="21"/>
      <c r="AN440" s="21"/>
      <c r="AO440" s="21"/>
      <c r="AP440" s="21"/>
      <c r="AQ440" s="21"/>
      <c r="AR440" s="21"/>
      <c r="AS440" s="24"/>
      <c r="AT440" s="21"/>
      <c r="AU440" s="21"/>
      <c r="AV440" s="21"/>
      <c r="AW440" s="21"/>
      <c r="AX440" s="21"/>
      <c r="AY440" s="21"/>
      <c r="AZ440" s="21"/>
      <c r="BA440" s="21"/>
      <c r="BB440" s="21"/>
      <c r="BC440" s="21"/>
      <c r="BD440" s="21"/>
      <c r="BE440" s="21"/>
      <c r="BF440" s="21"/>
      <c r="BG440" s="21"/>
      <c r="BH440" s="21"/>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row>
    <row r="441" spans="1:86" x14ac:dyDescent="0.25">
      <c r="A441" s="22"/>
      <c r="B441" s="252" t="s">
        <v>46</v>
      </c>
      <c r="C441" s="253"/>
      <c r="D441" s="29"/>
      <c r="E441" s="30"/>
      <c r="F441" s="48"/>
      <c r="G441" s="256">
        <f>SUM(D441:F441)</f>
        <v>0</v>
      </c>
      <c r="H441" s="257"/>
      <c r="I441" s="24"/>
      <c r="J441" s="21"/>
      <c r="K441" s="21"/>
      <c r="L441" s="21"/>
      <c r="M441" s="21"/>
      <c r="N441" s="21"/>
      <c r="O441" s="21"/>
      <c r="P441" s="21"/>
      <c r="Q441" s="21"/>
      <c r="R441" s="24"/>
      <c r="S441" s="21"/>
      <c r="T441" s="21"/>
      <c r="U441" s="21"/>
      <c r="V441" s="21"/>
      <c r="W441" s="21"/>
      <c r="X441" s="21"/>
      <c r="Y441" s="21"/>
      <c r="Z441" s="21"/>
      <c r="AA441" s="21"/>
      <c r="AB441" s="21"/>
      <c r="AC441" s="21"/>
      <c r="AD441" s="21"/>
      <c r="AE441" s="21"/>
      <c r="AF441" s="21"/>
      <c r="AG441" s="21"/>
      <c r="AH441" s="21"/>
      <c r="AI441" s="21"/>
      <c r="AJ441" s="24"/>
      <c r="AK441" s="21"/>
      <c r="AL441" s="21"/>
      <c r="AM441" s="21"/>
      <c r="AN441" s="21"/>
      <c r="AO441" s="21"/>
      <c r="AP441" s="21"/>
      <c r="AQ441" s="21"/>
      <c r="AR441" s="21"/>
      <c r="AS441" s="24"/>
      <c r="AT441" s="21"/>
      <c r="AU441" s="21"/>
      <c r="AV441" s="21"/>
      <c r="AW441" s="21"/>
      <c r="AX441" s="21"/>
      <c r="AY441" s="21"/>
      <c r="AZ441" s="21"/>
      <c r="BA441" s="21"/>
      <c r="BB441" s="21"/>
      <c r="BC441" s="21"/>
      <c r="BD441" s="21"/>
      <c r="BE441" s="21"/>
      <c r="BF441" s="21"/>
      <c r="BG441" s="21"/>
      <c r="BH441" s="21"/>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row>
    <row r="442" spans="1:86" ht="15.75" thickBot="1" x14ac:dyDescent="0.3">
      <c r="A442" s="22"/>
      <c r="B442" s="21"/>
      <c r="C442" s="21"/>
      <c r="D442" s="21"/>
      <c r="E442" s="21"/>
      <c r="F442" s="21"/>
      <c r="G442" s="21"/>
      <c r="H442" s="21"/>
      <c r="I442" s="24"/>
      <c r="J442" s="21"/>
      <c r="K442" s="27" t="s">
        <v>24</v>
      </c>
      <c r="L442" s="155"/>
      <c r="M442" s="254" t="s">
        <v>25</v>
      </c>
      <c r="N442" s="255"/>
      <c r="O442" s="258"/>
      <c r="P442" s="259"/>
      <c r="Q442" s="260"/>
      <c r="R442" s="24"/>
      <c r="S442" s="21"/>
      <c r="T442" s="21"/>
      <c r="U442" s="21"/>
      <c r="V442" s="21"/>
      <c r="W442" s="21"/>
      <c r="X442" s="21"/>
      <c r="Y442" s="21"/>
      <c r="Z442" s="21"/>
      <c r="AA442" s="21"/>
      <c r="AB442" s="21"/>
      <c r="AC442" s="21"/>
      <c r="AD442" s="21"/>
      <c r="AE442" s="21"/>
      <c r="AF442" s="21"/>
      <c r="AG442" s="21"/>
      <c r="AH442" s="21"/>
      <c r="AI442" s="21"/>
      <c r="AJ442" s="24"/>
      <c r="AK442" s="21"/>
      <c r="AL442" s="21"/>
      <c r="AM442" s="21"/>
      <c r="AN442" s="21"/>
      <c r="AO442" s="21"/>
      <c r="AP442" s="21"/>
      <c r="AQ442" s="21"/>
      <c r="AR442" s="21"/>
      <c r="AS442" s="24"/>
      <c r="AT442" s="21"/>
      <c r="AU442" s="21"/>
      <c r="AV442" s="21"/>
      <c r="AW442" s="21"/>
      <c r="AX442" s="21"/>
      <c r="AY442" s="21"/>
      <c r="AZ442" s="21"/>
      <c r="BA442" s="21"/>
      <c r="BB442" s="21"/>
      <c r="BC442" s="21"/>
      <c r="BD442" s="21"/>
      <c r="BE442" s="21"/>
      <c r="BF442" s="21"/>
      <c r="BG442" s="21"/>
      <c r="BH442" s="21"/>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row>
    <row r="443" spans="1:86" ht="15.75" thickBot="1" x14ac:dyDescent="0.3">
      <c r="A443" s="22"/>
      <c r="B443" s="21"/>
      <c r="C443" s="21"/>
      <c r="D443" s="21"/>
      <c r="E443" s="21"/>
      <c r="F443" s="21"/>
      <c r="G443" s="21"/>
      <c r="H443" s="21"/>
      <c r="I443" s="24"/>
      <c r="J443" s="25"/>
      <c r="K443" s="44">
        <f>IF(L443=C439,B439,IF(L443=C440,B440,""))</f>
        <v>0</v>
      </c>
      <c r="L443" s="157" t="str">
        <f>IF(H439="Abd.",C440,IF(H440="Abd.",C439,IF(H439="Forf.",C440,IF(H440="Forf.",C439,IF(C439="","",IF(C440="","",IF(G439="","",IF(G440="","",IF(G439&gt;G440,C439,IF(G439&lt;G440,C440,IF(G439=G440,"",IF(G440=G439,"",))))))))))))</f>
        <v/>
      </c>
      <c r="M443" s="158"/>
      <c r="N443" s="170"/>
      <c r="O443" s="176"/>
      <c r="P443" s="161" t="str">
        <f>IF(M443="","",IF(M443&gt;M444,1)+IF(N443&gt;N444,1)+IF(O443&gt;O444,1))</f>
        <v/>
      </c>
      <c r="Q443" s="162"/>
      <c r="R443" s="43"/>
      <c r="S443" s="21"/>
      <c r="T443" s="21"/>
      <c r="U443" s="21"/>
      <c r="V443" s="21"/>
      <c r="W443" s="21"/>
      <c r="X443" s="21"/>
      <c r="Y443" s="21"/>
      <c r="Z443" s="21"/>
      <c r="AA443" s="21"/>
      <c r="AB443" s="21"/>
      <c r="AC443" s="21"/>
      <c r="AD443" s="21"/>
      <c r="AE443" s="21"/>
      <c r="AF443" s="21"/>
      <c r="AG443" s="21"/>
      <c r="AH443" s="21"/>
      <c r="AI443" s="21"/>
      <c r="AJ443" s="24"/>
      <c r="AK443" s="21"/>
      <c r="AL443" s="21"/>
      <c r="AM443" s="21"/>
      <c r="AN443" s="21"/>
      <c r="AO443" s="21"/>
      <c r="AP443" s="21"/>
      <c r="AQ443" s="21"/>
      <c r="AR443" s="21"/>
      <c r="AS443" s="24"/>
      <c r="AT443" s="21"/>
      <c r="AU443" s="21"/>
      <c r="AV443" s="21"/>
      <c r="AW443" s="21"/>
      <c r="AX443" s="21"/>
      <c r="AY443" s="21"/>
      <c r="AZ443" s="21"/>
      <c r="BA443" s="21"/>
      <c r="BB443" s="21"/>
      <c r="BC443" s="21"/>
      <c r="BD443" s="21"/>
      <c r="BE443" s="21"/>
      <c r="BF443" s="21"/>
      <c r="BG443" s="21"/>
      <c r="BH443" s="21"/>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row>
    <row r="444" spans="1:86" ht="15.75" thickBot="1" x14ac:dyDescent="0.3">
      <c r="A444" s="22"/>
      <c r="B444" s="21"/>
      <c r="C444" s="21"/>
      <c r="D444" s="21"/>
      <c r="E444" s="21"/>
      <c r="F444" s="21"/>
      <c r="G444" s="21"/>
      <c r="H444" s="21"/>
      <c r="I444" s="24"/>
      <c r="J444" s="21"/>
      <c r="K444" s="45">
        <f>IF(L444=C447,B447,IF(L444=C448,B448,""))</f>
        <v>0</v>
      </c>
      <c r="L444" s="163" t="str">
        <f>IF(H447="Abd.",C448,IF(H448="Abd.",C447,IF(H447="Forf.",C448,IF(H448="Forf.",C447,IF(C447="","",IF(C448="","",IF(G447="","",IF(G448="","",IF(G447&gt;G448,C447,IF(G447&lt;G448,C448,IF(G447=G448,"",IF(G448=G447,"",))))))))))))</f>
        <v/>
      </c>
      <c r="M444" s="164"/>
      <c r="N444" s="165"/>
      <c r="O444" s="177"/>
      <c r="P444" s="167" t="str">
        <f>IF(M444="","",IF(M444&gt;M443,1)+IF(N444&gt;N443,1)+IF(O444&gt;O443,1))</f>
        <v/>
      </c>
      <c r="Q444" s="168"/>
      <c r="R444" s="21"/>
      <c r="S444" s="21"/>
      <c r="T444" s="21"/>
      <c r="U444" s="21"/>
      <c r="V444" s="21"/>
      <c r="W444" s="21"/>
      <c r="X444" s="21"/>
      <c r="Y444" s="21"/>
      <c r="Z444" s="21"/>
      <c r="AA444" s="21"/>
      <c r="AB444" s="21"/>
      <c r="AC444" s="21"/>
      <c r="AD444" s="21"/>
      <c r="AE444" s="21"/>
      <c r="AF444" s="21"/>
      <c r="AG444" s="21"/>
      <c r="AH444" s="21"/>
      <c r="AI444" s="21"/>
      <c r="AJ444" s="24"/>
      <c r="AK444" s="21"/>
      <c r="AL444" s="21"/>
      <c r="AM444" s="21"/>
      <c r="AN444" s="21"/>
      <c r="AO444" s="21"/>
      <c r="AP444" s="21"/>
      <c r="AQ444" s="21"/>
      <c r="AR444" s="21"/>
      <c r="AS444" s="24"/>
      <c r="AT444" s="21"/>
      <c r="AU444" s="21"/>
      <c r="AV444" s="21"/>
      <c r="AW444" s="21"/>
      <c r="AX444" s="21"/>
      <c r="AY444" s="21"/>
      <c r="AZ444" s="21"/>
      <c r="BA444" s="21"/>
      <c r="BB444" s="21"/>
      <c r="BC444" s="21"/>
      <c r="BD444" s="21"/>
      <c r="BE444" s="21"/>
      <c r="BF444" s="21"/>
      <c r="BG444" s="21"/>
      <c r="BH444" s="21"/>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row>
    <row r="445" spans="1:86" x14ac:dyDescent="0.25">
      <c r="A445" s="22"/>
      <c r="B445" s="21"/>
      <c r="C445" s="21"/>
      <c r="D445" s="21"/>
      <c r="E445" s="21"/>
      <c r="F445" s="21"/>
      <c r="G445" s="21"/>
      <c r="H445" s="21"/>
      <c r="I445" s="24"/>
      <c r="J445" s="21"/>
      <c r="K445" s="252" t="s">
        <v>46</v>
      </c>
      <c r="L445" s="253"/>
      <c r="M445" s="29"/>
      <c r="N445" s="30"/>
      <c r="O445" s="48"/>
      <c r="P445" s="256">
        <f>SUM(M445:O445)</f>
        <v>0</v>
      </c>
      <c r="Q445" s="257"/>
      <c r="R445" s="21"/>
      <c r="S445" s="21"/>
      <c r="T445" s="21"/>
      <c r="U445" s="21"/>
      <c r="V445" s="21"/>
      <c r="W445" s="21"/>
      <c r="X445" s="21"/>
      <c r="Y445" s="21"/>
      <c r="Z445" s="21"/>
      <c r="AA445" s="21"/>
      <c r="AB445" s="21"/>
      <c r="AC445" s="21"/>
      <c r="AD445" s="21"/>
      <c r="AE445" s="21"/>
      <c r="AF445" s="21"/>
      <c r="AG445" s="21"/>
      <c r="AH445" s="21"/>
      <c r="AI445" s="21"/>
      <c r="AJ445" s="24"/>
      <c r="AK445" s="21"/>
      <c r="AL445" s="21"/>
      <c r="AM445" s="21"/>
      <c r="AN445" s="21"/>
      <c r="AO445" s="21"/>
      <c r="AP445" s="21"/>
      <c r="AQ445" s="21"/>
      <c r="AR445" s="21"/>
      <c r="AS445" s="24"/>
      <c r="AT445" s="21"/>
      <c r="AU445" s="21"/>
      <c r="AV445" s="21"/>
      <c r="AW445" s="21"/>
      <c r="AX445" s="21"/>
      <c r="AY445" s="21"/>
      <c r="AZ445" s="21"/>
      <c r="BA445" s="21"/>
      <c r="BB445" s="21"/>
      <c r="BC445" s="21"/>
      <c r="BD445" s="21"/>
      <c r="BE445" s="21"/>
      <c r="BF445" s="21"/>
      <c r="BG445" s="21"/>
      <c r="BH445" s="21"/>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row>
    <row r="446" spans="1:86" ht="15.75" thickBot="1" x14ac:dyDescent="0.3">
      <c r="A446" s="22"/>
      <c r="B446" s="27" t="s">
        <v>24</v>
      </c>
      <c r="C446" s="155"/>
      <c r="D446" s="254" t="s">
        <v>25</v>
      </c>
      <c r="E446" s="255"/>
      <c r="F446" s="258"/>
      <c r="G446" s="259"/>
      <c r="H446" s="260"/>
      <c r="I446" s="24"/>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4"/>
      <c r="AK446" s="21"/>
      <c r="AL446" s="21"/>
      <c r="AM446" s="21"/>
      <c r="AN446" s="21"/>
      <c r="AO446" s="21"/>
      <c r="AP446" s="21"/>
      <c r="AQ446" s="21"/>
      <c r="AR446" s="21"/>
      <c r="AS446" s="24"/>
      <c r="AT446" s="21"/>
      <c r="AU446" s="21"/>
      <c r="AV446" s="21"/>
      <c r="AW446" s="21"/>
      <c r="AX446" s="21"/>
      <c r="AY446" s="21"/>
      <c r="AZ446" s="21"/>
      <c r="BA446" s="21"/>
      <c r="BB446" s="21"/>
      <c r="BC446" s="21"/>
      <c r="BD446" s="21"/>
      <c r="BE446" s="21"/>
      <c r="BF446" s="21"/>
      <c r="BG446" s="21"/>
      <c r="BH446" s="21"/>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row>
    <row r="447" spans="1:86" ht="15.75" thickBot="1" x14ac:dyDescent="0.3">
      <c r="A447" s="22"/>
      <c r="B447" s="35"/>
      <c r="C447" s="157"/>
      <c r="D447" s="158"/>
      <c r="E447" s="170"/>
      <c r="F447" s="176"/>
      <c r="G447" s="161" t="str">
        <f>IF(D447="","",IF(D447&gt;D448,1)+IF(E447&gt;E448,1)+IF(F447&gt;F448,1))</f>
        <v/>
      </c>
      <c r="H447" s="162"/>
      <c r="I447" s="26"/>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4"/>
      <c r="AK447" s="21"/>
      <c r="AL447" s="21"/>
      <c r="AM447" s="21"/>
      <c r="AN447" s="21"/>
      <c r="AO447" s="21"/>
      <c r="AP447" s="21"/>
      <c r="AQ447" s="21"/>
      <c r="AR447" s="21"/>
      <c r="AS447" s="24"/>
      <c r="AT447" s="21"/>
      <c r="AU447" s="21"/>
      <c r="AV447" s="21"/>
      <c r="AW447" s="21"/>
      <c r="AX447" s="21"/>
      <c r="AY447" s="21"/>
      <c r="AZ447" s="21"/>
      <c r="BA447" s="21"/>
      <c r="BB447" s="21"/>
      <c r="BC447" s="21"/>
      <c r="BD447" s="21"/>
      <c r="BE447" s="21"/>
      <c r="BF447" s="21"/>
      <c r="BG447" s="21"/>
      <c r="BH447" s="21"/>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row>
    <row r="448" spans="1:86" ht="15.75" thickBot="1" x14ac:dyDescent="0.3">
      <c r="A448" s="22"/>
      <c r="B448" s="36"/>
      <c r="C448" s="163"/>
      <c r="D448" s="164"/>
      <c r="E448" s="165"/>
      <c r="F448" s="177"/>
      <c r="G448" s="167" t="str">
        <f>IF(D448="","",IF(D448&gt;D447,1)+IF(E448&gt;E447,1)+IF(F448&gt;F447,1))</f>
        <v/>
      </c>
      <c r="H448" s="168"/>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4"/>
      <c r="AK448" s="21"/>
      <c r="AL448" s="21"/>
      <c r="AM448" s="21"/>
      <c r="AN448" s="21"/>
      <c r="AO448" s="21"/>
      <c r="AP448" s="21"/>
      <c r="AQ448" s="21"/>
      <c r="AR448" s="21"/>
      <c r="AS448" s="24"/>
      <c r="AT448" s="21"/>
      <c r="AU448" s="21"/>
      <c r="AV448" s="21"/>
      <c r="AW448" s="21"/>
      <c r="AX448" s="21"/>
      <c r="AY448" s="21"/>
      <c r="AZ448" s="21"/>
      <c r="BA448" s="21"/>
      <c r="BB448" s="21"/>
      <c r="BC448" s="21"/>
      <c r="BD448" s="21"/>
      <c r="BE448" s="21"/>
      <c r="BF448" s="21"/>
      <c r="BG448" s="21"/>
      <c r="BH448" s="21"/>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row>
    <row r="449" spans="1:86" x14ac:dyDescent="0.25">
      <c r="A449" s="22"/>
      <c r="B449" s="252" t="s">
        <v>46</v>
      </c>
      <c r="C449" s="253"/>
      <c r="D449" s="29"/>
      <c r="E449" s="30"/>
      <c r="F449" s="48"/>
      <c r="G449" s="256">
        <f>SUM(D449:F449)</f>
        <v>0</v>
      </c>
      <c r="H449" s="257"/>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4"/>
      <c r="AK449" s="21"/>
      <c r="AL449" s="21"/>
      <c r="AM449" s="21"/>
      <c r="AN449" s="21"/>
      <c r="AO449" s="21"/>
      <c r="AP449" s="21"/>
      <c r="AQ449" s="21"/>
      <c r="AR449" s="21"/>
      <c r="AS449" s="24"/>
      <c r="AT449" s="21"/>
      <c r="AU449" s="21"/>
      <c r="AV449" s="21"/>
      <c r="AW449" s="21"/>
      <c r="AX449" s="21"/>
      <c r="AY449" s="21"/>
      <c r="AZ449" s="21"/>
      <c r="BA449" s="21"/>
      <c r="BB449" s="21"/>
      <c r="BC449" s="21"/>
      <c r="BD449" s="21"/>
      <c r="BE449" s="21"/>
      <c r="BF449" s="21"/>
      <c r="BG449" s="21"/>
      <c r="BH449" s="21"/>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row>
    <row r="450" spans="1:86" ht="15.75" thickBot="1" x14ac:dyDescent="0.3">
      <c r="A450" s="2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4"/>
      <c r="AK450" s="21"/>
      <c r="AL450" s="27" t="s">
        <v>24</v>
      </c>
      <c r="AM450" s="155"/>
      <c r="AN450" s="254" t="s">
        <v>25</v>
      </c>
      <c r="AO450" s="255"/>
      <c r="AP450" s="258"/>
      <c r="AQ450" s="259"/>
      <c r="AR450" s="260"/>
      <c r="AS450" s="24"/>
      <c r="AT450" s="21"/>
      <c r="AU450" s="21"/>
      <c r="AV450" s="21"/>
      <c r="AW450" s="21"/>
      <c r="AX450" s="21"/>
      <c r="AY450" s="21"/>
      <c r="AZ450" s="21"/>
      <c r="BA450" s="21"/>
      <c r="BB450" s="21"/>
      <c r="BC450" s="21"/>
      <c r="BD450" s="21"/>
      <c r="BE450" s="21"/>
      <c r="BF450" s="21"/>
      <c r="BG450" s="21"/>
      <c r="BH450" s="21"/>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row>
    <row r="451" spans="1:86" ht="15.75" thickBot="1" x14ac:dyDescent="0.3">
      <c r="A451" s="2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4"/>
      <c r="AK451" s="25"/>
      <c r="AL451" s="44">
        <f>IF(AM451=AD419,AC419,IF(AM451=AD420,AC420,""))</f>
        <v>0</v>
      </c>
      <c r="AM451" s="157" t="str">
        <f>IF(AI419="Abd.",AD420,IF(AI420="Abd.",AD419,IF(AI419="Forf.",AD420,IF(AI420="Forf.",AD419,IF(AD419="","",IF(AD420="","",IF(AH419="","",IF(AH420="","",IF(AH419&gt;AH420,AD419,IF(AH419&lt;AH420,AD420,IF(AH419=AH420,"",IF(AH420=AH419,"",))))))))))))</f>
        <v/>
      </c>
      <c r="AN451" s="158"/>
      <c r="AO451" s="170"/>
      <c r="AP451" s="176"/>
      <c r="AQ451" s="161" t="str">
        <f>IF(AN451="","",IF(AN451&gt;AN452,1)+IF(AO451&gt;AO452,1)+IF(AP451&gt;AP452,1))</f>
        <v/>
      </c>
      <c r="AR451" s="162"/>
      <c r="AS451" s="43"/>
      <c r="AT451" s="21"/>
      <c r="AU451" s="21"/>
      <c r="AV451" s="21"/>
      <c r="AW451" s="21"/>
      <c r="AX451" s="21"/>
      <c r="AY451" s="21"/>
      <c r="AZ451" s="21"/>
      <c r="BA451" s="21"/>
      <c r="BB451" s="21"/>
      <c r="BC451" s="21"/>
      <c r="BD451" s="21"/>
      <c r="BE451" s="21"/>
      <c r="BF451" s="21"/>
      <c r="BG451" s="21"/>
      <c r="BH451" s="21"/>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row>
    <row r="452" spans="1:86" ht="15.75" thickBot="1" x14ac:dyDescent="0.3">
      <c r="A452" s="2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4"/>
      <c r="AK452" s="21"/>
      <c r="AL452" s="45">
        <f>IF(AM452=AD483,AC483,IF(AM452=AD484,AC484,""))</f>
        <v>0</v>
      </c>
      <c r="AM452" s="163" t="str">
        <f>IF(AI483="Abd.",AD484,IF(AI484="Abd.",AD483,IF(AI483="Forf.",AD484,IF(AI484="Forf.",AD483,IF(AD483="","",IF(AD484="","",IF(AH483="","",IF(AH484="","",IF(AH483&gt;AH484,AD483,IF(AH483&lt;AH484,AD484,IF(AH483=AH484,"",IF(AH484=AH483,"",))))))))))))</f>
        <v/>
      </c>
      <c r="AN452" s="164"/>
      <c r="AO452" s="165"/>
      <c r="AP452" s="177"/>
      <c r="AQ452" s="167" t="str">
        <f>IF(AN452="","",IF(AN452&gt;AN451,1)+IF(AO452&gt;AO451,1)+IF(AP452&gt;AP451,1))</f>
        <v/>
      </c>
      <c r="AR452" s="168"/>
      <c r="AS452" s="21"/>
      <c r="AT452" s="21"/>
      <c r="AU452" s="21"/>
      <c r="AV452" s="21"/>
      <c r="AW452" s="21"/>
      <c r="AX452" s="21"/>
      <c r="AY452" s="21"/>
      <c r="AZ452" s="21"/>
      <c r="BA452" s="21"/>
      <c r="BB452" s="21"/>
      <c r="BC452" s="21"/>
      <c r="BD452" s="21"/>
      <c r="BE452" s="21"/>
      <c r="BF452" s="21"/>
      <c r="BG452" s="21"/>
      <c r="BH452" s="21"/>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row>
    <row r="453" spans="1:86" x14ac:dyDescent="0.25">
      <c r="A453" s="2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4"/>
      <c r="AK453" s="21"/>
      <c r="AL453" s="252" t="s">
        <v>46</v>
      </c>
      <c r="AM453" s="253"/>
      <c r="AN453" s="29"/>
      <c r="AO453" s="30"/>
      <c r="AP453" s="48"/>
      <c r="AQ453" s="256">
        <f>SUM(AN453:AP453)</f>
        <v>0</v>
      </c>
      <c r="AR453" s="257"/>
      <c r="AS453" s="21"/>
      <c r="AT453" s="21"/>
      <c r="AU453" s="21"/>
      <c r="AV453" s="21"/>
      <c r="AW453" s="21"/>
      <c r="AX453" s="21"/>
      <c r="AY453" s="21"/>
      <c r="AZ453" s="21"/>
      <c r="BA453" s="21"/>
      <c r="BB453" s="21"/>
      <c r="BC453" s="21"/>
      <c r="BD453" s="21"/>
      <c r="BE453" s="21"/>
      <c r="BF453" s="21"/>
      <c r="BG453" s="21"/>
      <c r="BH453" s="21"/>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row>
    <row r="454" spans="1:86" ht="15.75" thickBot="1" x14ac:dyDescent="0.3">
      <c r="A454" s="22"/>
      <c r="B454" s="27" t="s">
        <v>24</v>
      </c>
      <c r="C454" s="155"/>
      <c r="D454" s="254" t="s">
        <v>25</v>
      </c>
      <c r="E454" s="255"/>
      <c r="F454" s="258"/>
      <c r="G454" s="259"/>
      <c r="H454" s="260"/>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4"/>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row>
    <row r="455" spans="1:86" ht="15.75" thickBot="1" x14ac:dyDescent="0.3">
      <c r="A455" s="22"/>
      <c r="B455" s="35"/>
      <c r="C455" s="157"/>
      <c r="D455" s="158"/>
      <c r="E455" s="170"/>
      <c r="F455" s="176"/>
      <c r="G455" s="161" t="str">
        <f>IF(D455="","",IF(D455&gt;D456,1)+IF(E455&gt;E456,1)+IF(F455&gt;F456,1))</f>
        <v/>
      </c>
      <c r="H455" s="162"/>
      <c r="I455" s="32"/>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4"/>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row>
    <row r="456" spans="1:86" ht="15.75" thickBot="1" x14ac:dyDescent="0.3">
      <c r="A456" s="22"/>
      <c r="B456" s="36"/>
      <c r="C456" s="163"/>
      <c r="D456" s="164"/>
      <c r="E456" s="165"/>
      <c r="F456" s="177"/>
      <c r="G456" s="167" t="str">
        <f>IF(D456="","",IF(D456&gt;D455,1)+IF(E456&gt;E455,1)+IF(F456&gt;F455,1))</f>
        <v/>
      </c>
      <c r="H456" s="168"/>
      <c r="I456" s="23"/>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4"/>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row>
    <row r="457" spans="1:86" x14ac:dyDescent="0.25">
      <c r="A457" s="22"/>
      <c r="B457" s="252" t="s">
        <v>46</v>
      </c>
      <c r="C457" s="253"/>
      <c r="D457" s="29"/>
      <c r="E457" s="30"/>
      <c r="F457" s="48"/>
      <c r="G457" s="256">
        <f>SUM(D457:F457)</f>
        <v>0</v>
      </c>
      <c r="H457" s="257"/>
      <c r="I457" s="24"/>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4"/>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row>
    <row r="458" spans="1:86" ht="15.75" thickBot="1" x14ac:dyDescent="0.3">
      <c r="A458" s="22"/>
      <c r="B458" s="21"/>
      <c r="C458" s="21"/>
      <c r="D458" s="21"/>
      <c r="E458" s="21"/>
      <c r="F458" s="21"/>
      <c r="G458" s="21"/>
      <c r="H458" s="21"/>
      <c r="I458" s="24"/>
      <c r="J458" s="21"/>
      <c r="K458" s="27" t="s">
        <v>24</v>
      </c>
      <c r="L458" s="155"/>
      <c r="M458" s="254" t="s">
        <v>25</v>
      </c>
      <c r="N458" s="255"/>
      <c r="O458" s="258"/>
      <c r="P458" s="259"/>
      <c r="Q458" s="260"/>
      <c r="R458" s="21"/>
      <c r="S458" s="21"/>
      <c r="T458" s="21"/>
      <c r="U458" s="21"/>
      <c r="V458" s="21"/>
      <c r="W458" s="21"/>
      <c r="X458" s="21"/>
      <c r="Y458" s="21"/>
      <c r="Z458" s="21"/>
      <c r="AA458" s="21"/>
      <c r="AB458" s="21"/>
      <c r="AC458" s="21"/>
      <c r="AD458" s="21"/>
      <c r="AE458" s="21"/>
      <c r="AF458" s="21"/>
      <c r="AG458" s="21"/>
      <c r="AH458" s="21"/>
      <c r="AI458" s="21"/>
      <c r="AJ458" s="24"/>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row>
    <row r="459" spans="1:86" ht="15.75" thickBot="1" x14ac:dyDescent="0.3">
      <c r="A459" s="22"/>
      <c r="B459" s="21"/>
      <c r="C459" s="21"/>
      <c r="D459" s="21"/>
      <c r="E459" s="21"/>
      <c r="F459" s="21"/>
      <c r="G459" s="21"/>
      <c r="H459" s="21"/>
      <c r="I459" s="24"/>
      <c r="J459" s="25"/>
      <c r="K459" s="44">
        <f>IF(L459=C455,B455,IF(L459=C456,B456,""))</f>
        <v>0</v>
      </c>
      <c r="L459" s="157" t="str">
        <f>IF(H455="Abd.",C456,IF(H456="Abd.",C455,IF(H455="Forf.",C456,IF(H456="Forf.",C455,IF(C455="","",IF(C456="","",IF(G455="","",IF(G456="","",IF(G455&gt;G456,C455,IF(G455&lt;G456,C456,IF(G455=G456,"",IF(G456=G455,"",))))))))))))</f>
        <v/>
      </c>
      <c r="M459" s="158"/>
      <c r="N459" s="170"/>
      <c r="O459" s="176"/>
      <c r="P459" s="161" t="str">
        <f>IF(M459="","",IF(M459&gt;M460,1)+IF(N459&gt;N460,1)+IF(O459&gt;O460,1))</f>
        <v/>
      </c>
      <c r="Q459" s="162"/>
      <c r="R459" s="37"/>
      <c r="S459" s="21"/>
      <c r="T459" s="21"/>
      <c r="U459" s="21"/>
      <c r="V459" s="21"/>
      <c r="W459" s="21"/>
      <c r="X459" s="21"/>
      <c r="Y459" s="21"/>
      <c r="Z459" s="21"/>
      <c r="AA459" s="21"/>
      <c r="AB459" s="21"/>
      <c r="AC459" s="21"/>
      <c r="AD459" s="21"/>
      <c r="AE459" s="21"/>
      <c r="AF459" s="21"/>
      <c r="AG459" s="21"/>
      <c r="AH459" s="21"/>
      <c r="AI459" s="21"/>
      <c r="AJ459" s="24"/>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row>
    <row r="460" spans="1:86" ht="15.75" thickBot="1" x14ac:dyDescent="0.3">
      <c r="A460" s="22"/>
      <c r="B460" s="21"/>
      <c r="C460" s="21"/>
      <c r="D460" s="21"/>
      <c r="E460" s="21"/>
      <c r="F460" s="21"/>
      <c r="G460" s="21"/>
      <c r="H460" s="21"/>
      <c r="I460" s="24"/>
      <c r="J460" s="21"/>
      <c r="K460" s="45">
        <f>IF(L460=C463,B463,IF(L460=C464,B464,""))</f>
        <v>0</v>
      </c>
      <c r="L460" s="163" t="str">
        <f>IF(H463="Abd.",C464,IF(H464="Abd.",C463,IF(H463="Forf.",C464,IF(H464="Forf.",C463,IF(C463="","",IF(C464="","",IF(G463="","",IF(G464="","",IF(G463&gt;G464,C463,IF(G463&lt;G464,C464,IF(G463=G464,"",IF(G464=G463,"",))))))))))))</f>
        <v/>
      </c>
      <c r="M460" s="164"/>
      <c r="N460" s="165"/>
      <c r="O460" s="177"/>
      <c r="P460" s="167" t="str">
        <f>IF(M460="","",IF(M460&gt;M459,1)+IF(N460&gt;N459,1)+IF(O460&gt;O459,1))</f>
        <v/>
      </c>
      <c r="Q460" s="168"/>
      <c r="R460" s="23"/>
      <c r="S460" s="21"/>
      <c r="T460" s="21"/>
      <c r="U460" s="21"/>
      <c r="V460" s="21"/>
      <c r="W460" s="21"/>
      <c r="X460" s="21"/>
      <c r="Y460" s="21"/>
      <c r="Z460" s="21"/>
      <c r="AA460" s="21"/>
      <c r="AB460" s="21"/>
      <c r="AC460" s="21"/>
      <c r="AD460" s="21"/>
      <c r="AE460" s="21"/>
      <c r="AF460" s="21"/>
      <c r="AG460" s="21"/>
      <c r="AH460" s="21"/>
      <c r="AI460" s="21"/>
      <c r="AJ460" s="24"/>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row>
    <row r="461" spans="1:86" x14ac:dyDescent="0.25">
      <c r="A461" s="22"/>
      <c r="B461" s="21"/>
      <c r="C461" s="21"/>
      <c r="D461" s="21"/>
      <c r="E461" s="21"/>
      <c r="F461" s="21"/>
      <c r="G461" s="21"/>
      <c r="H461" s="21"/>
      <c r="I461" s="24"/>
      <c r="J461" s="21"/>
      <c r="K461" s="252" t="s">
        <v>46</v>
      </c>
      <c r="L461" s="253"/>
      <c r="M461" s="29"/>
      <c r="N461" s="30"/>
      <c r="O461" s="48"/>
      <c r="P461" s="256">
        <f>SUM(M461:O461)</f>
        <v>0</v>
      </c>
      <c r="Q461" s="257"/>
      <c r="R461" s="24"/>
      <c r="S461" s="21"/>
      <c r="T461" s="21"/>
      <c r="U461" s="21"/>
      <c r="V461" s="21"/>
      <c r="W461" s="21"/>
      <c r="X461" s="21"/>
      <c r="Y461" s="21"/>
      <c r="Z461" s="21"/>
      <c r="AA461" s="21"/>
      <c r="AB461" s="21"/>
      <c r="AC461" s="21"/>
      <c r="AD461" s="21"/>
      <c r="AE461" s="21"/>
      <c r="AF461" s="21"/>
      <c r="AG461" s="21"/>
      <c r="AH461" s="21"/>
      <c r="AI461" s="21"/>
      <c r="AJ461" s="24"/>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row>
    <row r="462" spans="1:86" ht="15.75" thickBot="1" x14ac:dyDescent="0.3">
      <c r="A462" s="22"/>
      <c r="B462" s="27" t="s">
        <v>24</v>
      </c>
      <c r="C462" s="155"/>
      <c r="D462" s="254" t="s">
        <v>25</v>
      </c>
      <c r="E462" s="255"/>
      <c r="F462" s="258"/>
      <c r="G462" s="259"/>
      <c r="H462" s="260"/>
      <c r="I462" s="24"/>
      <c r="J462" s="21"/>
      <c r="K462" s="21"/>
      <c r="L462" s="21"/>
      <c r="M462" s="21"/>
      <c r="N462" s="21"/>
      <c r="O462" s="21"/>
      <c r="P462" s="21"/>
      <c r="Q462" s="21"/>
      <c r="R462" s="24"/>
      <c r="S462" s="21"/>
      <c r="T462" s="21"/>
      <c r="U462" s="21"/>
      <c r="V462" s="21"/>
      <c r="W462" s="21"/>
      <c r="X462" s="21"/>
      <c r="Y462" s="21"/>
      <c r="Z462" s="21"/>
      <c r="AA462" s="21"/>
      <c r="AB462" s="21"/>
      <c r="AC462" s="21"/>
      <c r="AD462" s="21"/>
      <c r="AE462" s="21"/>
      <c r="AF462" s="21"/>
      <c r="AG462" s="21"/>
      <c r="AH462" s="21"/>
      <c r="AI462" s="21"/>
      <c r="AJ462" s="24"/>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row>
    <row r="463" spans="1:86" ht="15.75" thickBot="1" x14ac:dyDescent="0.3">
      <c r="A463" s="22"/>
      <c r="B463" s="35"/>
      <c r="C463" s="157"/>
      <c r="D463" s="158"/>
      <c r="E463" s="170"/>
      <c r="F463" s="176"/>
      <c r="G463" s="161" t="str">
        <f>IF(D463="","",IF(D463&gt;D464,1)+IF(E463&gt;E464,1)+IF(F463&gt;F464,1))</f>
        <v/>
      </c>
      <c r="H463" s="162"/>
      <c r="I463" s="26"/>
      <c r="J463" s="21"/>
      <c r="K463" s="21"/>
      <c r="L463" s="21"/>
      <c r="M463" s="21"/>
      <c r="N463" s="21"/>
      <c r="O463" s="21"/>
      <c r="P463" s="21"/>
      <c r="Q463" s="21"/>
      <c r="R463" s="24"/>
      <c r="S463" s="21"/>
      <c r="T463" s="21"/>
      <c r="U463" s="21"/>
      <c r="V463" s="21"/>
      <c r="W463" s="21"/>
      <c r="X463" s="21"/>
      <c r="Y463" s="21"/>
      <c r="Z463" s="21"/>
      <c r="AA463" s="21"/>
      <c r="AB463" s="21"/>
      <c r="AC463" s="21"/>
      <c r="AD463" s="21"/>
      <c r="AE463" s="21"/>
      <c r="AF463" s="21"/>
      <c r="AG463" s="21"/>
      <c r="AH463" s="21"/>
      <c r="AI463" s="21"/>
      <c r="AJ463" s="24"/>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row>
    <row r="464" spans="1:86" ht="15.75" thickBot="1" x14ac:dyDescent="0.3">
      <c r="A464" s="22"/>
      <c r="B464" s="36"/>
      <c r="C464" s="163"/>
      <c r="D464" s="164"/>
      <c r="E464" s="165"/>
      <c r="F464" s="177"/>
      <c r="G464" s="167" t="str">
        <f>IF(D464="","",IF(D464&gt;D463,1)+IF(E464&gt;E463,1)+IF(F464&gt;F463,1))</f>
        <v/>
      </c>
      <c r="H464" s="168"/>
      <c r="I464" s="21"/>
      <c r="J464" s="21"/>
      <c r="K464" s="21"/>
      <c r="L464" s="21"/>
      <c r="M464" s="21"/>
      <c r="N464" s="21"/>
      <c r="O464" s="21"/>
      <c r="P464" s="21"/>
      <c r="Q464" s="21"/>
      <c r="R464" s="24"/>
      <c r="S464" s="21"/>
      <c r="T464" s="21"/>
      <c r="U464" s="21"/>
      <c r="V464" s="21"/>
      <c r="W464" s="21"/>
      <c r="X464" s="21"/>
      <c r="Y464" s="21"/>
      <c r="Z464" s="21"/>
      <c r="AA464" s="21"/>
      <c r="AB464" s="21"/>
      <c r="AC464" s="21"/>
      <c r="AD464" s="21"/>
      <c r="AE464" s="21"/>
      <c r="AF464" s="21"/>
      <c r="AG464" s="21"/>
      <c r="AH464" s="21"/>
      <c r="AI464" s="21"/>
      <c r="AJ464" s="24"/>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row>
    <row r="465" spans="1:86" x14ac:dyDescent="0.25">
      <c r="A465" s="22"/>
      <c r="B465" s="252" t="s">
        <v>46</v>
      </c>
      <c r="C465" s="253"/>
      <c r="D465" s="29"/>
      <c r="E465" s="30"/>
      <c r="F465" s="48"/>
      <c r="G465" s="256">
        <f>SUM(D465:F465)</f>
        <v>0</v>
      </c>
      <c r="H465" s="257"/>
      <c r="I465" s="21"/>
      <c r="J465" s="21"/>
      <c r="K465" s="21"/>
      <c r="L465" s="21"/>
      <c r="M465" s="21"/>
      <c r="N465" s="21"/>
      <c r="O465" s="21"/>
      <c r="P465" s="21"/>
      <c r="Q465" s="21"/>
      <c r="R465" s="24"/>
      <c r="S465" s="21"/>
      <c r="T465" s="21"/>
      <c r="U465" s="21"/>
      <c r="V465" s="21"/>
      <c r="W465" s="21"/>
      <c r="X465" s="21"/>
      <c r="Y465" s="21"/>
      <c r="Z465" s="21"/>
      <c r="AA465" s="21"/>
      <c r="AB465" s="21"/>
      <c r="AC465" s="21"/>
      <c r="AD465" s="21"/>
      <c r="AE465" s="21"/>
      <c r="AF465" s="21"/>
      <c r="AG465" s="21"/>
      <c r="AH465" s="21"/>
      <c r="AI465" s="21"/>
      <c r="AJ465" s="24"/>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row>
    <row r="466" spans="1:86" ht="15.75" thickBot="1" x14ac:dyDescent="0.3">
      <c r="A466" s="22"/>
      <c r="B466" s="21"/>
      <c r="C466" s="21"/>
      <c r="D466" s="21"/>
      <c r="E466" s="21"/>
      <c r="F466" s="21"/>
      <c r="G466" s="21"/>
      <c r="H466" s="21"/>
      <c r="I466" s="21"/>
      <c r="J466" s="21"/>
      <c r="K466" s="21"/>
      <c r="L466" s="21"/>
      <c r="M466" s="21"/>
      <c r="N466" s="21"/>
      <c r="O466" s="21"/>
      <c r="P466" s="21"/>
      <c r="Q466" s="21"/>
      <c r="R466" s="24"/>
      <c r="S466" s="21"/>
      <c r="T466" s="27" t="s">
        <v>24</v>
      </c>
      <c r="U466" s="155"/>
      <c r="V466" s="254" t="s">
        <v>25</v>
      </c>
      <c r="W466" s="255"/>
      <c r="X466" s="258"/>
      <c r="Y466" s="259"/>
      <c r="Z466" s="260"/>
      <c r="AA466" s="21"/>
      <c r="AB466" s="21"/>
      <c r="AC466" s="21"/>
      <c r="AD466" s="21"/>
      <c r="AE466" s="21"/>
      <c r="AF466" s="21"/>
      <c r="AG466" s="21"/>
      <c r="AH466" s="21"/>
      <c r="AI466" s="21"/>
      <c r="AJ466" s="24"/>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row>
    <row r="467" spans="1:86" ht="15.75" thickBot="1" x14ac:dyDescent="0.3">
      <c r="A467" s="22"/>
      <c r="B467" s="21"/>
      <c r="C467" s="21"/>
      <c r="D467" s="21"/>
      <c r="E467" s="21"/>
      <c r="F467" s="21"/>
      <c r="G467" s="21"/>
      <c r="H467" s="21"/>
      <c r="I467" s="21"/>
      <c r="J467" s="21"/>
      <c r="K467" s="21"/>
      <c r="L467" s="21"/>
      <c r="M467" s="21"/>
      <c r="N467" s="21"/>
      <c r="O467" s="21"/>
      <c r="P467" s="21"/>
      <c r="Q467" s="21"/>
      <c r="R467" s="24"/>
      <c r="S467" s="25"/>
      <c r="T467" s="44">
        <f>IF(U467=L459,K459,IF(U467=L460,K460,""))</f>
        <v>0</v>
      </c>
      <c r="U467" s="157" t="str">
        <f>IF(Q459="Abd.",L460,IF(Q460="Abd.",L459,IF(Q459="Forf.",L460,IF(Q460="Forf.",L459,IF(L459="","",IF(L460="","",IF(P459="","",IF(P460="","",IF(P459&gt;P460,L459,IF(P459&lt;P460,L460,IF(P459=P460,"",IF(P460=P459,"",))))))))))))</f>
        <v/>
      </c>
      <c r="V467" s="158"/>
      <c r="W467" s="170"/>
      <c r="X467" s="176"/>
      <c r="Y467" s="161" t="str">
        <f>IF(V467="","",IF(V467&gt;V468,1)+IF(W467&gt;W468,1)+IF(X467&gt;X468,1))</f>
        <v/>
      </c>
      <c r="Z467" s="162"/>
      <c r="AA467" s="37"/>
      <c r="AB467" s="21"/>
      <c r="AC467" s="21"/>
      <c r="AD467" s="21"/>
      <c r="AE467" s="21"/>
      <c r="AF467" s="21"/>
      <c r="AG467" s="21"/>
      <c r="AH467" s="21"/>
      <c r="AI467" s="21"/>
      <c r="AJ467" s="24"/>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row>
    <row r="468" spans="1:86" ht="15.75" thickBot="1" x14ac:dyDescent="0.3">
      <c r="A468" s="22"/>
      <c r="B468" s="21"/>
      <c r="C468" s="21"/>
      <c r="D468" s="21"/>
      <c r="E468" s="21"/>
      <c r="F468" s="21"/>
      <c r="G468" s="21"/>
      <c r="H468" s="21"/>
      <c r="I468" s="21"/>
      <c r="J468" s="21"/>
      <c r="K468" s="21"/>
      <c r="L468" s="21"/>
      <c r="M468" s="21"/>
      <c r="N468" s="21"/>
      <c r="O468" s="21"/>
      <c r="P468" s="21"/>
      <c r="Q468" s="21"/>
      <c r="R468" s="24"/>
      <c r="S468" s="21"/>
      <c r="T468" s="45">
        <f>IF(U468=L475,K475,IF(U468=L476,K476,""))</f>
        <v>0</v>
      </c>
      <c r="U468" s="163" t="str">
        <f>IF(Q475="Abd.",L476,IF(Q476="Abd.",L475,IF(Q475="Forf.",L476,IF(Q476="Forf.",L475,IF(L475="","",IF(L476="","",IF(P475="","",IF(P476="","",IF(P475&gt;P476,L475,IF(P475&lt;P476,L476,IF(P475=P476,"",IF(P476=P475,"",))))))))))))</f>
        <v/>
      </c>
      <c r="V468" s="164"/>
      <c r="W468" s="165"/>
      <c r="X468" s="177"/>
      <c r="Y468" s="167" t="str">
        <f>IF(V468="","",IF(V468&gt;V467,1)+IF(W468&gt;W467,1)+IF(X468&gt;X467,1))</f>
        <v/>
      </c>
      <c r="Z468" s="168"/>
      <c r="AA468" s="23"/>
      <c r="AB468" s="21"/>
      <c r="AC468" s="21"/>
      <c r="AD468" s="21"/>
      <c r="AE468" s="21"/>
      <c r="AF468" s="21"/>
      <c r="AG468" s="21"/>
      <c r="AH468" s="21"/>
      <c r="AI468" s="21"/>
      <c r="AJ468" s="24"/>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row>
    <row r="469" spans="1:86" x14ac:dyDescent="0.25">
      <c r="A469" s="22"/>
      <c r="B469" s="21"/>
      <c r="C469" s="21"/>
      <c r="D469" s="21"/>
      <c r="E469" s="21"/>
      <c r="F469" s="21"/>
      <c r="G469" s="21"/>
      <c r="H469" s="21"/>
      <c r="I469" s="21"/>
      <c r="J469" s="21"/>
      <c r="K469" s="21"/>
      <c r="L469" s="21"/>
      <c r="M469" s="21"/>
      <c r="N469" s="21"/>
      <c r="O469" s="21"/>
      <c r="P469" s="21"/>
      <c r="Q469" s="21"/>
      <c r="R469" s="24"/>
      <c r="S469" s="21"/>
      <c r="T469" s="252" t="s">
        <v>46</v>
      </c>
      <c r="U469" s="253"/>
      <c r="V469" s="29"/>
      <c r="W469" s="30"/>
      <c r="X469" s="48"/>
      <c r="Y469" s="256">
        <f>SUM(V469:X469)</f>
        <v>0</v>
      </c>
      <c r="Z469" s="257"/>
      <c r="AA469" s="24"/>
      <c r="AB469" s="21"/>
      <c r="AC469" s="21"/>
      <c r="AD469" s="21"/>
      <c r="AE469" s="21"/>
      <c r="AF469" s="21"/>
      <c r="AG469" s="21"/>
      <c r="AH469" s="21"/>
      <c r="AI469" s="21"/>
      <c r="AJ469" s="24"/>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row>
    <row r="470" spans="1:86" ht="15.75" thickBot="1" x14ac:dyDescent="0.3">
      <c r="A470" s="22"/>
      <c r="B470" s="27" t="s">
        <v>24</v>
      </c>
      <c r="C470" s="155"/>
      <c r="D470" s="254" t="s">
        <v>25</v>
      </c>
      <c r="E470" s="255"/>
      <c r="F470" s="258"/>
      <c r="G470" s="259"/>
      <c r="H470" s="260"/>
      <c r="I470" s="21"/>
      <c r="J470" s="21"/>
      <c r="K470" s="21"/>
      <c r="L470" s="21"/>
      <c r="M470" s="21"/>
      <c r="N470" s="21"/>
      <c r="O470" s="21"/>
      <c r="P470" s="21"/>
      <c r="Q470" s="21"/>
      <c r="R470" s="24"/>
      <c r="S470" s="21"/>
      <c r="T470" s="21"/>
      <c r="U470" s="21"/>
      <c r="V470" s="21"/>
      <c r="W470" s="21"/>
      <c r="X470" s="21"/>
      <c r="Y470" s="21"/>
      <c r="Z470" s="21"/>
      <c r="AA470" s="24"/>
      <c r="AB470" s="21"/>
      <c r="AC470" s="21"/>
      <c r="AD470" s="21"/>
      <c r="AE470" s="21"/>
      <c r="AF470" s="21"/>
      <c r="AG470" s="21"/>
      <c r="AH470" s="21"/>
      <c r="AI470" s="21"/>
      <c r="AJ470" s="24"/>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row>
    <row r="471" spans="1:86" ht="15.75" thickBot="1" x14ac:dyDescent="0.3">
      <c r="A471" s="22"/>
      <c r="B471" s="35"/>
      <c r="C471" s="157"/>
      <c r="D471" s="158"/>
      <c r="E471" s="170"/>
      <c r="F471" s="176"/>
      <c r="G471" s="161" t="str">
        <f>IF(D471="","",IF(D471&gt;D472,1)+IF(E471&gt;E472,1)+IF(F471&gt;F472,1))</f>
        <v/>
      </c>
      <c r="H471" s="162"/>
      <c r="I471" s="32"/>
      <c r="J471" s="21"/>
      <c r="K471" s="21"/>
      <c r="L471" s="21"/>
      <c r="M471" s="21"/>
      <c r="N471" s="21"/>
      <c r="O471" s="21"/>
      <c r="P471" s="21"/>
      <c r="Q471" s="21"/>
      <c r="R471" s="24"/>
      <c r="S471" s="21"/>
      <c r="T471" s="21"/>
      <c r="U471" s="21"/>
      <c r="V471" s="21"/>
      <c r="W471" s="21"/>
      <c r="X471" s="21"/>
      <c r="Y471" s="21"/>
      <c r="Z471" s="21"/>
      <c r="AA471" s="24"/>
      <c r="AB471" s="21"/>
      <c r="AC471" s="21"/>
      <c r="AD471" s="21"/>
      <c r="AE471" s="21"/>
      <c r="AF471" s="21"/>
      <c r="AG471" s="21"/>
      <c r="AH471" s="21"/>
      <c r="AI471" s="21"/>
      <c r="AJ471" s="24"/>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row>
    <row r="472" spans="1:86" ht="15.75" thickBot="1" x14ac:dyDescent="0.3">
      <c r="A472" s="22"/>
      <c r="B472" s="36"/>
      <c r="C472" s="163"/>
      <c r="D472" s="164"/>
      <c r="E472" s="165"/>
      <c r="F472" s="177"/>
      <c r="G472" s="167" t="str">
        <f>IF(D472="","",IF(D472&gt;D471,1)+IF(E472&gt;E471,1)+IF(F472&gt;F471,1))</f>
        <v/>
      </c>
      <c r="H472" s="168"/>
      <c r="I472" s="23"/>
      <c r="J472" s="21"/>
      <c r="K472" s="21"/>
      <c r="L472" s="21"/>
      <c r="M472" s="21"/>
      <c r="N472" s="21"/>
      <c r="O472" s="21"/>
      <c r="P472" s="21"/>
      <c r="Q472" s="21"/>
      <c r="R472" s="24"/>
      <c r="S472" s="21"/>
      <c r="T472" s="21"/>
      <c r="U472" s="21"/>
      <c r="V472" s="21"/>
      <c r="W472" s="21"/>
      <c r="X472" s="21"/>
      <c r="Y472" s="21"/>
      <c r="Z472" s="21"/>
      <c r="AA472" s="24"/>
      <c r="AB472" s="21"/>
      <c r="AC472" s="21"/>
      <c r="AD472" s="21"/>
      <c r="AE472" s="21"/>
      <c r="AF472" s="21"/>
      <c r="AG472" s="21"/>
      <c r="AH472" s="21"/>
      <c r="AI472" s="21"/>
      <c r="AJ472" s="24"/>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row>
    <row r="473" spans="1:86" x14ac:dyDescent="0.25">
      <c r="A473" s="22"/>
      <c r="B473" s="252" t="s">
        <v>46</v>
      </c>
      <c r="C473" s="253"/>
      <c r="D473" s="29"/>
      <c r="E473" s="30"/>
      <c r="F473" s="48"/>
      <c r="G473" s="256">
        <f>SUM(D473:F473)</f>
        <v>0</v>
      </c>
      <c r="H473" s="257"/>
      <c r="I473" s="24"/>
      <c r="J473" s="21"/>
      <c r="K473" s="21"/>
      <c r="L473" s="21"/>
      <c r="M473" s="21"/>
      <c r="N473" s="21"/>
      <c r="O473" s="21"/>
      <c r="P473" s="21"/>
      <c r="Q473" s="21"/>
      <c r="R473" s="24"/>
      <c r="S473" s="21"/>
      <c r="T473" s="21"/>
      <c r="U473" s="21"/>
      <c r="V473" s="21"/>
      <c r="W473" s="21"/>
      <c r="X473" s="21"/>
      <c r="Y473" s="21"/>
      <c r="Z473" s="21"/>
      <c r="AA473" s="24"/>
      <c r="AB473" s="21"/>
      <c r="AC473" s="21"/>
      <c r="AD473" s="21"/>
      <c r="AE473" s="21"/>
      <c r="AF473" s="21"/>
      <c r="AG473" s="21"/>
      <c r="AH473" s="21"/>
      <c r="AI473" s="21"/>
      <c r="AJ473" s="24"/>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row>
    <row r="474" spans="1:86" ht="15.75" thickBot="1" x14ac:dyDescent="0.3">
      <c r="A474" s="22"/>
      <c r="B474" s="21"/>
      <c r="C474" s="21"/>
      <c r="D474" s="21"/>
      <c r="E474" s="21"/>
      <c r="F474" s="21"/>
      <c r="G474" s="21"/>
      <c r="H474" s="21"/>
      <c r="I474" s="24"/>
      <c r="J474" s="21"/>
      <c r="K474" s="27" t="s">
        <v>24</v>
      </c>
      <c r="L474" s="155"/>
      <c r="M474" s="254" t="s">
        <v>25</v>
      </c>
      <c r="N474" s="255"/>
      <c r="O474" s="258"/>
      <c r="P474" s="259"/>
      <c r="Q474" s="260"/>
      <c r="R474" s="24"/>
      <c r="S474" s="21"/>
      <c r="T474" s="21"/>
      <c r="U474" s="21"/>
      <c r="V474" s="21"/>
      <c r="W474" s="21"/>
      <c r="X474" s="21"/>
      <c r="Y474" s="21"/>
      <c r="Z474" s="21"/>
      <c r="AA474" s="24"/>
      <c r="AB474" s="21"/>
      <c r="AC474" s="21"/>
      <c r="AD474" s="21"/>
      <c r="AE474" s="21"/>
      <c r="AF474" s="21"/>
      <c r="AG474" s="21"/>
      <c r="AH474" s="21"/>
      <c r="AI474" s="21"/>
      <c r="AJ474" s="24"/>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row>
    <row r="475" spans="1:86" ht="15.75" thickBot="1" x14ac:dyDescent="0.3">
      <c r="A475" s="22"/>
      <c r="B475" s="21"/>
      <c r="C475" s="21"/>
      <c r="D475" s="21"/>
      <c r="E475" s="21"/>
      <c r="F475" s="21"/>
      <c r="G475" s="21"/>
      <c r="H475" s="21"/>
      <c r="I475" s="24"/>
      <c r="J475" s="25"/>
      <c r="K475" s="44">
        <f>IF(L475=C471,B471,IF(L475=C472,B472,""))</f>
        <v>0</v>
      </c>
      <c r="L475" s="157" t="str">
        <f>IF(H471="Abd.",C472,IF(H472="Abd.",C471,IF(H471="Forf.",C472,IF(H472="Forf.",C471,IF(C471="","",IF(C472="","",IF(G471="","",IF(G472="","",IF(G471&gt;G472,C471,IF(G471&lt;G472,C472,IF(G471=G472,"",IF(G472=G471,"",))))))))))))</f>
        <v/>
      </c>
      <c r="M475" s="158"/>
      <c r="N475" s="170"/>
      <c r="O475" s="176"/>
      <c r="P475" s="161" t="str">
        <f>IF(M475="","",IF(M475&gt;M476,1)+IF(N475&gt;N476,1)+IF(O475&gt;O476,1))</f>
        <v/>
      </c>
      <c r="Q475" s="162"/>
      <c r="R475" s="43"/>
      <c r="S475" s="21"/>
      <c r="T475" s="21"/>
      <c r="U475" s="21"/>
      <c r="V475" s="21"/>
      <c r="W475" s="21"/>
      <c r="X475" s="21"/>
      <c r="Y475" s="21"/>
      <c r="Z475" s="21"/>
      <c r="AA475" s="24"/>
      <c r="AB475" s="21"/>
      <c r="AC475" s="21"/>
      <c r="AD475" s="21"/>
      <c r="AE475" s="21"/>
      <c r="AF475" s="21"/>
      <c r="AG475" s="21"/>
      <c r="AH475" s="21"/>
      <c r="AI475" s="21"/>
      <c r="AJ475" s="24"/>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row>
    <row r="476" spans="1:86" ht="15.75" thickBot="1" x14ac:dyDescent="0.3">
      <c r="A476" s="22"/>
      <c r="B476" s="21"/>
      <c r="C476" s="21"/>
      <c r="D476" s="21"/>
      <c r="E476" s="21"/>
      <c r="F476" s="21"/>
      <c r="G476" s="21"/>
      <c r="H476" s="21"/>
      <c r="I476" s="24"/>
      <c r="J476" s="21"/>
      <c r="K476" s="45">
        <f>IF(L476=C479,B479,IF(L476=C480,B480,""))</f>
        <v>0</v>
      </c>
      <c r="L476" s="163" t="str">
        <f>IF(H479="Abd.",C480,IF(H480="Abd.",C479,IF(H479="Forf.",C480,IF(H480="Forf.",C479,IF(C479="","",IF(C480="","",IF(G479="","",IF(G480="","",IF(G479&gt;G480,C479,IF(G479&lt;G480,C480,IF(G479=G480,"",IF(G480=G479,"",))))))))))))</f>
        <v/>
      </c>
      <c r="M476" s="164"/>
      <c r="N476" s="165"/>
      <c r="O476" s="177"/>
      <c r="P476" s="167" t="str">
        <f>IF(M476="","",IF(M476&gt;M475,1)+IF(N476&gt;N475,1)+IF(O476&gt;O475,1))</f>
        <v/>
      </c>
      <c r="Q476" s="168"/>
      <c r="R476" s="21"/>
      <c r="S476" s="21"/>
      <c r="T476" s="21"/>
      <c r="U476" s="21"/>
      <c r="V476" s="21"/>
      <c r="W476" s="21"/>
      <c r="X476" s="21"/>
      <c r="Y476" s="21"/>
      <c r="Z476" s="21"/>
      <c r="AA476" s="24"/>
      <c r="AB476" s="21"/>
      <c r="AC476" s="21"/>
      <c r="AD476" s="21"/>
      <c r="AE476" s="21"/>
      <c r="AF476" s="21"/>
      <c r="AG476" s="21"/>
      <c r="AH476" s="21"/>
      <c r="AI476" s="21"/>
      <c r="AJ476" s="24"/>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row>
    <row r="477" spans="1:86" x14ac:dyDescent="0.25">
      <c r="A477" s="22"/>
      <c r="B477" s="21"/>
      <c r="C477" s="21"/>
      <c r="D477" s="21"/>
      <c r="E477" s="21"/>
      <c r="F477" s="21"/>
      <c r="G477" s="21"/>
      <c r="H477" s="21"/>
      <c r="I477" s="24"/>
      <c r="J477" s="21"/>
      <c r="K477" s="252" t="s">
        <v>46</v>
      </c>
      <c r="L477" s="253"/>
      <c r="M477" s="29"/>
      <c r="N477" s="30"/>
      <c r="O477" s="48"/>
      <c r="P477" s="256">
        <f>SUM(M477:O477)</f>
        <v>0</v>
      </c>
      <c r="Q477" s="257"/>
      <c r="R477" s="21"/>
      <c r="S477" s="21"/>
      <c r="T477" s="21"/>
      <c r="U477" s="21"/>
      <c r="V477" s="21"/>
      <c r="W477" s="21"/>
      <c r="X477" s="21"/>
      <c r="Y477" s="21"/>
      <c r="Z477" s="21"/>
      <c r="AA477" s="24"/>
      <c r="AB477" s="21"/>
      <c r="AC477" s="21"/>
      <c r="AD477" s="21"/>
      <c r="AE477" s="21"/>
      <c r="AF477" s="21"/>
      <c r="AG477" s="21"/>
      <c r="AH477" s="21"/>
      <c r="AI477" s="21"/>
      <c r="AJ477" s="24"/>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row>
    <row r="478" spans="1:86" ht="15.75" thickBot="1" x14ac:dyDescent="0.3">
      <c r="A478" s="22"/>
      <c r="B478" s="27" t="s">
        <v>24</v>
      </c>
      <c r="C478" s="155"/>
      <c r="D478" s="254" t="s">
        <v>25</v>
      </c>
      <c r="E478" s="255"/>
      <c r="F478" s="258"/>
      <c r="G478" s="259"/>
      <c r="H478" s="260"/>
      <c r="I478" s="24"/>
      <c r="J478" s="21"/>
      <c r="K478" s="21"/>
      <c r="L478" s="21"/>
      <c r="M478" s="21"/>
      <c r="N478" s="21"/>
      <c r="O478" s="21"/>
      <c r="P478" s="21"/>
      <c r="Q478" s="21"/>
      <c r="R478" s="21"/>
      <c r="S478" s="21"/>
      <c r="T478" s="21"/>
      <c r="U478" s="21"/>
      <c r="V478" s="21"/>
      <c r="W478" s="21"/>
      <c r="X478" s="21"/>
      <c r="Y478" s="21"/>
      <c r="Z478" s="21"/>
      <c r="AA478" s="24"/>
      <c r="AB478" s="21"/>
      <c r="AC478" s="21"/>
      <c r="AD478" s="21"/>
      <c r="AE478" s="21"/>
      <c r="AF478" s="21"/>
      <c r="AG478" s="21"/>
      <c r="AH478" s="21"/>
      <c r="AI478" s="21"/>
      <c r="AJ478" s="24"/>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row>
    <row r="479" spans="1:86" ht="15.75" thickBot="1" x14ac:dyDescent="0.3">
      <c r="A479" s="22"/>
      <c r="B479" s="35"/>
      <c r="C479" s="157"/>
      <c r="D479" s="158"/>
      <c r="E479" s="170"/>
      <c r="F479" s="176"/>
      <c r="G479" s="161" t="str">
        <f>IF(D479="","",IF(D479&gt;D480,1)+IF(E479&gt;E480,1)+IF(F479&gt;F480,1))</f>
        <v/>
      </c>
      <c r="H479" s="162"/>
      <c r="I479" s="26"/>
      <c r="J479" s="21"/>
      <c r="K479" s="21"/>
      <c r="L479" s="21"/>
      <c r="M479" s="21"/>
      <c r="N479" s="21"/>
      <c r="O479" s="21"/>
      <c r="P479" s="21"/>
      <c r="Q479" s="21"/>
      <c r="R479" s="21"/>
      <c r="S479" s="21"/>
      <c r="T479" s="21"/>
      <c r="U479" s="21"/>
      <c r="V479" s="21"/>
      <c r="W479" s="21"/>
      <c r="X479" s="21"/>
      <c r="Y479" s="21"/>
      <c r="Z479" s="21"/>
      <c r="AA479" s="24"/>
      <c r="AB479" s="21"/>
      <c r="AC479" s="21"/>
      <c r="AD479" s="21"/>
      <c r="AE479" s="21"/>
      <c r="AF479" s="21"/>
      <c r="AG479" s="21"/>
      <c r="AH479" s="21"/>
      <c r="AI479" s="21"/>
      <c r="AJ479" s="24"/>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row>
    <row r="480" spans="1:86" ht="15.75" thickBot="1" x14ac:dyDescent="0.3">
      <c r="A480" s="22"/>
      <c r="B480" s="36"/>
      <c r="C480" s="163"/>
      <c r="D480" s="164"/>
      <c r="E480" s="165"/>
      <c r="F480" s="177"/>
      <c r="G480" s="167" t="str">
        <f>IF(D480="","",IF(D480&gt;D479,1)+IF(E480&gt;E479,1)+IF(F480&gt;F479,1))</f>
        <v/>
      </c>
      <c r="H480" s="168"/>
      <c r="I480" s="21"/>
      <c r="J480" s="21"/>
      <c r="K480" s="21"/>
      <c r="L480" s="21"/>
      <c r="M480" s="21"/>
      <c r="N480" s="21"/>
      <c r="O480" s="21"/>
      <c r="P480" s="21"/>
      <c r="Q480" s="21"/>
      <c r="R480" s="21"/>
      <c r="S480" s="21"/>
      <c r="T480" s="21"/>
      <c r="U480" s="21"/>
      <c r="V480" s="21"/>
      <c r="W480" s="21"/>
      <c r="X480" s="21"/>
      <c r="Y480" s="21"/>
      <c r="Z480" s="21"/>
      <c r="AA480" s="24"/>
      <c r="AB480" s="21"/>
      <c r="AC480" s="21"/>
      <c r="AD480" s="21"/>
      <c r="AE480" s="21"/>
      <c r="AF480" s="21"/>
      <c r="AG480" s="21"/>
      <c r="AH480" s="21"/>
      <c r="AI480" s="21"/>
      <c r="AJ480" s="24"/>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row>
    <row r="481" spans="1:86" x14ac:dyDescent="0.25">
      <c r="A481" s="22"/>
      <c r="B481" s="252" t="s">
        <v>46</v>
      </c>
      <c r="C481" s="253"/>
      <c r="D481" s="29"/>
      <c r="E481" s="30"/>
      <c r="F481" s="48"/>
      <c r="G481" s="256">
        <f>SUM(D481:F481)</f>
        <v>0</v>
      </c>
      <c r="H481" s="257"/>
      <c r="I481" s="21"/>
      <c r="J481" s="21"/>
      <c r="K481" s="21"/>
      <c r="L481" s="21"/>
      <c r="M481" s="21"/>
      <c r="N481" s="21"/>
      <c r="O481" s="21"/>
      <c r="P481" s="21"/>
      <c r="Q481" s="21"/>
      <c r="R481" s="21"/>
      <c r="S481" s="21"/>
      <c r="T481" s="21"/>
      <c r="U481" s="21"/>
      <c r="V481" s="21"/>
      <c r="W481" s="21"/>
      <c r="X481" s="21"/>
      <c r="Y481" s="21"/>
      <c r="Z481" s="21"/>
      <c r="AA481" s="24"/>
      <c r="AB481" s="21"/>
      <c r="AC481" s="21"/>
      <c r="AD481" s="21"/>
      <c r="AE481" s="21"/>
      <c r="AF481" s="21"/>
      <c r="AG481" s="21"/>
      <c r="AH481" s="21"/>
      <c r="AI481" s="21"/>
      <c r="AJ481" s="24"/>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row>
    <row r="482" spans="1:86" ht="15.75" thickBot="1" x14ac:dyDescent="0.3">
      <c r="A482" s="2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4"/>
      <c r="AB482" s="21"/>
      <c r="AC482" s="27" t="s">
        <v>24</v>
      </c>
      <c r="AD482" s="155"/>
      <c r="AE482" s="254" t="s">
        <v>25</v>
      </c>
      <c r="AF482" s="255"/>
      <c r="AG482" s="258"/>
      <c r="AH482" s="259"/>
      <c r="AI482" s="260"/>
      <c r="AJ482" s="24"/>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row>
    <row r="483" spans="1:86" ht="15.75" thickBot="1" x14ac:dyDescent="0.3">
      <c r="A483" s="2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4"/>
      <c r="AB483" s="25"/>
      <c r="AC483" s="44">
        <f>IF(AD483=U467,T467,IF(AD483=U468,T468,""))</f>
        <v>0</v>
      </c>
      <c r="AD483" s="157" t="str">
        <f>IF(Z467="Abd.",U468,IF(Z468="Abd.",U467,IF(Z467="Forf.",U468,IF(Z468="Forf.",U467,IF(U467="","",IF(U468="","",IF(Y467="","",IF(Y468="","",IF(Y467&gt;Y468,U467,IF(Y467&lt;Y468,U468,IF(Y467=Y468,"",IF(Y468=Y467,"",))))))))))))</f>
        <v/>
      </c>
      <c r="AE483" s="158"/>
      <c r="AF483" s="170"/>
      <c r="AG483" s="176"/>
      <c r="AH483" s="161" t="str">
        <f>IF(AE483="","",IF(AE483&gt;AE484,1)+IF(AF483&gt;AF484,1)+IF(AG483&gt;AG484,1))</f>
        <v/>
      </c>
      <c r="AI483" s="162"/>
      <c r="AJ483" s="43"/>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row>
    <row r="484" spans="1:86" ht="15.75" thickBot="1" x14ac:dyDescent="0.3">
      <c r="A484" s="2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4"/>
      <c r="AB484" s="21"/>
      <c r="AC484" s="45">
        <f>IF(AD484=U499,T499,IF(AD484=U500,T500,""))</f>
        <v>0</v>
      </c>
      <c r="AD484" s="163" t="str">
        <f>IF(Z499="Abd.",U500,IF(Z500="Abd.",U499,IF(Z499="Forf.",U500,IF(Z500="Forf.",U499,IF(U499="","",IF(U500="","",IF(Y499="","",IF(Y500="","",IF(Y499&gt;Y500,U499,IF(Y499&lt;Y500,U500,IF(Y499=Y500,"",IF(Y500=Y499,"",))))))))))))</f>
        <v/>
      </c>
      <c r="AE484" s="164"/>
      <c r="AF484" s="165"/>
      <c r="AG484" s="177"/>
      <c r="AH484" s="167" t="str">
        <f>IF(AE484="","",IF(AE484&gt;AE483,1)+IF(AF484&gt;AF483,1)+IF(AG484&gt;AG483,1))</f>
        <v/>
      </c>
      <c r="AI484" s="168"/>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row>
    <row r="485" spans="1:86" x14ac:dyDescent="0.25">
      <c r="A485" s="2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4"/>
      <c r="AB485" s="21"/>
      <c r="AC485" s="252" t="s">
        <v>46</v>
      </c>
      <c r="AD485" s="253"/>
      <c r="AE485" s="29"/>
      <c r="AF485" s="30"/>
      <c r="AG485" s="48"/>
      <c r="AH485" s="256">
        <f>SUM(AE485:AG485)</f>
        <v>0</v>
      </c>
      <c r="AI485" s="257"/>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row>
    <row r="486" spans="1:86" ht="15.75" thickBot="1" x14ac:dyDescent="0.3">
      <c r="A486" s="22"/>
      <c r="B486" s="27" t="s">
        <v>24</v>
      </c>
      <c r="C486" s="155"/>
      <c r="D486" s="254" t="s">
        <v>25</v>
      </c>
      <c r="E486" s="255"/>
      <c r="F486" s="258"/>
      <c r="G486" s="259"/>
      <c r="H486" s="260"/>
      <c r="I486" s="21"/>
      <c r="J486" s="21"/>
      <c r="K486" s="21"/>
      <c r="L486" s="21"/>
      <c r="M486" s="21"/>
      <c r="N486" s="21"/>
      <c r="O486" s="21"/>
      <c r="P486" s="21"/>
      <c r="Q486" s="21"/>
      <c r="R486" s="21"/>
      <c r="S486" s="21"/>
      <c r="T486" s="21"/>
      <c r="U486" s="21"/>
      <c r="V486" s="21"/>
      <c r="W486" s="21"/>
      <c r="X486" s="21"/>
      <c r="Y486" s="21"/>
      <c r="Z486" s="21"/>
      <c r="AA486" s="24"/>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row>
    <row r="487" spans="1:86" ht="15.75" thickBot="1" x14ac:dyDescent="0.3">
      <c r="A487" s="22"/>
      <c r="B487" s="35"/>
      <c r="C487" s="157"/>
      <c r="D487" s="158"/>
      <c r="E487" s="170"/>
      <c r="F487" s="176"/>
      <c r="G487" s="161" t="str">
        <f>IF(D487="","",IF(D487&gt;D488,1)+IF(E487&gt;E488,1)+IF(F487&gt;F488,1))</f>
        <v/>
      </c>
      <c r="H487" s="162"/>
      <c r="I487" s="32"/>
      <c r="J487" s="21"/>
      <c r="K487" s="21"/>
      <c r="L487" s="21"/>
      <c r="M487" s="21"/>
      <c r="N487" s="21"/>
      <c r="O487" s="21"/>
      <c r="P487" s="21"/>
      <c r="Q487" s="21"/>
      <c r="R487" s="21"/>
      <c r="S487" s="21"/>
      <c r="T487" s="21"/>
      <c r="U487" s="21"/>
      <c r="V487" s="21"/>
      <c r="W487" s="21"/>
      <c r="X487" s="21"/>
      <c r="Y487" s="21"/>
      <c r="Z487" s="21"/>
      <c r="AA487" s="24"/>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row>
    <row r="488" spans="1:86" ht="15.75" thickBot="1" x14ac:dyDescent="0.3">
      <c r="A488" s="22"/>
      <c r="B488" s="36"/>
      <c r="C488" s="163"/>
      <c r="D488" s="164"/>
      <c r="E488" s="165"/>
      <c r="F488" s="177"/>
      <c r="G488" s="167" t="str">
        <f>IF(D488="","",IF(D488&gt;D487,1)+IF(E488&gt;E487,1)+IF(F488&gt;F487,1))</f>
        <v/>
      </c>
      <c r="H488" s="168"/>
      <c r="I488" s="23"/>
      <c r="J488" s="21"/>
      <c r="K488" s="21"/>
      <c r="L488" s="21"/>
      <c r="M488" s="21"/>
      <c r="N488" s="21"/>
      <c r="O488" s="21"/>
      <c r="P488" s="21"/>
      <c r="Q488" s="21"/>
      <c r="R488" s="21"/>
      <c r="S488" s="21"/>
      <c r="T488" s="21"/>
      <c r="U488" s="21"/>
      <c r="V488" s="21"/>
      <c r="W488" s="21"/>
      <c r="X488" s="21"/>
      <c r="Y488" s="21"/>
      <c r="Z488" s="21"/>
      <c r="AA488" s="24"/>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row>
    <row r="489" spans="1:86" x14ac:dyDescent="0.25">
      <c r="A489" s="22"/>
      <c r="B489" s="252" t="s">
        <v>46</v>
      </c>
      <c r="C489" s="253"/>
      <c r="D489" s="29"/>
      <c r="E489" s="30"/>
      <c r="F489" s="48"/>
      <c r="G489" s="256">
        <f>SUM(D489:F489)</f>
        <v>0</v>
      </c>
      <c r="H489" s="257"/>
      <c r="I489" s="24"/>
      <c r="J489" s="21"/>
      <c r="K489" s="21"/>
      <c r="L489" s="21"/>
      <c r="M489" s="21"/>
      <c r="N489" s="21"/>
      <c r="O489" s="21"/>
      <c r="P489" s="21"/>
      <c r="Q489" s="21"/>
      <c r="R489" s="21"/>
      <c r="S489" s="21"/>
      <c r="T489" s="21"/>
      <c r="U489" s="21"/>
      <c r="V489" s="21"/>
      <c r="W489" s="21"/>
      <c r="X489" s="21"/>
      <c r="Y489" s="21"/>
      <c r="Z489" s="21"/>
      <c r="AA489" s="24"/>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row>
    <row r="490" spans="1:86" ht="15.75" thickBot="1" x14ac:dyDescent="0.3">
      <c r="A490" s="22"/>
      <c r="B490" s="21"/>
      <c r="C490" s="21"/>
      <c r="D490" s="21"/>
      <c r="E490" s="21"/>
      <c r="F490" s="21"/>
      <c r="G490" s="21"/>
      <c r="H490" s="21"/>
      <c r="I490" s="24"/>
      <c r="J490" s="21"/>
      <c r="K490" s="27" t="s">
        <v>24</v>
      </c>
      <c r="L490" s="155"/>
      <c r="M490" s="254" t="s">
        <v>25</v>
      </c>
      <c r="N490" s="255"/>
      <c r="O490" s="258"/>
      <c r="P490" s="259"/>
      <c r="Q490" s="260"/>
      <c r="R490" s="21"/>
      <c r="S490" s="21"/>
      <c r="T490" s="21"/>
      <c r="U490" s="21"/>
      <c r="V490" s="21"/>
      <c r="W490" s="21"/>
      <c r="X490" s="21"/>
      <c r="Y490" s="21"/>
      <c r="Z490" s="21"/>
      <c r="AA490" s="24"/>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row>
    <row r="491" spans="1:86" ht="15.75" thickBot="1" x14ac:dyDescent="0.3">
      <c r="A491" s="22"/>
      <c r="B491" s="21"/>
      <c r="C491" s="21"/>
      <c r="D491" s="21"/>
      <c r="E491" s="21"/>
      <c r="F491" s="21"/>
      <c r="G491" s="21"/>
      <c r="H491" s="21"/>
      <c r="I491" s="24"/>
      <c r="J491" s="25"/>
      <c r="K491" s="44">
        <f>IF(L491=C487,B487,IF(L491=C488,B488,""))</f>
        <v>0</v>
      </c>
      <c r="L491" s="157" t="str">
        <f>IF(H487="Abd.",C488,IF(H488="Abd.",C487,IF(H487="Forf.",C488,IF(H488="Forf.",C487,IF(C487="","",IF(C488="","",IF(G487="","",IF(G488="","",IF(G487&gt;G488,C487,IF(G487&lt;G488,C488,IF(G487=G488,"",IF(G488=G487,"",))))))))))))</f>
        <v/>
      </c>
      <c r="M491" s="158"/>
      <c r="N491" s="170"/>
      <c r="O491" s="176"/>
      <c r="P491" s="161" t="str">
        <f>IF(M491="","",IF(M491&gt;M492,1)+IF(N491&gt;N492,1)+IF(O491&gt;O492,1))</f>
        <v/>
      </c>
      <c r="Q491" s="162"/>
      <c r="R491" s="37"/>
      <c r="S491" s="21"/>
      <c r="T491" s="21"/>
      <c r="U491" s="21"/>
      <c r="V491" s="21"/>
      <c r="W491" s="21"/>
      <c r="X491" s="21"/>
      <c r="Y491" s="21"/>
      <c r="Z491" s="21"/>
      <c r="AA491" s="24"/>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row>
    <row r="492" spans="1:86" ht="15.75" thickBot="1" x14ac:dyDescent="0.3">
      <c r="A492" s="22"/>
      <c r="B492" s="21"/>
      <c r="C492" s="21"/>
      <c r="D492" s="21"/>
      <c r="E492" s="21"/>
      <c r="F492" s="21"/>
      <c r="G492" s="21"/>
      <c r="H492" s="21"/>
      <c r="I492" s="24"/>
      <c r="J492" s="21"/>
      <c r="K492" s="45">
        <f>IF(L492=C495,B495,IF(L492=C496,B496,""))</f>
        <v>0</v>
      </c>
      <c r="L492" s="163" t="str">
        <f>IF(H495="Abd.",C496,IF(H496="Abd.",C495,IF(H495="Forf.",C496,IF(H496="Forf.",C495,IF(C495="","",IF(C496="","",IF(G495="","",IF(G496="","",IF(G495&gt;G496,C495,IF(G495&lt;G496,C496,IF(G495=G496,"",IF(G496=G495,"",))))))))))))</f>
        <v/>
      </c>
      <c r="M492" s="164"/>
      <c r="N492" s="165"/>
      <c r="O492" s="177"/>
      <c r="P492" s="167" t="str">
        <f>IF(M492="","",IF(M492&gt;M491,1)+IF(N492&gt;N491,1)+IF(O492&gt;O491,1))</f>
        <v/>
      </c>
      <c r="Q492" s="168"/>
      <c r="R492" s="23"/>
      <c r="S492" s="21"/>
      <c r="T492" s="21"/>
      <c r="U492" s="21"/>
      <c r="V492" s="21"/>
      <c r="W492" s="21"/>
      <c r="X492" s="21"/>
      <c r="Y492" s="21"/>
      <c r="Z492" s="21"/>
      <c r="AA492" s="24"/>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row>
    <row r="493" spans="1:86" x14ac:dyDescent="0.25">
      <c r="A493" s="22"/>
      <c r="B493" s="21"/>
      <c r="C493" s="21"/>
      <c r="D493" s="21"/>
      <c r="E493" s="21"/>
      <c r="F493" s="21"/>
      <c r="G493" s="21"/>
      <c r="H493" s="21"/>
      <c r="I493" s="24"/>
      <c r="J493" s="21"/>
      <c r="K493" s="252" t="s">
        <v>46</v>
      </c>
      <c r="L493" s="253"/>
      <c r="M493" s="29"/>
      <c r="N493" s="30"/>
      <c r="O493" s="48"/>
      <c r="P493" s="256">
        <f>SUM(M493:O493)</f>
        <v>0</v>
      </c>
      <c r="Q493" s="257"/>
      <c r="R493" s="24"/>
      <c r="S493" s="21"/>
      <c r="T493" s="21"/>
      <c r="U493" s="21"/>
      <c r="V493" s="21"/>
      <c r="W493" s="21"/>
      <c r="X493" s="21"/>
      <c r="Y493" s="21"/>
      <c r="Z493" s="21"/>
      <c r="AA493" s="24"/>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row>
    <row r="494" spans="1:86" ht="15.75" thickBot="1" x14ac:dyDescent="0.3">
      <c r="A494" s="22"/>
      <c r="B494" s="27" t="s">
        <v>24</v>
      </c>
      <c r="C494" s="155"/>
      <c r="D494" s="254" t="s">
        <v>25</v>
      </c>
      <c r="E494" s="255"/>
      <c r="F494" s="258"/>
      <c r="G494" s="259"/>
      <c r="H494" s="260"/>
      <c r="I494" s="24"/>
      <c r="J494" s="21"/>
      <c r="K494" s="21"/>
      <c r="L494" s="21"/>
      <c r="M494" s="21"/>
      <c r="N494" s="21"/>
      <c r="O494" s="21"/>
      <c r="P494" s="21"/>
      <c r="Q494" s="21"/>
      <c r="R494" s="24"/>
      <c r="S494" s="21"/>
      <c r="T494" s="21"/>
      <c r="U494" s="21"/>
      <c r="V494" s="21"/>
      <c r="W494" s="21"/>
      <c r="X494" s="21"/>
      <c r="Y494" s="21"/>
      <c r="Z494" s="21"/>
      <c r="AA494" s="24"/>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row>
    <row r="495" spans="1:86" ht="15.75" thickBot="1" x14ac:dyDescent="0.3">
      <c r="A495" s="22"/>
      <c r="B495" s="35"/>
      <c r="C495" s="157"/>
      <c r="D495" s="158"/>
      <c r="E495" s="170"/>
      <c r="F495" s="176"/>
      <c r="G495" s="161" t="str">
        <f>IF(D495="","",IF(D495&gt;D496,1)+IF(E495&gt;E496,1)+IF(F495&gt;F496,1))</f>
        <v/>
      </c>
      <c r="H495" s="162"/>
      <c r="I495" s="26"/>
      <c r="J495" s="21"/>
      <c r="K495" s="21"/>
      <c r="L495" s="21"/>
      <c r="M495" s="21"/>
      <c r="N495" s="21"/>
      <c r="O495" s="21"/>
      <c r="P495" s="21"/>
      <c r="Q495" s="21"/>
      <c r="R495" s="24"/>
      <c r="S495" s="21"/>
      <c r="T495" s="21"/>
      <c r="U495" s="21"/>
      <c r="V495" s="21"/>
      <c r="W495" s="21"/>
      <c r="X495" s="21"/>
      <c r="Y495" s="21"/>
      <c r="Z495" s="21"/>
      <c r="AA495" s="24"/>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row>
    <row r="496" spans="1:86" ht="15.75" thickBot="1" x14ac:dyDescent="0.3">
      <c r="A496" s="22"/>
      <c r="B496" s="36"/>
      <c r="C496" s="163"/>
      <c r="D496" s="164"/>
      <c r="E496" s="165"/>
      <c r="F496" s="177"/>
      <c r="G496" s="167" t="str">
        <f>IF(D496="","",IF(D496&gt;D495,1)+IF(E496&gt;E495,1)+IF(F496&gt;F495,1))</f>
        <v/>
      </c>
      <c r="H496" s="168"/>
      <c r="I496" s="21"/>
      <c r="J496" s="21"/>
      <c r="K496" s="21"/>
      <c r="L496" s="21"/>
      <c r="M496" s="21"/>
      <c r="N496" s="21"/>
      <c r="O496" s="21"/>
      <c r="P496" s="21"/>
      <c r="Q496" s="21"/>
      <c r="R496" s="24"/>
      <c r="S496" s="21"/>
      <c r="T496" s="21"/>
      <c r="U496" s="21"/>
      <c r="V496" s="21"/>
      <c r="W496" s="21"/>
      <c r="X496" s="21"/>
      <c r="Y496" s="21"/>
      <c r="Z496" s="21"/>
      <c r="AA496" s="24"/>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row>
    <row r="497" spans="1:86" x14ac:dyDescent="0.25">
      <c r="A497" s="22"/>
      <c r="B497" s="252" t="s">
        <v>46</v>
      </c>
      <c r="C497" s="253"/>
      <c r="D497" s="29"/>
      <c r="E497" s="30"/>
      <c r="F497" s="48"/>
      <c r="G497" s="256">
        <f>SUM(D497:F497)</f>
        <v>0</v>
      </c>
      <c r="H497" s="257"/>
      <c r="I497" s="21"/>
      <c r="J497" s="21"/>
      <c r="K497" s="21"/>
      <c r="L497" s="21"/>
      <c r="M497" s="21"/>
      <c r="N497" s="21"/>
      <c r="O497" s="21"/>
      <c r="P497" s="21"/>
      <c r="Q497" s="21"/>
      <c r="R497" s="24"/>
      <c r="S497" s="21"/>
      <c r="T497" s="21"/>
      <c r="U497" s="21"/>
      <c r="V497" s="21"/>
      <c r="W497" s="21"/>
      <c r="X497" s="21"/>
      <c r="Y497" s="21"/>
      <c r="Z497" s="21"/>
      <c r="AA497" s="24"/>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row>
    <row r="498" spans="1:86" ht="15.75" thickBot="1" x14ac:dyDescent="0.3">
      <c r="A498" s="22"/>
      <c r="B498" s="21"/>
      <c r="C498" s="21"/>
      <c r="D498" s="21"/>
      <c r="E498" s="21"/>
      <c r="F498" s="21"/>
      <c r="G498" s="21"/>
      <c r="H498" s="21"/>
      <c r="I498" s="21"/>
      <c r="J498" s="21"/>
      <c r="K498" s="21"/>
      <c r="L498" s="21"/>
      <c r="M498" s="21"/>
      <c r="N498" s="21"/>
      <c r="O498" s="21"/>
      <c r="P498" s="21"/>
      <c r="Q498" s="21"/>
      <c r="R498" s="24"/>
      <c r="S498" s="21"/>
      <c r="T498" s="27" t="s">
        <v>24</v>
      </c>
      <c r="U498" s="155"/>
      <c r="V498" s="254" t="s">
        <v>25</v>
      </c>
      <c r="W498" s="255"/>
      <c r="X498" s="258"/>
      <c r="Y498" s="259"/>
      <c r="Z498" s="260"/>
      <c r="AA498" s="24"/>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row>
    <row r="499" spans="1:86" ht="15.75" thickBot="1" x14ac:dyDescent="0.3">
      <c r="A499" s="22"/>
      <c r="B499" s="21"/>
      <c r="C499" s="21"/>
      <c r="D499" s="21"/>
      <c r="E499" s="21"/>
      <c r="F499" s="21"/>
      <c r="G499" s="21"/>
      <c r="H499" s="21"/>
      <c r="I499" s="21"/>
      <c r="J499" s="21"/>
      <c r="K499" s="21"/>
      <c r="L499" s="21"/>
      <c r="M499" s="21"/>
      <c r="N499" s="21"/>
      <c r="O499" s="21"/>
      <c r="P499" s="21"/>
      <c r="Q499" s="21"/>
      <c r="R499" s="24"/>
      <c r="S499" s="25"/>
      <c r="T499" s="44">
        <f>IF(U499=L491,K491,IF(U499=L492,K492,""))</f>
        <v>0</v>
      </c>
      <c r="U499" s="157" t="str">
        <f>IF(Q491="Abd.",L492,IF(Q492="Abd.",L491,IF(Q491="Forf.",L492,IF(Q492="Forf.",L491,IF(L491="","",IF(L492="","",IF(P491="","",IF(P492="","",IF(P491&gt;P492,L491,IF(P491&lt;P492,L492,IF(P491=P492,"",IF(P492=P491,"",))))))))))))</f>
        <v/>
      </c>
      <c r="V499" s="158"/>
      <c r="W499" s="170"/>
      <c r="X499" s="176"/>
      <c r="Y499" s="161" t="str">
        <f>IF(V499="","",IF(V499&gt;V500,1)+IF(W499&gt;W500,1)+IF(X499&gt;X500,1))</f>
        <v/>
      </c>
      <c r="Z499" s="162"/>
      <c r="AA499" s="43"/>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row>
    <row r="500" spans="1:86" ht="15.75" thickBot="1" x14ac:dyDescent="0.3">
      <c r="A500" s="22"/>
      <c r="B500" s="21"/>
      <c r="C500" s="21"/>
      <c r="D500" s="21"/>
      <c r="E500" s="21"/>
      <c r="F500" s="21"/>
      <c r="G500" s="21"/>
      <c r="H500" s="21"/>
      <c r="I500" s="21"/>
      <c r="J500" s="21"/>
      <c r="K500" s="21"/>
      <c r="L500" s="21"/>
      <c r="M500" s="21"/>
      <c r="N500" s="21"/>
      <c r="O500" s="21"/>
      <c r="P500" s="21"/>
      <c r="Q500" s="21"/>
      <c r="R500" s="24"/>
      <c r="S500" s="21"/>
      <c r="T500" s="45">
        <f>IF(U500=L507,K507,IF(U500=L508,K508,""))</f>
        <v>0</v>
      </c>
      <c r="U500" s="163" t="str">
        <f>IF(Q507="Abd.",L508,IF(Q508="Abd.",L507,IF(Q507="Forf.",L508,IF(Q508="Forf.",L507,IF(L507="","",IF(L508="","",IF(P507="","",IF(P508="","",IF(P507&gt;P508,L507,IF(P507&lt;P508,L508,IF(P507=P508,"",IF(P508=P507,"",))))))))))))</f>
        <v/>
      </c>
      <c r="V500" s="164"/>
      <c r="W500" s="165"/>
      <c r="X500" s="177"/>
      <c r="Y500" s="167" t="str">
        <f>IF(V500="","",IF(V500&gt;V499,1)+IF(W500&gt;W499,1)+IF(X500&gt;X499,1))</f>
        <v/>
      </c>
      <c r="Z500" s="168"/>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row>
    <row r="501" spans="1:86" x14ac:dyDescent="0.25">
      <c r="A501" s="22"/>
      <c r="B501" s="21"/>
      <c r="C501" s="21"/>
      <c r="D501" s="21"/>
      <c r="E501" s="21"/>
      <c r="F501" s="21"/>
      <c r="G501" s="21"/>
      <c r="H501" s="21"/>
      <c r="I501" s="21"/>
      <c r="J501" s="21"/>
      <c r="K501" s="21"/>
      <c r="L501" s="21"/>
      <c r="M501" s="21"/>
      <c r="N501" s="21"/>
      <c r="O501" s="21"/>
      <c r="P501" s="21"/>
      <c r="Q501" s="21"/>
      <c r="R501" s="24"/>
      <c r="S501" s="21"/>
      <c r="T501" s="252" t="s">
        <v>46</v>
      </c>
      <c r="U501" s="253"/>
      <c r="V501" s="29"/>
      <c r="W501" s="30"/>
      <c r="X501" s="48"/>
      <c r="Y501" s="256">
        <f>SUM(V501:X501)</f>
        <v>0</v>
      </c>
      <c r="Z501" s="257"/>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row>
    <row r="502" spans="1:86" ht="15.75" thickBot="1" x14ac:dyDescent="0.3">
      <c r="A502" s="22"/>
      <c r="B502" s="27" t="s">
        <v>24</v>
      </c>
      <c r="C502" s="155"/>
      <c r="D502" s="254" t="s">
        <v>25</v>
      </c>
      <c r="E502" s="255"/>
      <c r="F502" s="258"/>
      <c r="G502" s="259"/>
      <c r="H502" s="260"/>
      <c r="I502" s="21"/>
      <c r="J502" s="21"/>
      <c r="K502" s="21"/>
      <c r="L502" s="21"/>
      <c r="M502" s="21"/>
      <c r="N502" s="21"/>
      <c r="O502" s="21"/>
      <c r="P502" s="21"/>
      <c r="Q502" s="21"/>
      <c r="R502" s="24"/>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row>
    <row r="503" spans="1:86" ht="15.75" thickBot="1" x14ac:dyDescent="0.3">
      <c r="A503" s="22"/>
      <c r="B503" s="35"/>
      <c r="C503" s="157"/>
      <c r="D503" s="158"/>
      <c r="E503" s="170"/>
      <c r="F503" s="176"/>
      <c r="G503" s="161" t="str">
        <f>IF(D503="","",IF(D503&gt;D504,1)+IF(E503&gt;E504,1)+IF(F503&gt;F504,1))</f>
        <v/>
      </c>
      <c r="H503" s="162"/>
      <c r="I503" s="32"/>
      <c r="J503" s="21"/>
      <c r="K503" s="21"/>
      <c r="L503" s="21"/>
      <c r="M503" s="21"/>
      <c r="N503" s="21"/>
      <c r="O503" s="21"/>
      <c r="P503" s="21"/>
      <c r="Q503" s="21"/>
      <c r="R503" s="24"/>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row>
    <row r="504" spans="1:86" ht="15.75" thickBot="1" x14ac:dyDescent="0.3">
      <c r="A504" s="22"/>
      <c r="B504" s="36"/>
      <c r="C504" s="163"/>
      <c r="D504" s="164"/>
      <c r="E504" s="165"/>
      <c r="F504" s="177"/>
      <c r="G504" s="167" t="str">
        <f>IF(D504="","",IF(D504&gt;D503,1)+IF(E504&gt;E503,1)+IF(F504&gt;F503,1))</f>
        <v/>
      </c>
      <c r="H504" s="168"/>
      <c r="I504" s="23"/>
      <c r="J504" s="21"/>
      <c r="K504" s="21"/>
      <c r="L504" s="21"/>
      <c r="M504" s="21"/>
      <c r="N504" s="21"/>
      <c r="O504" s="21"/>
      <c r="P504" s="21"/>
      <c r="Q504" s="21"/>
      <c r="R504" s="24"/>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row>
    <row r="505" spans="1:86" x14ac:dyDescent="0.25">
      <c r="A505" s="22"/>
      <c r="B505" s="252" t="s">
        <v>46</v>
      </c>
      <c r="C505" s="253"/>
      <c r="D505" s="29"/>
      <c r="E505" s="30"/>
      <c r="F505" s="48"/>
      <c r="G505" s="256">
        <f>SUM(D505:F505)</f>
        <v>0</v>
      </c>
      <c r="H505" s="257"/>
      <c r="I505" s="24"/>
      <c r="J505" s="21"/>
      <c r="K505" s="21"/>
      <c r="L505" s="21"/>
      <c r="M505" s="21"/>
      <c r="N505" s="21"/>
      <c r="O505" s="21"/>
      <c r="P505" s="21"/>
      <c r="Q505" s="21"/>
      <c r="R505" s="24"/>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row>
    <row r="506" spans="1:86" ht="15.75" thickBot="1" x14ac:dyDescent="0.3">
      <c r="A506" s="22"/>
      <c r="B506" s="21"/>
      <c r="C506" s="21"/>
      <c r="D506" s="21"/>
      <c r="E506" s="21"/>
      <c r="F506" s="21"/>
      <c r="G506" s="21"/>
      <c r="H506" s="21"/>
      <c r="I506" s="24"/>
      <c r="J506" s="21"/>
      <c r="K506" s="27" t="s">
        <v>24</v>
      </c>
      <c r="L506" s="155"/>
      <c r="M506" s="254" t="s">
        <v>25</v>
      </c>
      <c r="N506" s="255"/>
      <c r="O506" s="258"/>
      <c r="P506" s="259"/>
      <c r="Q506" s="260"/>
      <c r="R506" s="24"/>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row>
    <row r="507" spans="1:86" ht="15.75" thickBot="1" x14ac:dyDescent="0.3">
      <c r="A507" s="22"/>
      <c r="B507" s="21"/>
      <c r="C507" s="21"/>
      <c r="D507" s="21"/>
      <c r="E507" s="21"/>
      <c r="F507" s="21"/>
      <c r="G507" s="21"/>
      <c r="H507" s="21"/>
      <c r="I507" s="24"/>
      <c r="J507" s="25"/>
      <c r="K507" s="44">
        <f>IF(L507=C503,B503,IF(L507=C504,B504,""))</f>
        <v>0</v>
      </c>
      <c r="L507" s="157" t="str">
        <f>IF(H503="Abd.",C504,IF(H504="Abd.",C503,IF(H503="Forf.",C504,IF(H504="Forf.",C503,IF(C503="","",IF(C504="","",IF(G503="","",IF(G504="","",IF(G503&gt;G504,C503,IF(G503&lt;G504,C504,IF(G503=G504,"",IF(G504=G503,"",))))))))))))</f>
        <v/>
      </c>
      <c r="M507" s="158"/>
      <c r="N507" s="170"/>
      <c r="O507" s="176"/>
      <c r="P507" s="161" t="str">
        <f>IF(M507="","",IF(M507&gt;M508,1)+IF(N507&gt;N508,1)+IF(O507&gt;O508,1))</f>
        <v/>
      </c>
      <c r="Q507" s="162"/>
      <c r="R507" s="43"/>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row>
    <row r="508" spans="1:86" ht="15.75" thickBot="1" x14ac:dyDescent="0.3">
      <c r="A508" s="22"/>
      <c r="B508" s="21"/>
      <c r="C508" s="21"/>
      <c r="D508" s="21"/>
      <c r="E508" s="21"/>
      <c r="F508" s="21"/>
      <c r="G508" s="21"/>
      <c r="H508" s="21"/>
      <c r="I508" s="24"/>
      <c r="J508" s="21"/>
      <c r="K508" s="45">
        <f>IF(L508=C511,B511,IF(L508=C512,B512,""))</f>
        <v>0</v>
      </c>
      <c r="L508" s="163" t="str">
        <f>IF(H511="Abd.",C512,IF(H512="Abd.",C511,IF(H511="Forf.",C512,IF(H512="Forf.",C511,IF(C511="","",IF(C512="","",IF(G511="","",IF(G512="","",IF(G511&gt;G512,C511,IF(G511&lt;G512,C512,IF(G511=G512,"",IF(G512=G511,"",))))))))))))</f>
        <v/>
      </c>
      <c r="M508" s="164"/>
      <c r="N508" s="165"/>
      <c r="O508" s="177"/>
      <c r="P508" s="167" t="str">
        <f>IF(M508="","",IF(M508&gt;M507,1)+IF(N508&gt;N507,1)+IF(O508&gt;O507,1))</f>
        <v/>
      </c>
      <c r="Q508" s="168"/>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row>
    <row r="509" spans="1:86" x14ac:dyDescent="0.25">
      <c r="A509" s="22"/>
      <c r="B509" s="21"/>
      <c r="C509" s="21"/>
      <c r="D509" s="21"/>
      <c r="E509" s="21"/>
      <c r="F509" s="21"/>
      <c r="G509" s="21"/>
      <c r="H509" s="21"/>
      <c r="I509" s="24"/>
      <c r="J509" s="21"/>
      <c r="K509" s="252" t="s">
        <v>46</v>
      </c>
      <c r="L509" s="253"/>
      <c r="M509" s="29"/>
      <c r="N509" s="30"/>
      <c r="O509" s="48"/>
      <c r="P509" s="256">
        <f>SUM(M509:O509)</f>
        <v>0</v>
      </c>
      <c r="Q509" s="257"/>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row>
    <row r="510" spans="1:86" ht="15.75" thickBot="1" x14ac:dyDescent="0.3">
      <c r="A510" s="22"/>
      <c r="B510" s="27" t="s">
        <v>24</v>
      </c>
      <c r="C510" s="155"/>
      <c r="D510" s="254" t="s">
        <v>25</v>
      </c>
      <c r="E510" s="255"/>
      <c r="F510" s="258"/>
      <c r="G510" s="259"/>
      <c r="H510" s="260"/>
      <c r="I510" s="24"/>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row>
    <row r="511" spans="1:86" ht="15.75" thickBot="1" x14ac:dyDescent="0.3">
      <c r="A511" s="22"/>
      <c r="B511" s="35"/>
      <c r="C511" s="157"/>
      <c r="D511" s="158"/>
      <c r="E511" s="170"/>
      <c r="F511" s="176"/>
      <c r="G511" s="161" t="str">
        <f>IF(D511="","",IF(D511&gt;D512,1)+IF(E511&gt;E512,1)+IF(F511&gt;F512,1))</f>
        <v/>
      </c>
      <c r="H511" s="162"/>
      <c r="I511" s="26"/>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row>
    <row r="512" spans="1:86" ht="15.75" thickBot="1" x14ac:dyDescent="0.3">
      <c r="A512" s="22"/>
      <c r="B512" s="36"/>
      <c r="C512" s="163"/>
      <c r="D512" s="164"/>
      <c r="E512" s="165"/>
      <c r="F512" s="177"/>
      <c r="G512" s="167" t="str">
        <f>IF(D512="","",IF(D512&gt;D511,1)+IF(E512&gt;E511,1)+IF(F512&gt;F511,1))</f>
        <v/>
      </c>
      <c r="H512" s="168"/>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row>
    <row r="513" spans="1:86" x14ac:dyDescent="0.25">
      <c r="A513" s="22"/>
      <c r="B513" s="252" t="s">
        <v>46</v>
      </c>
      <c r="C513" s="253"/>
      <c r="D513" s="29"/>
      <c r="E513" s="30"/>
      <c r="F513" s="48"/>
      <c r="G513" s="256">
        <f>SUM(D513:F513)</f>
        <v>0</v>
      </c>
      <c r="H513" s="257"/>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row>
    <row r="514" spans="1:86" x14ac:dyDescent="0.25">
      <c r="A514" s="2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row>
    <row r="515" spans="1:86" x14ac:dyDescent="0.25">
      <c r="A515" s="2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row>
    <row r="516" spans="1:86" x14ac:dyDescent="0.25">
      <c r="A516" s="2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row>
    <row r="517" spans="1:86" x14ac:dyDescent="0.25">
      <c r="A517" s="2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row>
    <row r="518" spans="1:86" x14ac:dyDescent="0.25">
      <c r="A518" s="2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row>
    <row r="519" spans="1:86" x14ac:dyDescent="0.25">
      <c r="A519" s="2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row>
    <row r="520" spans="1:86" x14ac:dyDescent="0.25">
      <c r="A520" s="2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row>
    <row r="521" spans="1:86" x14ac:dyDescent="0.25">
      <c r="A521" s="2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row>
    <row r="522" spans="1:86" x14ac:dyDescent="0.25">
      <c r="A522" s="2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row>
    <row r="523" spans="1:86" x14ac:dyDescent="0.25">
      <c r="A523" s="2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row>
    <row r="524" spans="1:86" x14ac:dyDescent="0.25">
      <c r="A524" s="2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row>
    <row r="525" spans="1:86" x14ac:dyDescent="0.25">
      <c r="A525" s="2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row>
    <row r="526" spans="1:86" x14ac:dyDescent="0.25">
      <c r="A526" s="2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row>
    <row r="527" spans="1:86" x14ac:dyDescent="0.25">
      <c r="A527" s="2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row>
    <row r="528" spans="1:86" x14ac:dyDescent="0.25">
      <c r="A528" s="2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row>
    <row r="529" spans="1:86" x14ac:dyDescent="0.25">
      <c r="A529" s="2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row>
    <row r="530" spans="1:86" x14ac:dyDescent="0.25">
      <c r="A530" s="2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row>
    <row r="531" spans="1:86" x14ac:dyDescent="0.25">
      <c r="A531" s="2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row>
    <row r="532" spans="1:86" x14ac:dyDescent="0.25">
      <c r="A532" s="2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row>
    <row r="533" spans="1:86" x14ac:dyDescent="0.25">
      <c r="A533" s="2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row>
    <row r="534" spans="1:86" x14ac:dyDescent="0.25">
      <c r="A534" s="2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row>
    <row r="535" spans="1:86" x14ac:dyDescent="0.25">
      <c r="A535" s="2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row>
    <row r="536" spans="1:86" x14ac:dyDescent="0.25">
      <c r="A536" s="2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row>
    <row r="537" spans="1:86" x14ac:dyDescent="0.25">
      <c r="A537" s="2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row>
    <row r="538" spans="1:86" x14ac:dyDescent="0.25">
      <c r="A538" s="2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row>
    <row r="539" spans="1:86" x14ac:dyDescent="0.25">
      <c r="A539" s="2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row>
    <row r="540" spans="1:86" x14ac:dyDescent="0.25">
      <c r="A540" s="2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row>
    <row r="541" spans="1:86" x14ac:dyDescent="0.25">
      <c r="A541" s="2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row>
    <row r="542" spans="1:86" x14ac:dyDescent="0.25">
      <c r="A542" s="2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row>
    <row r="543" spans="1:86" x14ac:dyDescent="0.25">
      <c r="A543" s="2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row>
    <row r="544" spans="1:86" x14ac:dyDescent="0.25">
      <c r="A544" s="2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row>
    <row r="545" spans="1:86" x14ac:dyDescent="0.25">
      <c r="A545" s="2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row>
    <row r="546" spans="1:86" x14ac:dyDescent="0.25">
      <c r="A546" s="2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row>
    <row r="547" spans="1:86" x14ac:dyDescent="0.25">
      <c r="A547" s="2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row>
    <row r="548" spans="1:86" x14ac:dyDescent="0.25">
      <c r="A548" s="2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row>
    <row r="549" spans="1:86" x14ac:dyDescent="0.25">
      <c r="A549" s="2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row>
    <row r="550" spans="1:86" x14ac:dyDescent="0.25">
      <c r="A550" s="2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row>
    <row r="551" spans="1:86" x14ac:dyDescent="0.25">
      <c r="A551" s="2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row>
  </sheetData>
  <sheetProtection algorithmName="SHA-512" hashValue="EGyLcRCjyQ1ZpxRCx/MqGD+Aa48US7xNN38xs9maeFxLcnTRKHyj9E3hUZRK0WBvFqNFbJzerkcXhJhm3TuQ8A==" saltValue="7JT7EYEtWwoMxyBVQ98oWQ==" spinCount="100000" sheet="1" objects="1" scenarios="1"/>
  <mergeCells count="524">
    <mergeCell ref="BF258:BG258"/>
    <mergeCell ref="BI261:BJ261"/>
    <mergeCell ref="BH258:BJ258"/>
    <mergeCell ref="BD264:BJ265"/>
    <mergeCell ref="BD267:BJ268"/>
    <mergeCell ref="AU133:AV133"/>
    <mergeCell ref="AW130:AX130"/>
    <mergeCell ref="AZ133:BA133"/>
    <mergeCell ref="AY130:BA130"/>
    <mergeCell ref="AU389:AV389"/>
    <mergeCell ref="AW386:AX386"/>
    <mergeCell ref="AZ389:BA389"/>
    <mergeCell ref="AY386:BA386"/>
    <mergeCell ref="BD261:BE261"/>
    <mergeCell ref="AC485:AD485"/>
    <mergeCell ref="AE482:AF482"/>
    <mergeCell ref="AH485:AI485"/>
    <mergeCell ref="AG482:AI482"/>
    <mergeCell ref="AL453:AM453"/>
    <mergeCell ref="AN450:AO450"/>
    <mergeCell ref="AQ453:AR453"/>
    <mergeCell ref="AP450:AR450"/>
    <mergeCell ref="AC293:AD293"/>
    <mergeCell ref="AE290:AF290"/>
    <mergeCell ref="AH293:AI293"/>
    <mergeCell ref="AG290:AI290"/>
    <mergeCell ref="AC357:AD357"/>
    <mergeCell ref="AE354:AF354"/>
    <mergeCell ref="AH357:AI357"/>
    <mergeCell ref="AG354:AI354"/>
    <mergeCell ref="AC421:AD421"/>
    <mergeCell ref="AE418:AF418"/>
    <mergeCell ref="AH421:AI421"/>
    <mergeCell ref="AL69:AM69"/>
    <mergeCell ref="AN66:AO66"/>
    <mergeCell ref="AQ69:AR69"/>
    <mergeCell ref="AP66:AR66"/>
    <mergeCell ref="AL197:AM197"/>
    <mergeCell ref="AN194:AO194"/>
    <mergeCell ref="AQ197:AR197"/>
    <mergeCell ref="AP194:AR194"/>
    <mergeCell ref="AL325:AM325"/>
    <mergeCell ref="AN322:AO322"/>
    <mergeCell ref="AQ325:AR325"/>
    <mergeCell ref="AP322:AR322"/>
    <mergeCell ref="AG418:AI418"/>
    <mergeCell ref="AC101:AD101"/>
    <mergeCell ref="AE98:AF98"/>
    <mergeCell ref="AH101:AI101"/>
    <mergeCell ref="AG98:AI98"/>
    <mergeCell ref="AC165:AD165"/>
    <mergeCell ref="AE162:AF162"/>
    <mergeCell ref="AH165:AI165"/>
    <mergeCell ref="AG162:AI162"/>
    <mergeCell ref="AC229:AD229"/>
    <mergeCell ref="AE226:AF226"/>
    <mergeCell ref="AH229:AI229"/>
    <mergeCell ref="AG226:AI226"/>
    <mergeCell ref="K509:L509"/>
    <mergeCell ref="M506:N506"/>
    <mergeCell ref="B513:C513"/>
    <mergeCell ref="D510:E510"/>
    <mergeCell ref="P509:Q509"/>
    <mergeCell ref="O506:Q506"/>
    <mergeCell ref="G513:H513"/>
    <mergeCell ref="F510:H510"/>
    <mergeCell ref="B473:C473"/>
    <mergeCell ref="B505:C505"/>
    <mergeCell ref="D502:E502"/>
    <mergeCell ref="B497:C497"/>
    <mergeCell ref="B489:C489"/>
    <mergeCell ref="B481:C481"/>
    <mergeCell ref="G505:H505"/>
    <mergeCell ref="F502:H502"/>
    <mergeCell ref="D470:E470"/>
    <mergeCell ref="Y501:Z501"/>
    <mergeCell ref="X498:Z498"/>
    <mergeCell ref="P493:Q493"/>
    <mergeCell ref="O490:Q490"/>
    <mergeCell ref="P477:Q477"/>
    <mergeCell ref="O474:Q474"/>
    <mergeCell ref="G497:H497"/>
    <mergeCell ref="F494:H494"/>
    <mergeCell ref="G489:H489"/>
    <mergeCell ref="F486:H486"/>
    <mergeCell ref="G481:H481"/>
    <mergeCell ref="F478:H478"/>
    <mergeCell ref="G473:H473"/>
    <mergeCell ref="F470:H470"/>
    <mergeCell ref="M474:N474"/>
    <mergeCell ref="D494:E494"/>
    <mergeCell ref="D486:E486"/>
    <mergeCell ref="D478:E478"/>
    <mergeCell ref="T501:U501"/>
    <mergeCell ref="V498:W498"/>
    <mergeCell ref="K493:L493"/>
    <mergeCell ref="M490:N490"/>
    <mergeCell ref="K477:L477"/>
    <mergeCell ref="Y437:Z437"/>
    <mergeCell ref="X434:Z434"/>
    <mergeCell ref="P461:Q461"/>
    <mergeCell ref="O458:Q458"/>
    <mergeCell ref="P445:Q445"/>
    <mergeCell ref="O442:Q442"/>
    <mergeCell ref="D446:E446"/>
    <mergeCell ref="B441:C441"/>
    <mergeCell ref="D438:E438"/>
    <mergeCell ref="F438:H438"/>
    <mergeCell ref="Y469:Z469"/>
    <mergeCell ref="X466:Z466"/>
    <mergeCell ref="G465:H465"/>
    <mergeCell ref="F462:H462"/>
    <mergeCell ref="G457:H457"/>
    <mergeCell ref="F454:H454"/>
    <mergeCell ref="G449:H449"/>
    <mergeCell ref="F446:H446"/>
    <mergeCell ref="G441:H441"/>
    <mergeCell ref="B465:C465"/>
    <mergeCell ref="D462:E462"/>
    <mergeCell ref="B457:C457"/>
    <mergeCell ref="D454:E454"/>
    <mergeCell ref="B449:C449"/>
    <mergeCell ref="T469:U469"/>
    <mergeCell ref="V466:W466"/>
    <mergeCell ref="T437:U437"/>
    <mergeCell ref="V434:W434"/>
    <mergeCell ref="K461:L461"/>
    <mergeCell ref="M458:N458"/>
    <mergeCell ref="K445:L445"/>
    <mergeCell ref="M442:N442"/>
    <mergeCell ref="Y405:Z405"/>
    <mergeCell ref="X402:Z402"/>
    <mergeCell ref="P429:Q429"/>
    <mergeCell ref="O426:Q426"/>
    <mergeCell ref="P413:Q413"/>
    <mergeCell ref="O410:Q410"/>
    <mergeCell ref="D414:E414"/>
    <mergeCell ref="B409:C409"/>
    <mergeCell ref="D406:E406"/>
    <mergeCell ref="F414:H414"/>
    <mergeCell ref="G409:H409"/>
    <mergeCell ref="F406:H406"/>
    <mergeCell ref="G425:H425"/>
    <mergeCell ref="F422:H422"/>
    <mergeCell ref="G417:H417"/>
    <mergeCell ref="B433:C433"/>
    <mergeCell ref="D430:E430"/>
    <mergeCell ref="B425:C425"/>
    <mergeCell ref="D422:E422"/>
    <mergeCell ref="B417:C417"/>
    <mergeCell ref="T405:U405"/>
    <mergeCell ref="V402:W402"/>
    <mergeCell ref="K429:L429"/>
    <mergeCell ref="M426:N426"/>
    <mergeCell ref="K413:L413"/>
    <mergeCell ref="M410:N410"/>
    <mergeCell ref="G433:H433"/>
    <mergeCell ref="F430:H430"/>
    <mergeCell ref="G393:H393"/>
    <mergeCell ref="F390:H390"/>
    <mergeCell ref="G385:H385"/>
    <mergeCell ref="F382:H382"/>
    <mergeCell ref="G377:H377"/>
    <mergeCell ref="F374:H374"/>
    <mergeCell ref="G369:H369"/>
    <mergeCell ref="F366:H366"/>
    <mergeCell ref="B401:C401"/>
    <mergeCell ref="D398:E398"/>
    <mergeCell ref="G401:H401"/>
    <mergeCell ref="F398:H398"/>
    <mergeCell ref="Y373:Z373"/>
    <mergeCell ref="X370:Z370"/>
    <mergeCell ref="P397:Q397"/>
    <mergeCell ref="O394:Q394"/>
    <mergeCell ref="P381:Q381"/>
    <mergeCell ref="O378:Q378"/>
    <mergeCell ref="K365:L365"/>
    <mergeCell ref="M362:N362"/>
    <mergeCell ref="B393:C393"/>
    <mergeCell ref="D390:E390"/>
    <mergeCell ref="B385:C385"/>
    <mergeCell ref="D382:E382"/>
    <mergeCell ref="B377:C377"/>
    <mergeCell ref="D374:E374"/>
    <mergeCell ref="B369:C369"/>
    <mergeCell ref="D366:E366"/>
    <mergeCell ref="T373:U373"/>
    <mergeCell ref="V370:W370"/>
    <mergeCell ref="K397:L397"/>
    <mergeCell ref="M394:N394"/>
    <mergeCell ref="K381:L381"/>
    <mergeCell ref="M378:N378"/>
    <mergeCell ref="P365:Q365"/>
    <mergeCell ref="O362:Q362"/>
    <mergeCell ref="B329:C329"/>
    <mergeCell ref="D326:E326"/>
    <mergeCell ref="Y341:Z341"/>
    <mergeCell ref="X338:Z338"/>
    <mergeCell ref="P349:Q349"/>
    <mergeCell ref="O346:Q346"/>
    <mergeCell ref="P333:Q333"/>
    <mergeCell ref="O330:Q330"/>
    <mergeCell ref="G345:H345"/>
    <mergeCell ref="F342:H342"/>
    <mergeCell ref="G337:H337"/>
    <mergeCell ref="F334:H334"/>
    <mergeCell ref="G329:H329"/>
    <mergeCell ref="F326:H326"/>
    <mergeCell ref="M330:N330"/>
    <mergeCell ref="T341:U341"/>
    <mergeCell ref="V338:W338"/>
    <mergeCell ref="K349:L349"/>
    <mergeCell ref="M346:N346"/>
    <mergeCell ref="K333:L333"/>
    <mergeCell ref="B361:C361"/>
    <mergeCell ref="D358:E358"/>
    <mergeCell ref="B353:C353"/>
    <mergeCell ref="D350:E350"/>
    <mergeCell ref="B345:C345"/>
    <mergeCell ref="D342:E342"/>
    <mergeCell ref="B337:C337"/>
    <mergeCell ref="D334:E334"/>
    <mergeCell ref="G361:H361"/>
    <mergeCell ref="F358:H358"/>
    <mergeCell ref="G353:H353"/>
    <mergeCell ref="F350:H350"/>
    <mergeCell ref="B297:C297"/>
    <mergeCell ref="D294:E294"/>
    <mergeCell ref="B289:C289"/>
    <mergeCell ref="D286:E286"/>
    <mergeCell ref="Y309:Z309"/>
    <mergeCell ref="X306:Z306"/>
    <mergeCell ref="P301:Q301"/>
    <mergeCell ref="O298:Q298"/>
    <mergeCell ref="G305:H305"/>
    <mergeCell ref="F302:H302"/>
    <mergeCell ref="G297:H297"/>
    <mergeCell ref="F294:H294"/>
    <mergeCell ref="G289:H289"/>
    <mergeCell ref="F286:H286"/>
    <mergeCell ref="M298:N298"/>
    <mergeCell ref="T309:U309"/>
    <mergeCell ref="V306:W306"/>
    <mergeCell ref="B321:C321"/>
    <mergeCell ref="D318:E318"/>
    <mergeCell ref="B313:C313"/>
    <mergeCell ref="D310:E310"/>
    <mergeCell ref="B305:C305"/>
    <mergeCell ref="D302:E302"/>
    <mergeCell ref="G321:H321"/>
    <mergeCell ref="F318:H318"/>
    <mergeCell ref="G313:H313"/>
    <mergeCell ref="F310:H310"/>
    <mergeCell ref="K317:L317"/>
    <mergeCell ref="M314:N314"/>
    <mergeCell ref="K301:L301"/>
    <mergeCell ref="P317:Q317"/>
    <mergeCell ref="O314:Q314"/>
    <mergeCell ref="O266:Q266"/>
    <mergeCell ref="P253:Q253"/>
    <mergeCell ref="O250:Q250"/>
    <mergeCell ref="G281:H281"/>
    <mergeCell ref="F278:H278"/>
    <mergeCell ref="G273:H273"/>
    <mergeCell ref="F270:H270"/>
    <mergeCell ref="G265:H265"/>
    <mergeCell ref="F262:H262"/>
    <mergeCell ref="G257:H257"/>
    <mergeCell ref="F254:H254"/>
    <mergeCell ref="Y277:Z277"/>
    <mergeCell ref="X274:Z274"/>
    <mergeCell ref="P285:Q285"/>
    <mergeCell ref="O282:Q282"/>
    <mergeCell ref="P269:Q269"/>
    <mergeCell ref="M266:N266"/>
    <mergeCell ref="K253:L253"/>
    <mergeCell ref="M250:N250"/>
    <mergeCell ref="B281:C281"/>
    <mergeCell ref="D278:E278"/>
    <mergeCell ref="B273:C273"/>
    <mergeCell ref="D270:E270"/>
    <mergeCell ref="B265:C265"/>
    <mergeCell ref="D262:E262"/>
    <mergeCell ref="B257:C257"/>
    <mergeCell ref="D254:E254"/>
    <mergeCell ref="T277:U277"/>
    <mergeCell ref="V274:W274"/>
    <mergeCell ref="K285:L285"/>
    <mergeCell ref="M282:N282"/>
    <mergeCell ref="K269:L269"/>
    <mergeCell ref="G249:H249"/>
    <mergeCell ref="F246:H246"/>
    <mergeCell ref="G241:H241"/>
    <mergeCell ref="F238:H238"/>
    <mergeCell ref="G233:H233"/>
    <mergeCell ref="Y245:Z245"/>
    <mergeCell ref="X242:Z242"/>
    <mergeCell ref="P237:Q237"/>
    <mergeCell ref="O234:Q234"/>
    <mergeCell ref="D246:E246"/>
    <mergeCell ref="D238:E238"/>
    <mergeCell ref="D230:E230"/>
    <mergeCell ref="D222:E222"/>
    <mergeCell ref="D214:E214"/>
    <mergeCell ref="B249:C249"/>
    <mergeCell ref="B241:C241"/>
    <mergeCell ref="B233:C233"/>
    <mergeCell ref="B225:C225"/>
    <mergeCell ref="B217:C217"/>
    <mergeCell ref="B185:C185"/>
    <mergeCell ref="T245:U245"/>
    <mergeCell ref="V242:W242"/>
    <mergeCell ref="K237:L237"/>
    <mergeCell ref="M234:N234"/>
    <mergeCell ref="K221:L221"/>
    <mergeCell ref="M218:N218"/>
    <mergeCell ref="O218:Q218"/>
    <mergeCell ref="F230:H230"/>
    <mergeCell ref="G225:H225"/>
    <mergeCell ref="F222:H222"/>
    <mergeCell ref="G217:H217"/>
    <mergeCell ref="F214:H214"/>
    <mergeCell ref="K205:L205"/>
    <mergeCell ref="K189:L189"/>
    <mergeCell ref="B209:C209"/>
    <mergeCell ref="B201:C201"/>
    <mergeCell ref="B193:C193"/>
    <mergeCell ref="M202:N202"/>
    <mergeCell ref="M186:N186"/>
    <mergeCell ref="D206:E206"/>
    <mergeCell ref="D198:E198"/>
    <mergeCell ref="D190:E190"/>
    <mergeCell ref="P221:Q221"/>
    <mergeCell ref="Y213:Z213"/>
    <mergeCell ref="X210:Z210"/>
    <mergeCell ref="Y181:Z181"/>
    <mergeCell ref="X178:Z178"/>
    <mergeCell ref="P205:Q205"/>
    <mergeCell ref="O202:Q202"/>
    <mergeCell ref="P189:Q189"/>
    <mergeCell ref="O186:Q186"/>
    <mergeCell ref="T213:U213"/>
    <mergeCell ref="T181:U181"/>
    <mergeCell ref="V210:W210"/>
    <mergeCell ref="V178:W178"/>
    <mergeCell ref="D182:E182"/>
    <mergeCell ref="G209:H209"/>
    <mergeCell ref="F206:H206"/>
    <mergeCell ref="G201:H201"/>
    <mergeCell ref="F198:H198"/>
    <mergeCell ref="G193:H193"/>
    <mergeCell ref="G185:H185"/>
    <mergeCell ref="F190:H190"/>
    <mergeCell ref="F182:H182"/>
    <mergeCell ref="D166:E166"/>
    <mergeCell ref="D158:E158"/>
    <mergeCell ref="B177:C177"/>
    <mergeCell ref="B169:C169"/>
    <mergeCell ref="B161:C161"/>
    <mergeCell ref="B153:C153"/>
    <mergeCell ref="B145:C145"/>
    <mergeCell ref="P173:Q173"/>
    <mergeCell ref="P157:Q157"/>
    <mergeCell ref="G177:H177"/>
    <mergeCell ref="G169:H169"/>
    <mergeCell ref="G161:H161"/>
    <mergeCell ref="K173:L173"/>
    <mergeCell ref="K157:L157"/>
    <mergeCell ref="D150:E150"/>
    <mergeCell ref="D174:E174"/>
    <mergeCell ref="F174:H174"/>
    <mergeCell ref="X146:Z146"/>
    <mergeCell ref="O170:Q170"/>
    <mergeCell ref="O154:Q154"/>
    <mergeCell ref="F166:H166"/>
    <mergeCell ref="F158:H158"/>
    <mergeCell ref="F150:H150"/>
    <mergeCell ref="F142:H142"/>
    <mergeCell ref="Y149:Z149"/>
    <mergeCell ref="G153:H153"/>
    <mergeCell ref="G145:H145"/>
    <mergeCell ref="T149:U149"/>
    <mergeCell ref="M170:N170"/>
    <mergeCell ref="M154:N154"/>
    <mergeCell ref="B137:C137"/>
    <mergeCell ref="B129:C129"/>
    <mergeCell ref="B121:C121"/>
    <mergeCell ref="B113:C113"/>
    <mergeCell ref="V146:W146"/>
    <mergeCell ref="P141:Q141"/>
    <mergeCell ref="P125:Q125"/>
    <mergeCell ref="G137:H137"/>
    <mergeCell ref="G129:H129"/>
    <mergeCell ref="G121:H121"/>
    <mergeCell ref="K141:L141"/>
    <mergeCell ref="K125:L125"/>
    <mergeCell ref="D142:E142"/>
    <mergeCell ref="O138:Q138"/>
    <mergeCell ref="O122:Q122"/>
    <mergeCell ref="F134:H134"/>
    <mergeCell ref="F126:H126"/>
    <mergeCell ref="F118:H118"/>
    <mergeCell ref="Y117:Z117"/>
    <mergeCell ref="T117:U117"/>
    <mergeCell ref="V114:W114"/>
    <mergeCell ref="M138:N138"/>
    <mergeCell ref="M122:N122"/>
    <mergeCell ref="D134:E134"/>
    <mergeCell ref="D126:E126"/>
    <mergeCell ref="D118:E118"/>
    <mergeCell ref="D110:E110"/>
    <mergeCell ref="F110:H110"/>
    <mergeCell ref="G113:H113"/>
    <mergeCell ref="X114:Z114"/>
    <mergeCell ref="D78:E78"/>
    <mergeCell ref="D70:E70"/>
    <mergeCell ref="D102:E102"/>
    <mergeCell ref="B105:C105"/>
    <mergeCell ref="B97:C97"/>
    <mergeCell ref="B89:C89"/>
    <mergeCell ref="B81:C81"/>
    <mergeCell ref="V82:W82"/>
    <mergeCell ref="G73:H73"/>
    <mergeCell ref="D94:E94"/>
    <mergeCell ref="D86:E86"/>
    <mergeCell ref="X82:Z82"/>
    <mergeCell ref="Y85:Z85"/>
    <mergeCell ref="M74:N74"/>
    <mergeCell ref="O74:Q74"/>
    <mergeCell ref="F102:H102"/>
    <mergeCell ref="F94:H94"/>
    <mergeCell ref="F86:H86"/>
    <mergeCell ref="F78:H78"/>
    <mergeCell ref="T85:U85"/>
    <mergeCell ref="V18:W18"/>
    <mergeCell ref="M26:N26"/>
    <mergeCell ref="D30:E30"/>
    <mergeCell ref="D22:E22"/>
    <mergeCell ref="V50:W50"/>
    <mergeCell ref="M58:N58"/>
    <mergeCell ref="M42:N42"/>
    <mergeCell ref="D62:E62"/>
    <mergeCell ref="D54:E54"/>
    <mergeCell ref="D46:E46"/>
    <mergeCell ref="D38:E38"/>
    <mergeCell ref="P109:Q109"/>
    <mergeCell ref="P93:Q93"/>
    <mergeCell ref="P77:Q77"/>
    <mergeCell ref="G105:H105"/>
    <mergeCell ref="G97:H97"/>
    <mergeCell ref="G89:H89"/>
    <mergeCell ref="G81:H81"/>
    <mergeCell ref="K109:L109"/>
    <mergeCell ref="K93:L93"/>
    <mergeCell ref="K77:L77"/>
    <mergeCell ref="M90:N90"/>
    <mergeCell ref="M106:N106"/>
    <mergeCell ref="O106:Q106"/>
    <mergeCell ref="O90:Q90"/>
    <mergeCell ref="BE1:BJ2"/>
    <mergeCell ref="B33:C33"/>
    <mergeCell ref="F30:H30"/>
    <mergeCell ref="K29:L29"/>
    <mergeCell ref="P29:Q29"/>
    <mergeCell ref="G33:H33"/>
    <mergeCell ref="B25:C25"/>
    <mergeCell ref="O26:Q26"/>
    <mergeCell ref="F22:H22"/>
    <mergeCell ref="G25:H25"/>
    <mergeCell ref="B17:C17"/>
    <mergeCell ref="X18:Z18"/>
    <mergeCell ref="T21:U21"/>
    <mergeCell ref="Y21:Z21"/>
    <mergeCell ref="M10:N10"/>
    <mergeCell ref="D14:E14"/>
    <mergeCell ref="B9:C9"/>
    <mergeCell ref="G9:H9"/>
    <mergeCell ref="F6:H6"/>
    <mergeCell ref="AC1:AC3"/>
    <mergeCell ref="T1:T3"/>
    <mergeCell ref="D6:E6"/>
    <mergeCell ref="B1:B3"/>
    <mergeCell ref="K1:K3"/>
    <mergeCell ref="U1:Z2"/>
    <mergeCell ref="L1:Q2"/>
    <mergeCell ref="C1:H2"/>
    <mergeCell ref="F62:H62"/>
    <mergeCell ref="F54:H54"/>
    <mergeCell ref="F46:H46"/>
    <mergeCell ref="BD1:BD3"/>
    <mergeCell ref="AU1:AU3"/>
    <mergeCell ref="AL1:AL3"/>
    <mergeCell ref="AV1:BA2"/>
    <mergeCell ref="G17:H17"/>
    <mergeCell ref="O10:Q10"/>
    <mergeCell ref="F14:H14"/>
    <mergeCell ref="K13:L13"/>
    <mergeCell ref="P13:Q13"/>
    <mergeCell ref="AM1:AR2"/>
    <mergeCell ref="AD1:AI2"/>
    <mergeCell ref="F38:H38"/>
    <mergeCell ref="Y53:Z53"/>
    <mergeCell ref="P45:Q45"/>
    <mergeCell ref="P61:Q61"/>
    <mergeCell ref="G57:H57"/>
    <mergeCell ref="G49:H49"/>
    <mergeCell ref="G41:H41"/>
    <mergeCell ref="AC37:AD37"/>
    <mergeCell ref="AE34:AF34"/>
    <mergeCell ref="AH37:AI37"/>
    <mergeCell ref="AG34:AI34"/>
    <mergeCell ref="X50:Z50"/>
    <mergeCell ref="O58:Q58"/>
    <mergeCell ref="O42:Q42"/>
    <mergeCell ref="F70:H70"/>
    <mergeCell ref="B73:C73"/>
    <mergeCell ref="B65:C65"/>
    <mergeCell ref="B57:C57"/>
    <mergeCell ref="B49:C49"/>
    <mergeCell ref="B41:C41"/>
    <mergeCell ref="G65:H65"/>
    <mergeCell ref="T53:U53"/>
    <mergeCell ref="K61:L61"/>
    <mergeCell ref="K45:L45"/>
  </mergeCells>
  <conditionalFormatting sqref="H7:H8">
    <cfRule type="cellIs" dxfId="3522" priority="1418" operator="equal">
      <formula>"Forf."</formula>
    </cfRule>
    <cfRule type="cellIs" dxfId="3521" priority="1419" operator="equal">
      <formula>"Abd."</formula>
    </cfRule>
  </conditionalFormatting>
  <conditionalFormatting sqref="D7:F7 D15:F15 D23:F23 D31:F31 D511:F511 D503:F503 D495:F495 D487:F487 D479:F479 D471:F471 D463:F463 D455:F455 D447:F447 D439:F439 D431:F431 D423:F423 D415:F415 D407:F407 D399:F399 D391:F391 D383:F383 D375:F375 D367:F367 D359:F359 D351:F351 D343:F343 D335:F335 D327:F327 D319:F319 D311:F311 D303:F303 D295:F295 D287:F287 D279:F279 D271:F271 D263:F263 D255:F255 D247:F247 D239:F239 D231:F231 D223:F223 D215:F215 D207:F207 D199:F199 D191:F191 D183:F183 D175:F175 D167:F167 D159:F159 D151:F151 D143:F143 D135:F135 D127:F127 D119:F119 D111:F111 D103:F103 D95:F95 D87:F87 D79:F79 D71:F71 D63:F63 D55:F55 D47:F47 D39:F39 M11:O11 M27:O27 M43:O43 M59:O59 M75:O75 M91:O91 M107:O107 M123:O123 M139:O139 M155:O155 M171:O171 M187:O187 M203:O203 M219:O219 M235:O235 M251:O251 M267:O267 M283:O283 M299:O299 M315:O315 M331:O331 M347:O347 M363:O363 M379:O379 M395:O395 M411:O411 M427:O427 M443:O443 M459:O459 M475:O475 M491:O491 M507:O507 V19:X19 V51:X51 V83:X83 V115:X115 V147:X147 V179:X179 V211:X211 V243:X243 V275:X275 V307:X307 V339:X339 V371:X371 V403:X403 V435:X435 V467:X467 V499:X499 AE35:AG35 AE99:AG99 AE163:AG163 AE227:AG227 AE291:AG291 AE355:AG355 AE419:AG419 AE483:AG483 AN67:AP67 AN195:AP195 AN323:AP323 AN451:AP451 AW131:AY131 AW387:AY387 BF259:BH259">
    <cfRule type="expression" dxfId="3520" priority="1417">
      <formula>D7&gt;D8</formula>
    </cfRule>
  </conditionalFormatting>
  <conditionalFormatting sqref="D8:F8 D16:F16 D24:F24 D32:F32 D512:F512 D504:F504 D496:F496 D488:F488 D480:F480 D472:F472 D464:F464 D456:F456 D448:F448 D440:F440 D432:F432 D424:F424 D416:F416 D408:F408 D400:F400 D392:F392 D384:F384 D376:F376 D368:F368 D360:F360 D352:F352 D344:F344 D336:F336 D328:F328 D320:F320 D312:F312 D304:F304 D296:F296 D288:F288 D280:F280 D272:F272 D264:F264 D256:F256 D248:F248 D240:F240 D232:F232 D224:F224 D216:F216 D208:F208 D200:F200 D192:F192 D184:F184 D176:F176 D168:F168 D160:F160 D152:F152 D144:F144 D136:F136 D128:F128 D120:F120 D112:F112 D104:F104 D96:F96 D88:F88 D80:F80 D72:F72 D64:F64 D56:F56 D48:F48 D40:F40 M12:O12 M28:O28 M44:O44 M60:O60 M76:O76 M92:O92 M108:O108 M124:O124 M140:O140 M156:O156 M172:O172 M188:O188 M204:O204 M220:O220 M236:O236 M252:O252 M268:O268 M284:O284 M300:O300 M316:O316 M332:O332 M348:O348 M364:O364 M380:O380 M396:O396 M412:O412 M428:O428 M444:O444 M460:O460 M476:O476 M492:O492 M508:O508 V20:X20 V52:X52 V84:X84 V116:X116 V148:X148 V180:X180 V212:X212 V244:X244 V276:X276 V308:X308 V340:X340 V372:X372 V404:X404 V436:X436 V468:X468 V500:X500 AE36:AG36 AE100:AG100 AE164:AG164 AE228:AG228 AE292:AG292 AE356:AG356 AE420:AG420 AE484:AG484 AN68:AP68 AN196:AP196 AN324:AP324 AN452:AP452 AW132:AY132 AW388:AY388 BF260:BH260">
    <cfRule type="expression" dxfId="3519" priority="1416">
      <formula>D8&gt;D7</formula>
    </cfRule>
  </conditionalFormatting>
  <conditionalFormatting sqref="H15:H16">
    <cfRule type="cellIs" dxfId="3518" priority="1413" operator="equal">
      <formula>"Forf."</formula>
    </cfRule>
    <cfRule type="cellIs" dxfId="3517" priority="1414" operator="equal">
      <formula>"Abd."</formula>
    </cfRule>
  </conditionalFormatting>
  <conditionalFormatting sqref="H23:H24">
    <cfRule type="cellIs" dxfId="3516" priority="1410" operator="equal">
      <formula>"Forf."</formula>
    </cfRule>
    <cfRule type="cellIs" dxfId="3515" priority="1411" operator="equal">
      <formula>"Abd."</formula>
    </cfRule>
  </conditionalFormatting>
  <conditionalFormatting sqref="H31:H32">
    <cfRule type="cellIs" dxfId="3514" priority="1407" operator="equal">
      <formula>"Forf."</formula>
    </cfRule>
    <cfRule type="cellIs" dxfId="3513" priority="1408" operator="equal">
      <formula>"Abd."</formula>
    </cfRule>
  </conditionalFormatting>
  <conditionalFormatting sqref="H39:H40">
    <cfRule type="cellIs" dxfId="3512" priority="1404" operator="equal">
      <formula>"Forf."</formula>
    </cfRule>
    <cfRule type="cellIs" dxfId="3511" priority="1405" operator="equal">
      <formula>"Abd."</formula>
    </cfRule>
  </conditionalFormatting>
  <conditionalFormatting sqref="H47:H48">
    <cfRule type="cellIs" dxfId="3510" priority="1401" operator="equal">
      <formula>"Forf."</formula>
    </cfRule>
    <cfRule type="cellIs" dxfId="3509" priority="1402" operator="equal">
      <formula>"Abd."</formula>
    </cfRule>
  </conditionalFormatting>
  <conditionalFormatting sqref="H55:H56">
    <cfRule type="cellIs" dxfId="3508" priority="1398" operator="equal">
      <formula>"Forf."</formula>
    </cfRule>
    <cfRule type="cellIs" dxfId="3507" priority="1399" operator="equal">
      <formula>"Abd."</formula>
    </cfRule>
  </conditionalFormatting>
  <conditionalFormatting sqref="H63:H64">
    <cfRule type="cellIs" dxfId="3506" priority="1395" operator="equal">
      <formula>"Forf."</formula>
    </cfRule>
    <cfRule type="cellIs" dxfId="3505" priority="1396" operator="equal">
      <formula>"Abd."</formula>
    </cfRule>
  </conditionalFormatting>
  <conditionalFormatting sqref="H71:H72">
    <cfRule type="cellIs" dxfId="3504" priority="1392" operator="equal">
      <formula>"Forf."</formula>
    </cfRule>
    <cfRule type="cellIs" dxfId="3503" priority="1393" operator="equal">
      <formula>"Abd."</formula>
    </cfRule>
  </conditionalFormatting>
  <conditionalFormatting sqref="H79:H80">
    <cfRule type="cellIs" dxfId="3502" priority="1389" operator="equal">
      <formula>"Forf."</formula>
    </cfRule>
    <cfRule type="cellIs" dxfId="3501" priority="1390" operator="equal">
      <formula>"Abd."</formula>
    </cfRule>
  </conditionalFormatting>
  <conditionalFormatting sqref="H87:H88">
    <cfRule type="cellIs" dxfId="3500" priority="1386" operator="equal">
      <formula>"Forf."</formula>
    </cfRule>
    <cfRule type="cellIs" dxfId="3499" priority="1387" operator="equal">
      <formula>"Abd."</formula>
    </cfRule>
  </conditionalFormatting>
  <conditionalFormatting sqref="H95:H96">
    <cfRule type="cellIs" dxfId="3498" priority="1383" operator="equal">
      <formula>"Forf."</formula>
    </cfRule>
    <cfRule type="cellIs" dxfId="3497" priority="1384" operator="equal">
      <formula>"Abd."</formula>
    </cfRule>
  </conditionalFormatting>
  <conditionalFormatting sqref="H103:H104">
    <cfRule type="cellIs" dxfId="3496" priority="1380" operator="equal">
      <formula>"Forf."</formula>
    </cfRule>
    <cfRule type="cellIs" dxfId="3495" priority="1381" operator="equal">
      <formula>"Abd."</formula>
    </cfRule>
  </conditionalFormatting>
  <conditionalFormatting sqref="H111:H112">
    <cfRule type="cellIs" dxfId="3494" priority="1377" operator="equal">
      <formula>"Forf."</formula>
    </cfRule>
    <cfRule type="cellIs" dxfId="3493" priority="1378" operator="equal">
      <formula>"Abd."</formula>
    </cfRule>
  </conditionalFormatting>
  <conditionalFormatting sqref="H119:H120">
    <cfRule type="cellIs" dxfId="3492" priority="1374" operator="equal">
      <formula>"Forf."</formula>
    </cfRule>
    <cfRule type="cellIs" dxfId="3491" priority="1375" operator="equal">
      <formula>"Abd."</formula>
    </cfRule>
  </conditionalFormatting>
  <conditionalFormatting sqref="H127:H128">
    <cfRule type="cellIs" dxfId="3490" priority="1371" operator="equal">
      <formula>"Forf."</formula>
    </cfRule>
    <cfRule type="cellIs" dxfId="3489" priority="1372" operator="equal">
      <formula>"Abd."</formula>
    </cfRule>
  </conditionalFormatting>
  <conditionalFormatting sqref="H135:H136">
    <cfRule type="cellIs" dxfId="3488" priority="1368" operator="equal">
      <formula>"Forf."</formula>
    </cfRule>
    <cfRule type="cellIs" dxfId="3487" priority="1369" operator="equal">
      <formula>"Abd."</formula>
    </cfRule>
  </conditionalFormatting>
  <conditionalFormatting sqref="H143:H144">
    <cfRule type="cellIs" dxfId="3486" priority="1365" operator="equal">
      <formula>"Forf."</formula>
    </cfRule>
    <cfRule type="cellIs" dxfId="3485" priority="1366" operator="equal">
      <formula>"Abd."</formula>
    </cfRule>
  </conditionalFormatting>
  <conditionalFormatting sqref="H151:H152">
    <cfRule type="cellIs" dxfId="3484" priority="1362" operator="equal">
      <formula>"Forf."</formula>
    </cfRule>
    <cfRule type="cellIs" dxfId="3483" priority="1363" operator="equal">
      <formula>"Abd."</formula>
    </cfRule>
  </conditionalFormatting>
  <conditionalFormatting sqref="H159:H160">
    <cfRule type="cellIs" dxfId="3482" priority="1359" operator="equal">
      <formula>"Forf."</formula>
    </cfRule>
    <cfRule type="cellIs" dxfId="3481" priority="1360" operator="equal">
      <formula>"Abd."</formula>
    </cfRule>
  </conditionalFormatting>
  <conditionalFormatting sqref="H167:H168">
    <cfRule type="cellIs" dxfId="3480" priority="1356" operator="equal">
      <formula>"Forf."</formula>
    </cfRule>
    <cfRule type="cellIs" dxfId="3479" priority="1357" operator="equal">
      <formula>"Abd."</formula>
    </cfRule>
  </conditionalFormatting>
  <conditionalFormatting sqref="H175:H176">
    <cfRule type="cellIs" dxfId="3478" priority="1353" operator="equal">
      <formula>"Forf."</formula>
    </cfRule>
    <cfRule type="cellIs" dxfId="3477" priority="1354" operator="equal">
      <formula>"Abd."</formula>
    </cfRule>
  </conditionalFormatting>
  <conditionalFormatting sqref="H183:H184">
    <cfRule type="cellIs" dxfId="3476" priority="1350" operator="equal">
      <formula>"Forf."</formula>
    </cfRule>
    <cfRule type="cellIs" dxfId="3475" priority="1351" operator="equal">
      <formula>"Abd."</formula>
    </cfRule>
  </conditionalFormatting>
  <conditionalFormatting sqref="H191:H192">
    <cfRule type="cellIs" dxfId="3474" priority="1347" operator="equal">
      <formula>"Forf."</formula>
    </cfRule>
    <cfRule type="cellIs" dxfId="3473" priority="1348" operator="equal">
      <formula>"Abd."</formula>
    </cfRule>
  </conditionalFormatting>
  <conditionalFormatting sqref="H199:H200">
    <cfRule type="cellIs" dxfId="3472" priority="1344" operator="equal">
      <formula>"Forf."</formula>
    </cfRule>
    <cfRule type="cellIs" dxfId="3471" priority="1345" operator="equal">
      <formula>"Abd."</formula>
    </cfRule>
  </conditionalFormatting>
  <conditionalFormatting sqref="H207:H208">
    <cfRule type="cellIs" dxfId="3470" priority="1341" operator="equal">
      <formula>"Forf."</formula>
    </cfRule>
    <cfRule type="cellIs" dxfId="3469" priority="1342" operator="equal">
      <formula>"Abd."</formula>
    </cfRule>
  </conditionalFormatting>
  <conditionalFormatting sqref="H215:H216">
    <cfRule type="cellIs" dxfId="3468" priority="1338" operator="equal">
      <formula>"Forf."</formula>
    </cfRule>
    <cfRule type="cellIs" dxfId="3467" priority="1339" operator="equal">
      <formula>"Abd."</formula>
    </cfRule>
  </conditionalFormatting>
  <conditionalFormatting sqref="H223:H224">
    <cfRule type="cellIs" dxfId="3466" priority="1335" operator="equal">
      <formula>"Forf."</formula>
    </cfRule>
    <cfRule type="cellIs" dxfId="3465" priority="1336" operator="equal">
      <formula>"Abd."</formula>
    </cfRule>
  </conditionalFormatting>
  <conditionalFormatting sqref="H231:H232">
    <cfRule type="cellIs" dxfId="3464" priority="1332" operator="equal">
      <formula>"Forf."</formula>
    </cfRule>
    <cfRule type="cellIs" dxfId="3463" priority="1333" operator="equal">
      <formula>"Abd."</formula>
    </cfRule>
  </conditionalFormatting>
  <conditionalFormatting sqref="H239:H240">
    <cfRule type="cellIs" dxfId="3462" priority="1329" operator="equal">
      <formula>"Forf."</formula>
    </cfRule>
    <cfRule type="cellIs" dxfId="3461" priority="1330" operator="equal">
      <formula>"Abd."</formula>
    </cfRule>
  </conditionalFormatting>
  <conditionalFormatting sqref="H247:H248">
    <cfRule type="cellIs" dxfId="3460" priority="1326" operator="equal">
      <formula>"Forf."</formula>
    </cfRule>
    <cfRule type="cellIs" dxfId="3459" priority="1327" operator="equal">
      <formula>"Abd."</formula>
    </cfRule>
  </conditionalFormatting>
  <conditionalFormatting sqref="H255:H256">
    <cfRule type="cellIs" dxfId="3458" priority="1323" operator="equal">
      <formula>"Forf."</formula>
    </cfRule>
    <cfRule type="cellIs" dxfId="3457" priority="1324" operator="equal">
      <formula>"Abd."</formula>
    </cfRule>
  </conditionalFormatting>
  <conditionalFormatting sqref="H263:H264">
    <cfRule type="cellIs" dxfId="3456" priority="1320" operator="equal">
      <formula>"Forf."</formula>
    </cfRule>
    <cfRule type="cellIs" dxfId="3455" priority="1321" operator="equal">
      <formula>"Abd."</formula>
    </cfRule>
  </conditionalFormatting>
  <conditionalFormatting sqref="H271:H272">
    <cfRule type="cellIs" dxfId="3454" priority="1317" operator="equal">
      <formula>"Forf."</formula>
    </cfRule>
    <cfRule type="cellIs" dxfId="3453" priority="1318" operator="equal">
      <formula>"Abd."</formula>
    </cfRule>
  </conditionalFormatting>
  <conditionalFormatting sqref="H279:H280">
    <cfRule type="cellIs" dxfId="3452" priority="1314" operator="equal">
      <formula>"Forf."</formula>
    </cfRule>
    <cfRule type="cellIs" dxfId="3451" priority="1315" operator="equal">
      <formula>"Abd."</formula>
    </cfRule>
  </conditionalFormatting>
  <conditionalFormatting sqref="H287:H288">
    <cfRule type="cellIs" dxfId="3450" priority="1311" operator="equal">
      <formula>"Forf."</formula>
    </cfRule>
    <cfRule type="cellIs" dxfId="3449" priority="1312" operator="equal">
      <formula>"Abd."</formula>
    </cfRule>
  </conditionalFormatting>
  <conditionalFormatting sqref="H295:H296">
    <cfRule type="cellIs" dxfId="3448" priority="1308" operator="equal">
      <formula>"Forf."</formula>
    </cfRule>
    <cfRule type="cellIs" dxfId="3447" priority="1309" operator="equal">
      <formula>"Abd."</formula>
    </cfRule>
  </conditionalFormatting>
  <conditionalFormatting sqref="H303:H304">
    <cfRule type="cellIs" dxfId="3446" priority="1305" operator="equal">
      <formula>"Forf."</formula>
    </cfRule>
    <cfRule type="cellIs" dxfId="3445" priority="1306" operator="equal">
      <formula>"Abd."</formula>
    </cfRule>
  </conditionalFormatting>
  <conditionalFormatting sqref="H311:H312">
    <cfRule type="cellIs" dxfId="3444" priority="1302" operator="equal">
      <formula>"Forf."</formula>
    </cfRule>
    <cfRule type="cellIs" dxfId="3443" priority="1303" operator="equal">
      <formula>"Abd."</formula>
    </cfRule>
  </conditionalFormatting>
  <conditionalFormatting sqref="H319:H320">
    <cfRule type="cellIs" dxfId="3442" priority="1299" operator="equal">
      <formula>"Forf."</formula>
    </cfRule>
    <cfRule type="cellIs" dxfId="3441" priority="1300" operator="equal">
      <formula>"Abd."</formula>
    </cfRule>
  </conditionalFormatting>
  <conditionalFormatting sqref="H327:H328">
    <cfRule type="cellIs" dxfId="3440" priority="1296" operator="equal">
      <formula>"Forf."</formula>
    </cfRule>
    <cfRule type="cellIs" dxfId="3439" priority="1297" operator="equal">
      <formula>"Abd."</formula>
    </cfRule>
  </conditionalFormatting>
  <conditionalFormatting sqref="H335:H336">
    <cfRule type="cellIs" dxfId="3438" priority="1293" operator="equal">
      <formula>"Forf."</formula>
    </cfRule>
    <cfRule type="cellIs" dxfId="3437" priority="1294" operator="equal">
      <formula>"Abd."</formula>
    </cfRule>
  </conditionalFormatting>
  <conditionalFormatting sqref="H343:H344">
    <cfRule type="cellIs" dxfId="3436" priority="1290" operator="equal">
      <formula>"Forf."</formula>
    </cfRule>
    <cfRule type="cellIs" dxfId="3435" priority="1291" operator="equal">
      <formula>"Abd."</formula>
    </cfRule>
  </conditionalFormatting>
  <conditionalFormatting sqref="H351:H352">
    <cfRule type="cellIs" dxfId="3434" priority="1287" operator="equal">
      <formula>"Forf."</formula>
    </cfRule>
    <cfRule type="cellIs" dxfId="3433" priority="1288" operator="equal">
      <formula>"Abd."</formula>
    </cfRule>
  </conditionalFormatting>
  <conditionalFormatting sqref="H359:H360">
    <cfRule type="cellIs" dxfId="3432" priority="1284" operator="equal">
      <formula>"Forf."</formula>
    </cfRule>
    <cfRule type="cellIs" dxfId="3431" priority="1285" operator="equal">
      <formula>"Abd."</formula>
    </cfRule>
  </conditionalFormatting>
  <conditionalFormatting sqref="H367:H368">
    <cfRule type="cellIs" dxfId="3430" priority="1281" operator="equal">
      <formula>"Forf."</formula>
    </cfRule>
    <cfRule type="cellIs" dxfId="3429" priority="1282" operator="equal">
      <formula>"Abd."</formula>
    </cfRule>
  </conditionalFormatting>
  <conditionalFormatting sqref="H375:H376">
    <cfRule type="cellIs" dxfId="3428" priority="1278" operator="equal">
      <formula>"Forf."</formula>
    </cfRule>
    <cfRule type="cellIs" dxfId="3427" priority="1279" operator="equal">
      <formula>"Abd."</formula>
    </cfRule>
  </conditionalFormatting>
  <conditionalFormatting sqref="H383:H384">
    <cfRule type="cellIs" dxfId="3426" priority="1275" operator="equal">
      <formula>"Forf."</formula>
    </cfRule>
    <cfRule type="cellIs" dxfId="3425" priority="1276" operator="equal">
      <formula>"Abd."</formula>
    </cfRule>
  </conditionalFormatting>
  <conditionalFormatting sqref="H391:H392">
    <cfRule type="cellIs" dxfId="3424" priority="1272" operator="equal">
      <formula>"Forf."</formula>
    </cfRule>
    <cfRule type="cellIs" dxfId="3423" priority="1273" operator="equal">
      <formula>"Abd."</formula>
    </cfRule>
  </conditionalFormatting>
  <conditionalFormatting sqref="H399:H400">
    <cfRule type="cellIs" dxfId="3422" priority="1269" operator="equal">
      <formula>"Forf."</formula>
    </cfRule>
    <cfRule type="cellIs" dxfId="3421" priority="1270" operator="equal">
      <formula>"Abd."</formula>
    </cfRule>
  </conditionalFormatting>
  <conditionalFormatting sqref="H407:H408">
    <cfRule type="cellIs" dxfId="3420" priority="1266" operator="equal">
      <formula>"Forf."</formula>
    </cfRule>
    <cfRule type="cellIs" dxfId="3419" priority="1267" operator="equal">
      <formula>"Abd."</formula>
    </cfRule>
  </conditionalFormatting>
  <conditionalFormatting sqref="H415:H416">
    <cfRule type="cellIs" dxfId="3418" priority="1263" operator="equal">
      <formula>"Forf."</formula>
    </cfRule>
    <cfRule type="cellIs" dxfId="3417" priority="1264" operator="equal">
      <formula>"Abd."</formula>
    </cfRule>
  </conditionalFormatting>
  <conditionalFormatting sqref="H423:H424">
    <cfRule type="cellIs" dxfId="3416" priority="1260" operator="equal">
      <formula>"Forf."</formula>
    </cfRule>
    <cfRule type="cellIs" dxfId="3415" priority="1261" operator="equal">
      <formula>"Abd."</formula>
    </cfRule>
  </conditionalFormatting>
  <conditionalFormatting sqref="H431:H432">
    <cfRule type="cellIs" dxfId="3414" priority="1257" operator="equal">
      <formula>"Forf."</formula>
    </cfRule>
    <cfRule type="cellIs" dxfId="3413" priority="1258" operator="equal">
      <formula>"Abd."</formula>
    </cfRule>
  </conditionalFormatting>
  <conditionalFormatting sqref="H439:H440">
    <cfRule type="cellIs" dxfId="3412" priority="1254" operator="equal">
      <formula>"Forf."</formula>
    </cfRule>
    <cfRule type="cellIs" dxfId="3411" priority="1255" operator="equal">
      <formula>"Abd."</formula>
    </cfRule>
  </conditionalFormatting>
  <conditionalFormatting sqref="H447:H448">
    <cfRule type="cellIs" dxfId="3410" priority="1251" operator="equal">
      <formula>"Forf."</formula>
    </cfRule>
    <cfRule type="cellIs" dxfId="3409" priority="1252" operator="equal">
      <formula>"Abd."</formula>
    </cfRule>
  </conditionalFormatting>
  <conditionalFormatting sqref="H455:H456">
    <cfRule type="cellIs" dxfId="3408" priority="1248" operator="equal">
      <formula>"Forf."</formula>
    </cfRule>
    <cfRule type="cellIs" dxfId="3407" priority="1249" operator="equal">
      <formula>"Abd."</formula>
    </cfRule>
  </conditionalFormatting>
  <conditionalFormatting sqref="H463:H464">
    <cfRule type="cellIs" dxfId="3406" priority="1245" operator="equal">
      <formula>"Forf."</formula>
    </cfRule>
    <cfRule type="cellIs" dxfId="3405" priority="1246" operator="equal">
      <formula>"Abd."</formula>
    </cfRule>
  </conditionalFormatting>
  <conditionalFormatting sqref="H471:H472">
    <cfRule type="cellIs" dxfId="3404" priority="1242" operator="equal">
      <formula>"Forf."</formula>
    </cfRule>
    <cfRule type="cellIs" dxfId="3403" priority="1243" operator="equal">
      <formula>"Abd."</formula>
    </cfRule>
  </conditionalFormatting>
  <conditionalFormatting sqref="H479:H480">
    <cfRule type="cellIs" dxfId="3402" priority="1239" operator="equal">
      <formula>"Forf."</formula>
    </cfRule>
    <cfRule type="cellIs" dxfId="3401" priority="1240" operator="equal">
      <formula>"Abd."</formula>
    </cfRule>
  </conditionalFormatting>
  <conditionalFormatting sqref="H487:H488">
    <cfRule type="cellIs" dxfId="3400" priority="1236" operator="equal">
      <formula>"Forf."</formula>
    </cfRule>
    <cfRule type="cellIs" dxfId="3399" priority="1237" operator="equal">
      <formula>"Abd."</formula>
    </cfRule>
  </conditionalFormatting>
  <conditionalFormatting sqref="H495:H496">
    <cfRule type="cellIs" dxfId="3398" priority="1233" operator="equal">
      <formula>"Forf."</formula>
    </cfRule>
    <cfRule type="cellIs" dxfId="3397" priority="1234" operator="equal">
      <formula>"Abd."</formula>
    </cfRule>
  </conditionalFormatting>
  <conditionalFormatting sqref="H503:H504">
    <cfRule type="cellIs" dxfId="3396" priority="1230" operator="equal">
      <formula>"Forf."</formula>
    </cfRule>
    <cfRule type="cellIs" dxfId="3395" priority="1231" operator="equal">
      <formula>"Abd."</formula>
    </cfRule>
  </conditionalFormatting>
  <conditionalFormatting sqref="H511:H512">
    <cfRule type="cellIs" dxfId="3394" priority="1227" operator="equal">
      <formula>"Forf."</formula>
    </cfRule>
    <cfRule type="cellIs" dxfId="3393" priority="1228" operator="equal">
      <formula>"Abd."</formula>
    </cfRule>
  </conditionalFormatting>
  <conditionalFormatting sqref="B7:B8">
    <cfRule type="cellIs" dxfId="3392" priority="1223" operator="equal">
      <formula>"(LL)"</formula>
    </cfRule>
    <cfRule type="cellIs" dxfId="3391" priority="1224" operator="equal">
      <formula>"(WC)"</formula>
    </cfRule>
    <cfRule type="cellIs" dxfId="3390" priority="1225" operator="equal">
      <formula>"(Q)"</formula>
    </cfRule>
    <cfRule type="cellIs" dxfId="3389" priority="1226" operator="between">
      <formula>1</formula>
      <formula>50</formula>
    </cfRule>
  </conditionalFormatting>
  <conditionalFormatting sqref="B1:C1 B4:C5 C3 B10:C13 B9 B34:C37 B33 B26:C29 B25 B18:C21 B17 B74:C77 B73 B66:C69 B65 B58:C61 B57 B50:C53 B49 B42:C45 B41 B106:C109 B105 B98:C101 B97 B90:C93 B89 B82:C85 B81 B138:C141 B137 B130:C133 B129 B122:C125 B121 B114:C117 B113 B178:C181 B177 B170:C173 B169 B162:C165 B161 B154:C157 B153 B146:C149 B145 B210:C213 B209 B202:C205 B201 B194:C197 B193 B186:C189 B185 B250:C253 B249 B242:C245 B241 B234:C237 B233 B226:C229 B225 B218:C221 B217 B282:C285 B281 B274:C277 B273 B266:C269 B265 B258:C261 B257 B322:C325 B321 B314:C317 B313 B306:C309 B305 B298:C301 B297 B290:C293 B289 B362:C365 B361 B354:C357 B353 B346:C349 B345 B338:C341 B337 B330:C333 B329 B394:C397 B393 B386:C389 B385 B378:C381 B377 B370:C373 B369 B434:C437 B433 B426:C429 B425 B418:C421 B417 B410:C413 B409 B402:C405 B401 B466:C469 B465 B458:C461 B457 B450:C453 B449 B442:C445 B441 B506:C509 B505 B498:C501 B497 B490:C493 B489 B482:C485 B481 B474:C477 B473 B514:C1048576 B513 B31:C32 B30 B23:C24 B22 B15:C16 B14 B7:C8 B6 B63:C64 B62 B55:C56 B54 B47:C48 B46 B39:C40 B38 B95:C96 B94 B87:C88 B86 B79:C80 B78 B71:C72 B70 B127:C128 B126 B119:C120 B118 B111:C112 B110 B103:C104 B102 B159:C160 B158 B151:C152 B150 B143:C144 B142 B135:C136 B134 B191:C192 B190 B183:C184 B182 B175:C176 B174 B167:C168 B166 B223:C224 B222 B215:C216 B214 B207:C208 B206 B199:C200 B198 B255:C256 B254 B247:C248 B246 B239:C240 B238 B231:C232 B230 B287:C288 B286 B279:C280 B278 B271:C272 B270 B263:C264 B262 B319:C320 B318 B311:C312 B310 B303:C304 B302 B295:C296 B294 B351:C352 B350 B343:C344 B342 B335:C336 B334 B327:C328 B326 B383:C384 B382 B375:C376 B374 B367:C368 B366 B359:C360 B358 B415:C416 B414 B407:C408 B406 B399:C400 B398 B391:C392 B390 B447:C448 B446 B439:C440 B438 B431:C432 B430 B423:C424 B422 B479:C480 B478 B471:C472 B470 B463:C464 B462 B455:C456 B454 B511:C512 B510 B503:C504 B502 B495:C496 B494 B487:C488 B486">
    <cfRule type="cellIs" dxfId="3388" priority="1219" operator="equal">
      <formula>"(LL)"</formula>
    </cfRule>
    <cfRule type="cellIs" dxfId="3387" priority="1220" operator="equal">
      <formula>"(WC)"</formula>
    </cfRule>
    <cfRule type="cellIs" dxfId="3386" priority="1221" operator="equal">
      <formula>"(Q)"</formula>
    </cfRule>
    <cfRule type="cellIs" dxfId="3385" priority="1222" operator="between">
      <formula>1</formula>
      <formula>50</formula>
    </cfRule>
  </conditionalFormatting>
  <conditionalFormatting sqref="Q11:Q12">
    <cfRule type="cellIs" dxfId="3384" priority="1208" operator="equal">
      <formula>"Forf."</formula>
    </cfRule>
    <cfRule type="cellIs" dxfId="3383" priority="1209" operator="equal">
      <formula>"Abd."</formula>
    </cfRule>
  </conditionalFormatting>
  <conditionalFormatting sqref="K11:K12">
    <cfRule type="cellIs" dxfId="3382" priority="1202" operator="equal">
      <formula>"(LL)"</formula>
    </cfRule>
    <cfRule type="cellIs" dxfId="3381" priority="1203" operator="equal">
      <formula>"(WC)"</formula>
    </cfRule>
    <cfRule type="cellIs" dxfId="3380" priority="1204" operator="equal">
      <formula>"(Q)"</formula>
    </cfRule>
    <cfRule type="cellIs" dxfId="3379" priority="1205" operator="between">
      <formula>1</formula>
      <formula>50</formula>
    </cfRule>
  </conditionalFormatting>
  <conditionalFormatting sqref="K11:L12 K13 K10">
    <cfRule type="cellIs" dxfId="3378" priority="1198" operator="equal">
      <formula>"(LL)"</formula>
    </cfRule>
    <cfRule type="cellIs" dxfId="3377" priority="1199" operator="equal">
      <formula>"(WC)"</formula>
    </cfRule>
    <cfRule type="cellIs" dxfId="3376" priority="1200" operator="equal">
      <formula>"(Q)"</formula>
    </cfRule>
    <cfRule type="cellIs" dxfId="3375" priority="1201" operator="between">
      <formula>1</formula>
      <formula>50</formula>
    </cfRule>
  </conditionalFormatting>
  <conditionalFormatting sqref="K1:L1 L3">
    <cfRule type="cellIs" dxfId="3374" priority="1194" operator="equal">
      <formula>"(LL)"</formula>
    </cfRule>
    <cfRule type="cellIs" dxfId="3373" priority="1195" operator="equal">
      <formula>"(WC)"</formula>
    </cfRule>
    <cfRule type="cellIs" dxfId="3372" priority="1196" operator="equal">
      <formula>"(Q)"</formula>
    </cfRule>
    <cfRule type="cellIs" dxfId="3371" priority="1197" operator="between">
      <formula>1</formula>
      <formula>50</formula>
    </cfRule>
  </conditionalFormatting>
  <conditionalFormatting sqref="Q27:Q28">
    <cfRule type="cellIs" dxfId="3370" priority="1191" operator="equal">
      <formula>"Forf."</formula>
    </cfRule>
    <cfRule type="cellIs" dxfId="3369" priority="1192" operator="equal">
      <formula>"Abd."</formula>
    </cfRule>
  </conditionalFormatting>
  <conditionalFormatting sqref="K26 K29 L27:L28">
    <cfRule type="cellIs" dxfId="3368" priority="1185" operator="equal">
      <formula>"(LL)"</formula>
    </cfRule>
    <cfRule type="cellIs" dxfId="3367" priority="1186" operator="equal">
      <formula>"(WC)"</formula>
    </cfRule>
    <cfRule type="cellIs" dxfId="3366" priority="1187" operator="equal">
      <formula>"(Q)"</formula>
    </cfRule>
    <cfRule type="cellIs" dxfId="3365" priority="1188" operator="between">
      <formula>1</formula>
      <formula>50</formula>
    </cfRule>
  </conditionalFormatting>
  <conditionalFormatting sqref="Q43:Q44">
    <cfRule type="cellIs" dxfId="3364" priority="1182" operator="equal">
      <formula>"Forf."</formula>
    </cfRule>
    <cfRule type="cellIs" dxfId="3363" priority="1183" operator="equal">
      <formula>"Abd."</formula>
    </cfRule>
  </conditionalFormatting>
  <conditionalFormatting sqref="K42 K45 L43:L44">
    <cfRule type="cellIs" dxfId="3362" priority="1176" operator="equal">
      <formula>"(LL)"</formula>
    </cfRule>
    <cfRule type="cellIs" dxfId="3361" priority="1177" operator="equal">
      <formula>"(WC)"</formula>
    </cfRule>
    <cfRule type="cellIs" dxfId="3360" priority="1178" operator="equal">
      <formula>"(Q)"</formula>
    </cfRule>
    <cfRule type="cellIs" dxfId="3359" priority="1179" operator="between">
      <formula>1</formula>
      <formula>50</formula>
    </cfRule>
  </conditionalFormatting>
  <conditionalFormatting sqref="Q59:Q60">
    <cfRule type="cellIs" dxfId="3358" priority="1173" operator="equal">
      <formula>"Forf."</formula>
    </cfRule>
    <cfRule type="cellIs" dxfId="3357" priority="1174" operator="equal">
      <formula>"Abd."</formula>
    </cfRule>
  </conditionalFormatting>
  <conditionalFormatting sqref="K58 K61 L59:L60">
    <cfRule type="cellIs" dxfId="3356" priority="1167" operator="equal">
      <formula>"(LL)"</formula>
    </cfRule>
    <cfRule type="cellIs" dxfId="3355" priority="1168" operator="equal">
      <formula>"(WC)"</formula>
    </cfRule>
    <cfRule type="cellIs" dxfId="3354" priority="1169" operator="equal">
      <formula>"(Q)"</formula>
    </cfRule>
    <cfRule type="cellIs" dxfId="3353" priority="1170" operator="between">
      <formula>1</formula>
      <formula>50</formula>
    </cfRule>
  </conditionalFormatting>
  <conditionalFormatting sqref="Q75:Q76">
    <cfRule type="cellIs" dxfId="3352" priority="1164" operator="equal">
      <formula>"Forf."</formula>
    </cfRule>
    <cfRule type="cellIs" dxfId="3351" priority="1165" operator="equal">
      <formula>"Abd."</formula>
    </cfRule>
  </conditionalFormatting>
  <conditionalFormatting sqref="K74 K77 L75:L76">
    <cfRule type="cellIs" dxfId="3350" priority="1158" operator="equal">
      <formula>"(LL)"</formula>
    </cfRule>
    <cfRule type="cellIs" dxfId="3349" priority="1159" operator="equal">
      <formula>"(WC)"</formula>
    </cfRule>
    <cfRule type="cellIs" dxfId="3348" priority="1160" operator="equal">
      <formula>"(Q)"</formula>
    </cfRule>
    <cfRule type="cellIs" dxfId="3347" priority="1161" operator="between">
      <formula>1</formula>
      <formula>50</formula>
    </cfRule>
  </conditionalFormatting>
  <conditionalFormatting sqref="Q91:Q92">
    <cfRule type="cellIs" dxfId="3346" priority="1155" operator="equal">
      <formula>"Forf."</formula>
    </cfRule>
    <cfRule type="cellIs" dxfId="3345" priority="1156" operator="equal">
      <formula>"Abd."</formula>
    </cfRule>
  </conditionalFormatting>
  <conditionalFormatting sqref="K90 K93 L91:L92">
    <cfRule type="cellIs" dxfId="3344" priority="1149" operator="equal">
      <formula>"(LL)"</formula>
    </cfRule>
    <cfRule type="cellIs" dxfId="3343" priority="1150" operator="equal">
      <formula>"(WC)"</formula>
    </cfRule>
    <cfRule type="cellIs" dxfId="3342" priority="1151" operator="equal">
      <formula>"(Q)"</formula>
    </cfRule>
    <cfRule type="cellIs" dxfId="3341" priority="1152" operator="between">
      <formula>1</formula>
      <formula>50</formula>
    </cfRule>
  </conditionalFormatting>
  <conditionalFormatting sqref="Q107:Q108">
    <cfRule type="cellIs" dxfId="3340" priority="1146" operator="equal">
      <formula>"Forf."</formula>
    </cfRule>
    <cfRule type="cellIs" dxfId="3339" priority="1147" operator="equal">
      <formula>"Abd."</formula>
    </cfRule>
  </conditionalFormatting>
  <conditionalFormatting sqref="K106 K109 L107:L108">
    <cfRule type="cellIs" dxfId="3338" priority="1140" operator="equal">
      <formula>"(LL)"</formula>
    </cfRule>
    <cfRule type="cellIs" dxfId="3337" priority="1141" operator="equal">
      <formula>"(WC)"</formula>
    </cfRule>
    <cfRule type="cellIs" dxfId="3336" priority="1142" operator="equal">
      <formula>"(Q)"</formula>
    </cfRule>
    <cfRule type="cellIs" dxfId="3335" priority="1143" operator="between">
      <formula>1</formula>
      <formula>50</formula>
    </cfRule>
  </conditionalFormatting>
  <conditionalFormatting sqref="Q123:Q124">
    <cfRule type="cellIs" dxfId="3334" priority="1137" operator="equal">
      <formula>"Forf."</formula>
    </cfRule>
    <cfRule type="cellIs" dxfId="3333" priority="1138" operator="equal">
      <formula>"Abd."</formula>
    </cfRule>
  </conditionalFormatting>
  <conditionalFormatting sqref="K122 K125 L123:L124">
    <cfRule type="cellIs" dxfId="3332" priority="1131" operator="equal">
      <formula>"(LL)"</formula>
    </cfRule>
    <cfRule type="cellIs" dxfId="3331" priority="1132" operator="equal">
      <formula>"(WC)"</formula>
    </cfRule>
    <cfRule type="cellIs" dxfId="3330" priority="1133" operator="equal">
      <formula>"(Q)"</formula>
    </cfRule>
    <cfRule type="cellIs" dxfId="3329" priority="1134" operator="between">
      <formula>1</formula>
      <formula>50</formula>
    </cfRule>
  </conditionalFormatting>
  <conditionalFormatting sqref="Q139:Q140">
    <cfRule type="cellIs" dxfId="3328" priority="1128" operator="equal">
      <formula>"Forf."</formula>
    </cfRule>
    <cfRule type="cellIs" dxfId="3327" priority="1129" operator="equal">
      <formula>"Abd."</formula>
    </cfRule>
  </conditionalFormatting>
  <conditionalFormatting sqref="K138 K141 L139:L140">
    <cfRule type="cellIs" dxfId="3326" priority="1122" operator="equal">
      <formula>"(LL)"</formula>
    </cfRule>
    <cfRule type="cellIs" dxfId="3325" priority="1123" operator="equal">
      <formula>"(WC)"</formula>
    </cfRule>
    <cfRule type="cellIs" dxfId="3324" priority="1124" operator="equal">
      <formula>"(Q)"</formula>
    </cfRule>
    <cfRule type="cellIs" dxfId="3323" priority="1125" operator="between">
      <formula>1</formula>
      <formula>50</formula>
    </cfRule>
  </conditionalFormatting>
  <conditionalFormatting sqref="Q155:Q156">
    <cfRule type="cellIs" dxfId="3322" priority="1119" operator="equal">
      <formula>"Forf."</formula>
    </cfRule>
    <cfRule type="cellIs" dxfId="3321" priority="1120" operator="equal">
      <formula>"Abd."</formula>
    </cfRule>
  </conditionalFormatting>
  <conditionalFormatting sqref="K154 K157 L155:L156">
    <cfRule type="cellIs" dxfId="3320" priority="1113" operator="equal">
      <formula>"(LL)"</formula>
    </cfRule>
    <cfRule type="cellIs" dxfId="3319" priority="1114" operator="equal">
      <formula>"(WC)"</formula>
    </cfRule>
    <cfRule type="cellIs" dxfId="3318" priority="1115" operator="equal">
      <formula>"(Q)"</formula>
    </cfRule>
    <cfRule type="cellIs" dxfId="3317" priority="1116" operator="between">
      <formula>1</formula>
      <formula>50</formula>
    </cfRule>
  </conditionalFormatting>
  <conditionalFormatting sqref="Q171:Q172">
    <cfRule type="cellIs" dxfId="3316" priority="1110" operator="equal">
      <formula>"Forf."</formula>
    </cfRule>
    <cfRule type="cellIs" dxfId="3315" priority="1111" operator="equal">
      <formula>"Abd."</formula>
    </cfRule>
  </conditionalFormatting>
  <conditionalFormatting sqref="K170 K173 L171:L172">
    <cfRule type="cellIs" dxfId="3314" priority="1104" operator="equal">
      <formula>"(LL)"</formula>
    </cfRule>
    <cfRule type="cellIs" dxfId="3313" priority="1105" operator="equal">
      <formula>"(WC)"</formula>
    </cfRule>
    <cfRule type="cellIs" dxfId="3312" priority="1106" operator="equal">
      <formula>"(Q)"</formula>
    </cfRule>
    <cfRule type="cellIs" dxfId="3311" priority="1107" operator="between">
      <formula>1</formula>
      <formula>50</formula>
    </cfRule>
  </conditionalFormatting>
  <conditionalFormatting sqref="Q187:Q188">
    <cfRule type="cellIs" dxfId="3310" priority="1101" operator="equal">
      <formula>"Forf."</formula>
    </cfRule>
    <cfRule type="cellIs" dxfId="3309" priority="1102" operator="equal">
      <formula>"Abd."</formula>
    </cfRule>
  </conditionalFormatting>
  <conditionalFormatting sqref="K186 K189 L187:L188">
    <cfRule type="cellIs" dxfId="3308" priority="1095" operator="equal">
      <formula>"(LL)"</formula>
    </cfRule>
    <cfRule type="cellIs" dxfId="3307" priority="1096" operator="equal">
      <formula>"(WC)"</formula>
    </cfRule>
    <cfRule type="cellIs" dxfId="3306" priority="1097" operator="equal">
      <formula>"(Q)"</formula>
    </cfRule>
    <cfRule type="cellIs" dxfId="3305" priority="1098" operator="between">
      <formula>1</formula>
      <formula>50</formula>
    </cfRule>
  </conditionalFormatting>
  <conditionalFormatting sqref="Q203:Q204">
    <cfRule type="cellIs" dxfId="3304" priority="1092" operator="equal">
      <formula>"Forf."</formula>
    </cfRule>
    <cfRule type="cellIs" dxfId="3303" priority="1093" operator="equal">
      <formula>"Abd."</formula>
    </cfRule>
  </conditionalFormatting>
  <conditionalFormatting sqref="K202 K205 L203:L204">
    <cfRule type="cellIs" dxfId="3302" priority="1086" operator="equal">
      <formula>"(LL)"</formula>
    </cfRule>
    <cfRule type="cellIs" dxfId="3301" priority="1087" operator="equal">
      <formula>"(WC)"</formula>
    </cfRule>
    <cfRule type="cellIs" dxfId="3300" priority="1088" operator="equal">
      <formula>"(Q)"</formula>
    </cfRule>
    <cfRule type="cellIs" dxfId="3299" priority="1089" operator="between">
      <formula>1</formula>
      <formula>50</formula>
    </cfRule>
  </conditionalFormatting>
  <conditionalFormatting sqref="Q219:Q220">
    <cfRule type="cellIs" dxfId="3298" priority="1083" operator="equal">
      <formula>"Forf."</formula>
    </cfRule>
    <cfRule type="cellIs" dxfId="3297" priority="1084" operator="equal">
      <formula>"Abd."</formula>
    </cfRule>
  </conditionalFormatting>
  <conditionalFormatting sqref="K218 K221 L219:L220">
    <cfRule type="cellIs" dxfId="3296" priority="1077" operator="equal">
      <formula>"(LL)"</formula>
    </cfRule>
    <cfRule type="cellIs" dxfId="3295" priority="1078" operator="equal">
      <formula>"(WC)"</formula>
    </cfRule>
    <cfRule type="cellIs" dxfId="3294" priority="1079" operator="equal">
      <formula>"(Q)"</formula>
    </cfRule>
    <cfRule type="cellIs" dxfId="3293" priority="1080" operator="between">
      <formula>1</formula>
      <formula>50</formula>
    </cfRule>
  </conditionalFormatting>
  <conditionalFormatting sqref="Q235:Q236">
    <cfRule type="cellIs" dxfId="3292" priority="1074" operator="equal">
      <formula>"Forf."</formula>
    </cfRule>
    <cfRule type="cellIs" dxfId="3291" priority="1075" operator="equal">
      <formula>"Abd."</formula>
    </cfRule>
  </conditionalFormatting>
  <conditionalFormatting sqref="K234 K237 L235:L236">
    <cfRule type="cellIs" dxfId="3290" priority="1068" operator="equal">
      <formula>"(LL)"</formula>
    </cfRule>
    <cfRule type="cellIs" dxfId="3289" priority="1069" operator="equal">
      <formula>"(WC)"</formula>
    </cfRule>
    <cfRule type="cellIs" dxfId="3288" priority="1070" operator="equal">
      <formula>"(Q)"</formula>
    </cfRule>
    <cfRule type="cellIs" dxfId="3287" priority="1071" operator="between">
      <formula>1</formula>
      <formula>50</formula>
    </cfRule>
  </conditionalFormatting>
  <conditionalFormatting sqref="Q251:Q252">
    <cfRule type="cellIs" dxfId="3286" priority="1065" operator="equal">
      <formula>"Forf."</formula>
    </cfRule>
    <cfRule type="cellIs" dxfId="3285" priority="1066" operator="equal">
      <formula>"Abd."</formula>
    </cfRule>
  </conditionalFormatting>
  <conditionalFormatting sqref="K250 K253 L251:L252">
    <cfRule type="cellIs" dxfId="3284" priority="1059" operator="equal">
      <formula>"(LL)"</formula>
    </cfRule>
    <cfRule type="cellIs" dxfId="3283" priority="1060" operator="equal">
      <formula>"(WC)"</formula>
    </cfRule>
    <cfRule type="cellIs" dxfId="3282" priority="1061" operator="equal">
      <formula>"(Q)"</formula>
    </cfRule>
    <cfRule type="cellIs" dxfId="3281" priority="1062" operator="between">
      <formula>1</formula>
      <formula>50</formula>
    </cfRule>
  </conditionalFormatting>
  <conditionalFormatting sqref="Q267:Q268">
    <cfRule type="cellIs" dxfId="3280" priority="1056" operator="equal">
      <formula>"Forf."</formula>
    </cfRule>
    <cfRule type="cellIs" dxfId="3279" priority="1057" operator="equal">
      <formula>"Abd."</formula>
    </cfRule>
  </conditionalFormatting>
  <conditionalFormatting sqref="K266 K269 L267:L268">
    <cfRule type="cellIs" dxfId="3278" priority="1050" operator="equal">
      <formula>"(LL)"</formula>
    </cfRule>
    <cfRule type="cellIs" dxfId="3277" priority="1051" operator="equal">
      <formula>"(WC)"</formula>
    </cfRule>
    <cfRule type="cellIs" dxfId="3276" priority="1052" operator="equal">
      <formula>"(Q)"</formula>
    </cfRule>
    <cfRule type="cellIs" dxfId="3275" priority="1053" operator="between">
      <formula>1</formula>
      <formula>50</formula>
    </cfRule>
  </conditionalFormatting>
  <conditionalFormatting sqref="Q283:Q284">
    <cfRule type="cellIs" dxfId="3274" priority="1047" operator="equal">
      <formula>"Forf."</formula>
    </cfRule>
    <cfRule type="cellIs" dxfId="3273" priority="1048" operator="equal">
      <formula>"Abd."</formula>
    </cfRule>
  </conditionalFormatting>
  <conditionalFormatting sqref="K282 K285 L283:L284">
    <cfRule type="cellIs" dxfId="3272" priority="1041" operator="equal">
      <formula>"(LL)"</formula>
    </cfRule>
    <cfRule type="cellIs" dxfId="3271" priority="1042" operator="equal">
      <formula>"(WC)"</formula>
    </cfRule>
    <cfRule type="cellIs" dxfId="3270" priority="1043" operator="equal">
      <formula>"(Q)"</formula>
    </cfRule>
    <cfRule type="cellIs" dxfId="3269" priority="1044" operator="between">
      <formula>1</formula>
      <formula>50</formula>
    </cfRule>
  </conditionalFormatting>
  <conditionalFormatting sqref="Q299:Q300">
    <cfRule type="cellIs" dxfId="3268" priority="1038" operator="equal">
      <formula>"Forf."</formula>
    </cfRule>
    <cfRule type="cellIs" dxfId="3267" priority="1039" operator="equal">
      <formula>"Abd."</formula>
    </cfRule>
  </conditionalFormatting>
  <conditionalFormatting sqref="K298 K301 L299:L300">
    <cfRule type="cellIs" dxfId="3266" priority="1032" operator="equal">
      <formula>"(LL)"</formula>
    </cfRule>
    <cfRule type="cellIs" dxfId="3265" priority="1033" operator="equal">
      <formula>"(WC)"</formula>
    </cfRule>
    <cfRule type="cellIs" dxfId="3264" priority="1034" operator="equal">
      <formula>"(Q)"</formula>
    </cfRule>
    <cfRule type="cellIs" dxfId="3263" priority="1035" operator="between">
      <formula>1</formula>
      <formula>50</formula>
    </cfRule>
  </conditionalFormatting>
  <conditionalFormatting sqref="Q315:Q316">
    <cfRule type="cellIs" dxfId="3262" priority="1029" operator="equal">
      <formula>"Forf."</formula>
    </cfRule>
    <cfRule type="cellIs" dxfId="3261" priority="1030" operator="equal">
      <formula>"Abd."</formula>
    </cfRule>
  </conditionalFormatting>
  <conditionalFormatting sqref="K314 K317 L315:L316">
    <cfRule type="cellIs" dxfId="3260" priority="1023" operator="equal">
      <formula>"(LL)"</formula>
    </cfRule>
    <cfRule type="cellIs" dxfId="3259" priority="1024" operator="equal">
      <formula>"(WC)"</formula>
    </cfRule>
    <cfRule type="cellIs" dxfId="3258" priority="1025" operator="equal">
      <formula>"(Q)"</formula>
    </cfRule>
    <cfRule type="cellIs" dxfId="3257" priority="1026" operator="between">
      <formula>1</formula>
      <formula>50</formula>
    </cfRule>
  </conditionalFormatting>
  <conditionalFormatting sqref="Q331:Q332">
    <cfRule type="cellIs" dxfId="3256" priority="1020" operator="equal">
      <formula>"Forf."</formula>
    </cfRule>
    <cfRule type="cellIs" dxfId="3255" priority="1021" operator="equal">
      <formula>"Abd."</formula>
    </cfRule>
  </conditionalFormatting>
  <conditionalFormatting sqref="K330 K333 L331:L332">
    <cfRule type="cellIs" dxfId="3254" priority="1014" operator="equal">
      <formula>"(LL)"</formula>
    </cfRule>
    <cfRule type="cellIs" dxfId="3253" priority="1015" operator="equal">
      <formula>"(WC)"</formula>
    </cfRule>
    <cfRule type="cellIs" dxfId="3252" priority="1016" operator="equal">
      <formula>"(Q)"</formula>
    </cfRule>
    <cfRule type="cellIs" dxfId="3251" priority="1017" operator="between">
      <formula>1</formula>
      <formula>50</formula>
    </cfRule>
  </conditionalFormatting>
  <conditionalFormatting sqref="Q347:Q348">
    <cfRule type="cellIs" dxfId="3250" priority="1011" operator="equal">
      <formula>"Forf."</formula>
    </cfRule>
    <cfRule type="cellIs" dxfId="3249" priority="1012" operator="equal">
      <formula>"Abd."</formula>
    </cfRule>
  </conditionalFormatting>
  <conditionalFormatting sqref="K346 K349 L347:L348">
    <cfRule type="cellIs" dxfId="3248" priority="1005" operator="equal">
      <formula>"(LL)"</formula>
    </cfRule>
    <cfRule type="cellIs" dxfId="3247" priority="1006" operator="equal">
      <formula>"(WC)"</formula>
    </cfRule>
    <cfRule type="cellIs" dxfId="3246" priority="1007" operator="equal">
      <formula>"(Q)"</formula>
    </cfRule>
    <cfRule type="cellIs" dxfId="3245" priority="1008" operator="between">
      <formula>1</formula>
      <formula>50</formula>
    </cfRule>
  </conditionalFormatting>
  <conditionalFormatting sqref="Q363:Q364">
    <cfRule type="cellIs" dxfId="3244" priority="1002" operator="equal">
      <formula>"Forf."</formula>
    </cfRule>
    <cfRule type="cellIs" dxfId="3243" priority="1003" operator="equal">
      <formula>"Abd."</formula>
    </cfRule>
  </conditionalFormatting>
  <conditionalFormatting sqref="K362 K365 L363:L364">
    <cfRule type="cellIs" dxfId="3242" priority="996" operator="equal">
      <formula>"(LL)"</formula>
    </cfRule>
    <cfRule type="cellIs" dxfId="3241" priority="997" operator="equal">
      <formula>"(WC)"</formula>
    </cfRule>
    <cfRule type="cellIs" dxfId="3240" priority="998" operator="equal">
      <formula>"(Q)"</formula>
    </cfRule>
    <cfRule type="cellIs" dxfId="3239" priority="999" operator="between">
      <formula>1</formula>
      <formula>50</formula>
    </cfRule>
  </conditionalFormatting>
  <conditionalFormatting sqref="Q379:Q380">
    <cfRule type="cellIs" dxfId="3238" priority="993" operator="equal">
      <formula>"Forf."</formula>
    </cfRule>
    <cfRule type="cellIs" dxfId="3237" priority="994" operator="equal">
      <formula>"Abd."</formula>
    </cfRule>
  </conditionalFormatting>
  <conditionalFormatting sqref="K378 K381 L379:L380">
    <cfRule type="cellIs" dxfId="3236" priority="987" operator="equal">
      <formula>"(LL)"</formula>
    </cfRule>
    <cfRule type="cellIs" dxfId="3235" priority="988" operator="equal">
      <formula>"(WC)"</formula>
    </cfRule>
    <cfRule type="cellIs" dxfId="3234" priority="989" operator="equal">
      <formula>"(Q)"</formula>
    </cfRule>
    <cfRule type="cellIs" dxfId="3233" priority="990" operator="between">
      <formula>1</formula>
      <formula>50</formula>
    </cfRule>
  </conditionalFormatting>
  <conditionalFormatting sqref="Q395:Q396">
    <cfRule type="cellIs" dxfId="3232" priority="984" operator="equal">
      <formula>"Forf."</formula>
    </cfRule>
    <cfRule type="cellIs" dxfId="3231" priority="985" operator="equal">
      <formula>"Abd."</formula>
    </cfRule>
  </conditionalFormatting>
  <conditionalFormatting sqref="K394 K397 L395:L396">
    <cfRule type="cellIs" dxfId="3230" priority="978" operator="equal">
      <formula>"(LL)"</formula>
    </cfRule>
    <cfRule type="cellIs" dxfId="3229" priority="979" operator="equal">
      <formula>"(WC)"</formula>
    </cfRule>
    <cfRule type="cellIs" dxfId="3228" priority="980" operator="equal">
      <formula>"(Q)"</formula>
    </cfRule>
    <cfRule type="cellIs" dxfId="3227" priority="981" operator="between">
      <formula>1</formula>
      <formula>50</formula>
    </cfRule>
  </conditionalFormatting>
  <conditionalFormatting sqref="Q411:Q412">
    <cfRule type="cellIs" dxfId="3226" priority="975" operator="equal">
      <formula>"Forf."</formula>
    </cfRule>
    <cfRule type="cellIs" dxfId="3225" priority="976" operator="equal">
      <formula>"Abd."</formula>
    </cfRule>
  </conditionalFormatting>
  <conditionalFormatting sqref="K410 K413 L411:L412">
    <cfRule type="cellIs" dxfId="3224" priority="969" operator="equal">
      <formula>"(LL)"</formula>
    </cfRule>
    <cfRule type="cellIs" dxfId="3223" priority="970" operator="equal">
      <formula>"(WC)"</formula>
    </cfRule>
    <cfRule type="cellIs" dxfId="3222" priority="971" operator="equal">
      <formula>"(Q)"</formula>
    </cfRule>
    <cfRule type="cellIs" dxfId="3221" priority="972" operator="between">
      <formula>1</formula>
      <formula>50</formula>
    </cfRule>
  </conditionalFormatting>
  <conditionalFormatting sqref="Q427:Q428">
    <cfRule type="cellIs" dxfId="3220" priority="966" operator="equal">
      <formula>"Forf."</formula>
    </cfRule>
    <cfRule type="cellIs" dxfId="3219" priority="967" operator="equal">
      <formula>"Abd."</formula>
    </cfRule>
  </conditionalFormatting>
  <conditionalFormatting sqref="K426 K429 L427:L428">
    <cfRule type="cellIs" dxfId="3218" priority="960" operator="equal">
      <formula>"(LL)"</formula>
    </cfRule>
    <cfRule type="cellIs" dxfId="3217" priority="961" operator="equal">
      <formula>"(WC)"</formula>
    </cfRule>
    <cfRule type="cellIs" dxfId="3216" priority="962" operator="equal">
      <formula>"(Q)"</formula>
    </cfRule>
    <cfRule type="cellIs" dxfId="3215" priority="963" operator="between">
      <formula>1</formula>
      <formula>50</formula>
    </cfRule>
  </conditionalFormatting>
  <conditionalFormatting sqref="Q443:Q444">
    <cfRule type="cellIs" dxfId="3214" priority="957" operator="equal">
      <formula>"Forf."</formula>
    </cfRule>
    <cfRule type="cellIs" dxfId="3213" priority="958" operator="equal">
      <formula>"Abd."</formula>
    </cfRule>
  </conditionalFormatting>
  <conditionalFormatting sqref="K442 K445 L443:L444">
    <cfRule type="cellIs" dxfId="3212" priority="951" operator="equal">
      <formula>"(LL)"</formula>
    </cfRule>
    <cfRule type="cellIs" dxfId="3211" priority="952" operator="equal">
      <formula>"(WC)"</formula>
    </cfRule>
    <cfRule type="cellIs" dxfId="3210" priority="953" operator="equal">
      <formula>"(Q)"</formula>
    </cfRule>
    <cfRule type="cellIs" dxfId="3209" priority="954" operator="between">
      <formula>1</formula>
      <formula>50</formula>
    </cfRule>
  </conditionalFormatting>
  <conditionalFormatting sqref="Q459:Q460">
    <cfRule type="cellIs" dxfId="3208" priority="948" operator="equal">
      <formula>"Forf."</formula>
    </cfRule>
    <cfRule type="cellIs" dxfId="3207" priority="949" operator="equal">
      <formula>"Abd."</formula>
    </cfRule>
  </conditionalFormatting>
  <conditionalFormatting sqref="K458 K461 L459:L460">
    <cfRule type="cellIs" dxfId="3206" priority="942" operator="equal">
      <formula>"(LL)"</formula>
    </cfRule>
    <cfRule type="cellIs" dxfId="3205" priority="943" operator="equal">
      <formula>"(WC)"</formula>
    </cfRule>
    <cfRule type="cellIs" dxfId="3204" priority="944" operator="equal">
      <formula>"(Q)"</formula>
    </cfRule>
    <cfRule type="cellIs" dxfId="3203" priority="945" operator="between">
      <formula>1</formula>
      <formula>50</formula>
    </cfRule>
  </conditionalFormatting>
  <conditionalFormatting sqref="Q475:Q476">
    <cfRule type="cellIs" dxfId="3202" priority="939" operator="equal">
      <formula>"Forf."</formula>
    </cfRule>
    <cfRule type="cellIs" dxfId="3201" priority="940" operator="equal">
      <formula>"Abd."</formula>
    </cfRule>
  </conditionalFormatting>
  <conditionalFormatting sqref="K474 K477 L475:L476">
    <cfRule type="cellIs" dxfId="3200" priority="933" operator="equal">
      <formula>"(LL)"</formula>
    </cfRule>
    <cfRule type="cellIs" dxfId="3199" priority="934" operator="equal">
      <formula>"(WC)"</formula>
    </cfRule>
    <cfRule type="cellIs" dxfId="3198" priority="935" operator="equal">
      <formula>"(Q)"</formula>
    </cfRule>
    <cfRule type="cellIs" dxfId="3197" priority="936" operator="between">
      <formula>1</formula>
      <formula>50</formula>
    </cfRule>
  </conditionalFormatting>
  <conditionalFormatting sqref="Q491:Q492">
    <cfRule type="cellIs" dxfId="3196" priority="930" operator="equal">
      <formula>"Forf."</formula>
    </cfRule>
    <cfRule type="cellIs" dxfId="3195" priority="931" operator="equal">
      <formula>"Abd."</formula>
    </cfRule>
  </conditionalFormatting>
  <conditionalFormatting sqref="K490 K493 L491:L492">
    <cfRule type="cellIs" dxfId="3194" priority="924" operator="equal">
      <formula>"(LL)"</formula>
    </cfRule>
    <cfRule type="cellIs" dxfId="3193" priority="925" operator="equal">
      <formula>"(WC)"</formula>
    </cfRule>
    <cfRule type="cellIs" dxfId="3192" priority="926" operator="equal">
      <formula>"(Q)"</formula>
    </cfRule>
    <cfRule type="cellIs" dxfId="3191" priority="927" operator="between">
      <formula>1</formula>
      <formula>50</formula>
    </cfRule>
  </conditionalFormatting>
  <conditionalFormatting sqref="Q507:Q508">
    <cfRule type="cellIs" dxfId="3190" priority="921" operator="equal">
      <formula>"Forf."</formula>
    </cfRule>
    <cfRule type="cellIs" dxfId="3189" priority="922" operator="equal">
      <formula>"Abd."</formula>
    </cfRule>
  </conditionalFormatting>
  <conditionalFormatting sqref="K506 K509 L507:L508">
    <cfRule type="cellIs" dxfId="3188" priority="915" operator="equal">
      <formula>"(LL)"</formula>
    </cfRule>
    <cfRule type="cellIs" dxfId="3187" priority="916" operator="equal">
      <formula>"(WC)"</formula>
    </cfRule>
    <cfRule type="cellIs" dxfId="3186" priority="917" operator="equal">
      <formula>"(Q)"</formula>
    </cfRule>
    <cfRule type="cellIs" dxfId="3185" priority="918" operator="between">
      <formula>1</formula>
      <formula>50</formula>
    </cfRule>
  </conditionalFormatting>
  <conditionalFormatting sqref="Z19:Z20">
    <cfRule type="cellIs" dxfId="3184" priority="912" operator="equal">
      <formula>"Forf."</formula>
    </cfRule>
    <cfRule type="cellIs" dxfId="3183" priority="913" operator="equal">
      <formula>"Abd."</formula>
    </cfRule>
  </conditionalFormatting>
  <conditionalFormatting sqref="T19:T20">
    <cfRule type="cellIs" dxfId="3182" priority="106" operator="equal">
      <formula>0</formula>
    </cfRule>
    <cfRule type="cellIs" dxfId="3181" priority="906" operator="equal">
      <formula>"(LL)"</formula>
    </cfRule>
    <cfRule type="cellIs" dxfId="3180" priority="907" operator="equal">
      <formula>"(WC)"</formula>
    </cfRule>
    <cfRule type="cellIs" dxfId="3179" priority="908" operator="equal">
      <formula>"(Q)"</formula>
    </cfRule>
    <cfRule type="cellIs" dxfId="3178" priority="909" operator="between">
      <formula>1</formula>
      <formula>50</formula>
    </cfRule>
  </conditionalFormatting>
  <conditionalFormatting sqref="T19:U20 T21 T18">
    <cfRule type="cellIs" dxfId="3177" priority="902" operator="equal">
      <formula>"(LL)"</formula>
    </cfRule>
    <cfRule type="cellIs" dxfId="3176" priority="903" operator="equal">
      <formula>"(WC)"</formula>
    </cfRule>
    <cfRule type="cellIs" dxfId="3175" priority="904" operator="equal">
      <formula>"(Q)"</formula>
    </cfRule>
    <cfRule type="cellIs" dxfId="3174" priority="905" operator="between">
      <formula>1</formula>
      <formula>50</formula>
    </cfRule>
  </conditionalFormatting>
  <conditionalFormatting sqref="T1:U1 U3">
    <cfRule type="cellIs" dxfId="3173" priority="898" operator="equal">
      <formula>"(LL)"</formula>
    </cfRule>
    <cfRule type="cellIs" dxfId="3172" priority="899" operator="equal">
      <formula>"(WC)"</formula>
    </cfRule>
    <cfRule type="cellIs" dxfId="3171" priority="900" operator="equal">
      <formula>"(Q)"</formula>
    </cfRule>
    <cfRule type="cellIs" dxfId="3170" priority="901" operator="between">
      <formula>1</formula>
      <formula>50</formula>
    </cfRule>
  </conditionalFormatting>
  <conditionalFormatting sqref="Z51:Z52">
    <cfRule type="cellIs" dxfId="3169" priority="895" operator="equal">
      <formula>"Forf."</formula>
    </cfRule>
    <cfRule type="cellIs" dxfId="3168" priority="896" operator="equal">
      <formula>"Abd."</formula>
    </cfRule>
  </conditionalFormatting>
  <conditionalFormatting sqref="T50 T53 U51:U52">
    <cfRule type="cellIs" dxfId="3167" priority="889" operator="equal">
      <formula>"(LL)"</formula>
    </cfRule>
    <cfRule type="cellIs" dxfId="3166" priority="890" operator="equal">
      <formula>"(WC)"</formula>
    </cfRule>
    <cfRule type="cellIs" dxfId="3165" priority="891" operator="equal">
      <formula>"(Q)"</formula>
    </cfRule>
    <cfRule type="cellIs" dxfId="3164" priority="892" operator="between">
      <formula>1</formula>
      <formula>50</formula>
    </cfRule>
  </conditionalFormatting>
  <conditionalFormatting sqref="Z83:Z84">
    <cfRule type="cellIs" dxfId="3163" priority="886" operator="equal">
      <formula>"Forf."</formula>
    </cfRule>
    <cfRule type="cellIs" dxfId="3162" priority="887" operator="equal">
      <formula>"Abd."</formula>
    </cfRule>
  </conditionalFormatting>
  <conditionalFormatting sqref="T82 T85 U83:U84">
    <cfRule type="cellIs" dxfId="3161" priority="880" operator="equal">
      <formula>"(LL)"</formula>
    </cfRule>
    <cfRule type="cellIs" dxfId="3160" priority="881" operator="equal">
      <formula>"(WC)"</formula>
    </cfRule>
    <cfRule type="cellIs" dxfId="3159" priority="882" operator="equal">
      <formula>"(Q)"</formula>
    </cfRule>
    <cfRule type="cellIs" dxfId="3158" priority="883" operator="between">
      <formula>1</formula>
      <formula>50</formula>
    </cfRule>
  </conditionalFormatting>
  <conditionalFormatting sqref="Z115:Z116">
    <cfRule type="cellIs" dxfId="3157" priority="877" operator="equal">
      <formula>"Forf."</formula>
    </cfRule>
    <cfRule type="cellIs" dxfId="3156" priority="878" operator="equal">
      <formula>"Abd."</formula>
    </cfRule>
  </conditionalFormatting>
  <conditionalFormatting sqref="T114 T117 U115:U116">
    <cfRule type="cellIs" dxfId="3155" priority="871" operator="equal">
      <formula>"(LL)"</formula>
    </cfRule>
    <cfRule type="cellIs" dxfId="3154" priority="872" operator="equal">
      <formula>"(WC)"</formula>
    </cfRule>
    <cfRule type="cellIs" dxfId="3153" priority="873" operator="equal">
      <formula>"(Q)"</formula>
    </cfRule>
    <cfRule type="cellIs" dxfId="3152" priority="874" operator="between">
      <formula>1</formula>
      <formula>50</formula>
    </cfRule>
  </conditionalFormatting>
  <conditionalFormatting sqref="Z147:Z148">
    <cfRule type="cellIs" dxfId="3151" priority="868" operator="equal">
      <formula>"Forf."</formula>
    </cfRule>
    <cfRule type="cellIs" dxfId="3150" priority="869" operator="equal">
      <formula>"Abd."</formula>
    </cfRule>
  </conditionalFormatting>
  <conditionalFormatting sqref="T146 T149 U147:U148">
    <cfRule type="cellIs" dxfId="3149" priority="862" operator="equal">
      <formula>"(LL)"</formula>
    </cfRule>
    <cfRule type="cellIs" dxfId="3148" priority="863" operator="equal">
      <formula>"(WC)"</formula>
    </cfRule>
    <cfRule type="cellIs" dxfId="3147" priority="864" operator="equal">
      <formula>"(Q)"</formula>
    </cfRule>
    <cfRule type="cellIs" dxfId="3146" priority="865" operator="between">
      <formula>1</formula>
      <formula>50</formula>
    </cfRule>
  </conditionalFormatting>
  <conditionalFormatting sqref="Z179:Z180">
    <cfRule type="cellIs" dxfId="3145" priority="859" operator="equal">
      <formula>"Forf."</formula>
    </cfRule>
    <cfRule type="cellIs" dxfId="3144" priority="860" operator="equal">
      <formula>"Abd."</formula>
    </cfRule>
  </conditionalFormatting>
  <conditionalFormatting sqref="T178 T181 U179:U180">
    <cfRule type="cellIs" dxfId="3143" priority="853" operator="equal">
      <formula>"(LL)"</formula>
    </cfRule>
    <cfRule type="cellIs" dxfId="3142" priority="854" operator="equal">
      <formula>"(WC)"</formula>
    </cfRule>
    <cfRule type="cellIs" dxfId="3141" priority="855" operator="equal">
      <formula>"(Q)"</formula>
    </cfRule>
    <cfRule type="cellIs" dxfId="3140" priority="856" operator="between">
      <formula>1</formula>
      <formula>50</formula>
    </cfRule>
  </conditionalFormatting>
  <conditionalFormatting sqref="Z211:Z212">
    <cfRule type="cellIs" dxfId="3139" priority="850" operator="equal">
      <formula>"Forf."</formula>
    </cfRule>
    <cfRule type="cellIs" dxfId="3138" priority="851" operator="equal">
      <formula>"Abd."</formula>
    </cfRule>
  </conditionalFormatting>
  <conditionalFormatting sqref="T210 T213 U211:U212">
    <cfRule type="cellIs" dxfId="3137" priority="844" operator="equal">
      <formula>"(LL)"</formula>
    </cfRule>
    <cfRule type="cellIs" dxfId="3136" priority="845" operator="equal">
      <formula>"(WC)"</formula>
    </cfRule>
    <cfRule type="cellIs" dxfId="3135" priority="846" operator="equal">
      <formula>"(Q)"</formula>
    </cfRule>
    <cfRule type="cellIs" dxfId="3134" priority="847" operator="between">
      <formula>1</formula>
      <formula>50</formula>
    </cfRule>
  </conditionalFormatting>
  <conditionalFormatting sqref="Z243:Z244">
    <cfRule type="cellIs" dxfId="3133" priority="841" operator="equal">
      <formula>"Forf."</formula>
    </cfRule>
    <cfRule type="cellIs" dxfId="3132" priority="842" operator="equal">
      <formula>"Abd."</formula>
    </cfRule>
  </conditionalFormatting>
  <conditionalFormatting sqref="T242 T245 U243:U244">
    <cfRule type="cellIs" dxfId="3131" priority="835" operator="equal">
      <formula>"(LL)"</formula>
    </cfRule>
    <cfRule type="cellIs" dxfId="3130" priority="836" operator="equal">
      <formula>"(WC)"</formula>
    </cfRule>
    <cfRule type="cellIs" dxfId="3129" priority="837" operator="equal">
      <formula>"(Q)"</formula>
    </cfRule>
    <cfRule type="cellIs" dxfId="3128" priority="838" operator="between">
      <formula>1</formula>
      <formula>50</formula>
    </cfRule>
  </conditionalFormatting>
  <conditionalFormatting sqref="Z275:Z276">
    <cfRule type="cellIs" dxfId="3127" priority="832" operator="equal">
      <formula>"Forf."</formula>
    </cfRule>
    <cfRule type="cellIs" dxfId="3126" priority="833" operator="equal">
      <formula>"Abd."</formula>
    </cfRule>
  </conditionalFormatting>
  <conditionalFormatting sqref="T274 T277 U275:U276">
    <cfRule type="cellIs" dxfId="3125" priority="826" operator="equal">
      <formula>"(LL)"</formula>
    </cfRule>
    <cfRule type="cellIs" dxfId="3124" priority="827" operator="equal">
      <formula>"(WC)"</formula>
    </cfRule>
    <cfRule type="cellIs" dxfId="3123" priority="828" operator="equal">
      <formula>"(Q)"</formula>
    </cfRule>
    <cfRule type="cellIs" dxfId="3122" priority="829" operator="between">
      <formula>1</formula>
      <formula>50</formula>
    </cfRule>
  </conditionalFormatting>
  <conditionalFormatting sqref="Z307:Z308">
    <cfRule type="cellIs" dxfId="3121" priority="823" operator="equal">
      <formula>"Forf."</formula>
    </cfRule>
    <cfRule type="cellIs" dxfId="3120" priority="824" operator="equal">
      <formula>"Abd."</formula>
    </cfRule>
  </conditionalFormatting>
  <conditionalFormatting sqref="T306 T309 U307:U308">
    <cfRule type="cellIs" dxfId="3119" priority="817" operator="equal">
      <formula>"(LL)"</formula>
    </cfRule>
    <cfRule type="cellIs" dxfId="3118" priority="818" operator="equal">
      <formula>"(WC)"</formula>
    </cfRule>
    <cfRule type="cellIs" dxfId="3117" priority="819" operator="equal">
      <formula>"(Q)"</formula>
    </cfRule>
    <cfRule type="cellIs" dxfId="3116" priority="820" operator="between">
      <formula>1</formula>
      <formula>50</formula>
    </cfRule>
  </conditionalFormatting>
  <conditionalFormatting sqref="Z339:Z340">
    <cfRule type="cellIs" dxfId="3115" priority="814" operator="equal">
      <formula>"Forf."</formula>
    </cfRule>
    <cfRule type="cellIs" dxfId="3114" priority="815" operator="equal">
      <formula>"Abd."</formula>
    </cfRule>
  </conditionalFormatting>
  <conditionalFormatting sqref="T338 T341 U339:U340">
    <cfRule type="cellIs" dxfId="3113" priority="808" operator="equal">
      <formula>"(LL)"</formula>
    </cfRule>
    <cfRule type="cellIs" dxfId="3112" priority="809" operator="equal">
      <formula>"(WC)"</formula>
    </cfRule>
    <cfRule type="cellIs" dxfId="3111" priority="810" operator="equal">
      <formula>"(Q)"</formula>
    </cfRule>
    <cfRule type="cellIs" dxfId="3110" priority="811" operator="between">
      <formula>1</formula>
      <formula>50</formula>
    </cfRule>
  </conditionalFormatting>
  <conditionalFormatting sqref="Z371:Z372">
    <cfRule type="cellIs" dxfId="3109" priority="805" operator="equal">
      <formula>"Forf."</formula>
    </cfRule>
    <cfRule type="cellIs" dxfId="3108" priority="806" operator="equal">
      <formula>"Abd."</formula>
    </cfRule>
  </conditionalFormatting>
  <conditionalFormatting sqref="T370 T373 U371:U372">
    <cfRule type="cellIs" dxfId="3107" priority="799" operator="equal">
      <formula>"(LL)"</formula>
    </cfRule>
    <cfRule type="cellIs" dxfId="3106" priority="800" operator="equal">
      <formula>"(WC)"</formula>
    </cfRule>
    <cfRule type="cellIs" dxfId="3105" priority="801" operator="equal">
      <formula>"(Q)"</formula>
    </cfRule>
    <cfRule type="cellIs" dxfId="3104" priority="802" operator="between">
      <formula>1</formula>
      <formula>50</formula>
    </cfRule>
  </conditionalFormatting>
  <conditionalFormatting sqref="Z403:Z404">
    <cfRule type="cellIs" dxfId="3103" priority="796" operator="equal">
      <formula>"Forf."</formula>
    </cfRule>
    <cfRule type="cellIs" dxfId="3102" priority="797" operator="equal">
      <formula>"Abd."</formula>
    </cfRule>
  </conditionalFormatting>
  <conditionalFormatting sqref="T402 T405 U403:U404">
    <cfRule type="cellIs" dxfId="3101" priority="790" operator="equal">
      <formula>"(LL)"</formula>
    </cfRule>
    <cfRule type="cellIs" dxfId="3100" priority="791" operator="equal">
      <formula>"(WC)"</formula>
    </cfRule>
    <cfRule type="cellIs" dxfId="3099" priority="792" operator="equal">
      <formula>"(Q)"</formula>
    </cfRule>
    <cfRule type="cellIs" dxfId="3098" priority="793" operator="between">
      <formula>1</formula>
      <formula>50</formula>
    </cfRule>
  </conditionalFormatting>
  <conditionalFormatting sqref="Z435:Z436">
    <cfRule type="cellIs" dxfId="3097" priority="787" operator="equal">
      <formula>"Forf."</formula>
    </cfRule>
    <cfRule type="cellIs" dxfId="3096" priority="788" operator="equal">
      <formula>"Abd."</formula>
    </cfRule>
  </conditionalFormatting>
  <conditionalFormatting sqref="T434 T437 U435:U436">
    <cfRule type="cellIs" dxfId="3095" priority="781" operator="equal">
      <formula>"(LL)"</formula>
    </cfRule>
    <cfRule type="cellIs" dxfId="3094" priority="782" operator="equal">
      <formula>"(WC)"</formula>
    </cfRule>
    <cfRule type="cellIs" dxfId="3093" priority="783" operator="equal">
      <formula>"(Q)"</formula>
    </cfRule>
    <cfRule type="cellIs" dxfId="3092" priority="784" operator="between">
      <formula>1</formula>
      <formula>50</formula>
    </cfRule>
  </conditionalFormatting>
  <conditionalFormatting sqref="Z467:Z468">
    <cfRule type="cellIs" dxfId="3091" priority="778" operator="equal">
      <formula>"Forf."</formula>
    </cfRule>
    <cfRule type="cellIs" dxfId="3090" priority="779" operator="equal">
      <formula>"Abd."</formula>
    </cfRule>
  </conditionalFormatting>
  <conditionalFormatting sqref="T466 T469 U467:U468">
    <cfRule type="cellIs" dxfId="3089" priority="772" operator="equal">
      <formula>"(LL)"</formula>
    </cfRule>
    <cfRule type="cellIs" dxfId="3088" priority="773" operator="equal">
      <formula>"(WC)"</formula>
    </cfRule>
    <cfRule type="cellIs" dxfId="3087" priority="774" operator="equal">
      <formula>"(Q)"</formula>
    </cfRule>
    <cfRule type="cellIs" dxfId="3086" priority="775" operator="between">
      <formula>1</formula>
      <formula>50</formula>
    </cfRule>
  </conditionalFormatting>
  <conditionalFormatting sqref="Z499:Z500">
    <cfRule type="cellIs" dxfId="3085" priority="769" operator="equal">
      <formula>"Forf."</formula>
    </cfRule>
    <cfRule type="cellIs" dxfId="3084" priority="770" operator="equal">
      <formula>"Abd."</formula>
    </cfRule>
  </conditionalFormatting>
  <conditionalFormatting sqref="T498 T501 U499:U500">
    <cfRule type="cellIs" dxfId="3083" priority="763" operator="equal">
      <formula>"(LL)"</formula>
    </cfRule>
    <cfRule type="cellIs" dxfId="3082" priority="764" operator="equal">
      <formula>"(WC)"</formula>
    </cfRule>
    <cfRule type="cellIs" dxfId="3081" priority="765" operator="equal">
      <formula>"(Q)"</formula>
    </cfRule>
    <cfRule type="cellIs" dxfId="3080" priority="766" operator="between">
      <formula>1</formula>
      <formula>50</formula>
    </cfRule>
  </conditionalFormatting>
  <conditionalFormatting sqref="AC1:AD1 AD3">
    <cfRule type="cellIs" dxfId="3079" priority="759" operator="equal">
      <formula>"(LL)"</formula>
    </cfRule>
    <cfRule type="cellIs" dxfId="3078" priority="760" operator="equal">
      <formula>"(WC)"</formula>
    </cfRule>
    <cfRule type="cellIs" dxfId="3077" priority="761" operator="equal">
      <formula>"(Q)"</formula>
    </cfRule>
    <cfRule type="cellIs" dxfId="3076" priority="762" operator="between">
      <formula>1</formula>
      <formula>50</formula>
    </cfRule>
  </conditionalFormatting>
  <conditionalFormatting sqref="AI35:AI36">
    <cfRule type="cellIs" dxfId="3075" priority="756" operator="equal">
      <formula>"Forf."</formula>
    </cfRule>
    <cfRule type="cellIs" dxfId="3074" priority="757" operator="equal">
      <formula>"Abd."</formula>
    </cfRule>
  </conditionalFormatting>
  <conditionalFormatting sqref="AC35:AC36">
    <cfRule type="cellIs" dxfId="3073" priority="96" operator="equal">
      <formula>0</formula>
    </cfRule>
    <cfRule type="cellIs" dxfId="3072" priority="750" operator="equal">
      <formula>"(LL)"</formula>
    </cfRule>
    <cfRule type="cellIs" dxfId="3071" priority="751" operator="equal">
      <formula>"(WC)"</formula>
    </cfRule>
    <cfRule type="cellIs" dxfId="3070" priority="752" operator="equal">
      <formula>"(Q)"</formula>
    </cfRule>
    <cfRule type="cellIs" dxfId="3069" priority="753" operator="between">
      <formula>1</formula>
      <formula>50</formula>
    </cfRule>
  </conditionalFormatting>
  <conditionalFormatting sqref="AC35:AD36 AC37 AC34">
    <cfRule type="cellIs" dxfId="3068" priority="746" operator="equal">
      <formula>"(LL)"</formula>
    </cfRule>
    <cfRule type="cellIs" dxfId="3067" priority="747" operator="equal">
      <formula>"(WC)"</formula>
    </cfRule>
    <cfRule type="cellIs" dxfId="3066" priority="748" operator="equal">
      <formula>"(Q)"</formula>
    </cfRule>
    <cfRule type="cellIs" dxfId="3065" priority="749" operator="between">
      <formula>1</formula>
      <formula>50</formula>
    </cfRule>
  </conditionalFormatting>
  <conditionalFormatting sqref="AI99:AI100">
    <cfRule type="cellIs" dxfId="3064" priority="743" operator="equal">
      <formula>"Forf."</formula>
    </cfRule>
    <cfRule type="cellIs" dxfId="3063" priority="744" operator="equal">
      <formula>"Abd."</formula>
    </cfRule>
  </conditionalFormatting>
  <conditionalFormatting sqref="AC98 AC101 AD99:AD100">
    <cfRule type="cellIs" dxfId="3062" priority="737" operator="equal">
      <formula>"(LL)"</formula>
    </cfRule>
    <cfRule type="cellIs" dxfId="3061" priority="738" operator="equal">
      <formula>"(WC)"</formula>
    </cfRule>
    <cfRule type="cellIs" dxfId="3060" priority="739" operator="equal">
      <formula>"(Q)"</formula>
    </cfRule>
    <cfRule type="cellIs" dxfId="3059" priority="740" operator="between">
      <formula>1</formula>
      <formula>50</formula>
    </cfRule>
  </conditionalFormatting>
  <conditionalFormatting sqref="AI163:AI164">
    <cfRule type="cellIs" dxfId="3058" priority="734" operator="equal">
      <formula>"Forf."</formula>
    </cfRule>
    <cfRule type="cellIs" dxfId="3057" priority="735" operator="equal">
      <formula>"Abd."</formula>
    </cfRule>
  </conditionalFormatting>
  <conditionalFormatting sqref="AC162 AC165 AD163:AD164">
    <cfRule type="cellIs" dxfId="3056" priority="728" operator="equal">
      <formula>"(LL)"</formula>
    </cfRule>
    <cfRule type="cellIs" dxfId="3055" priority="729" operator="equal">
      <formula>"(WC)"</formula>
    </cfRule>
    <cfRule type="cellIs" dxfId="3054" priority="730" operator="equal">
      <formula>"(Q)"</formula>
    </cfRule>
    <cfRule type="cellIs" dxfId="3053" priority="731" operator="between">
      <formula>1</formula>
      <formula>50</formula>
    </cfRule>
  </conditionalFormatting>
  <conditionalFormatting sqref="AI227:AI228">
    <cfRule type="cellIs" dxfId="3052" priority="725" operator="equal">
      <formula>"Forf."</formula>
    </cfRule>
    <cfRule type="cellIs" dxfId="3051" priority="726" operator="equal">
      <formula>"Abd."</formula>
    </cfRule>
  </conditionalFormatting>
  <conditionalFormatting sqref="AC226 AC229 AD227:AD228">
    <cfRule type="cellIs" dxfId="3050" priority="719" operator="equal">
      <formula>"(LL)"</formula>
    </cfRule>
    <cfRule type="cellIs" dxfId="3049" priority="720" operator="equal">
      <formula>"(WC)"</formula>
    </cfRule>
    <cfRule type="cellIs" dxfId="3048" priority="721" operator="equal">
      <formula>"(Q)"</formula>
    </cfRule>
    <cfRule type="cellIs" dxfId="3047" priority="722" operator="between">
      <formula>1</formula>
      <formula>50</formula>
    </cfRule>
  </conditionalFormatting>
  <conditionalFormatting sqref="AI291:AI292">
    <cfRule type="cellIs" dxfId="3046" priority="716" operator="equal">
      <formula>"Forf."</formula>
    </cfRule>
    <cfRule type="cellIs" dxfId="3045" priority="717" operator="equal">
      <formula>"Abd."</formula>
    </cfRule>
  </conditionalFormatting>
  <conditionalFormatting sqref="AC290 AC293 AD291:AD292">
    <cfRule type="cellIs" dxfId="3044" priority="710" operator="equal">
      <formula>"(LL)"</formula>
    </cfRule>
    <cfRule type="cellIs" dxfId="3043" priority="711" operator="equal">
      <formula>"(WC)"</formula>
    </cfRule>
    <cfRule type="cellIs" dxfId="3042" priority="712" operator="equal">
      <formula>"(Q)"</formula>
    </cfRule>
    <cfRule type="cellIs" dxfId="3041" priority="713" operator="between">
      <formula>1</formula>
      <formula>50</formula>
    </cfRule>
  </conditionalFormatting>
  <conditionalFormatting sqref="AI355:AI356">
    <cfRule type="cellIs" dxfId="3040" priority="707" operator="equal">
      <formula>"Forf."</formula>
    </cfRule>
    <cfRule type="cellIs" dxfId="3039" priority="708" operator="equal">
      <formula>"Abd."</formula>
    </cfRule>
  </conditionalFormatting>
  <conditionalFormatting sqref="AC354 AC357 AD355:AD356">
    <cfRule type="cellIs" dxfId="3038" priority="701" operator="equal">
      <formula>"(LL)"</formula>
    </cfRule>
    <cfRule type="cellIs" dxfId="3037" priority="702" operator="equal">
      <formula>"(WC)"</formula>
    </cfRule>
    <cfRule type="cellIs" dxfId="3036" priority="703" operator="equal">
      <formula>"(Q)"</formula>
    </cfRule>
    <cfRule type="cellIs" dxfId="3035" priority="704" operator="between">
      <formula>1</formula>
      <formula>50</formula>
    </cfRule>
  </conditionalFormatting>
  <conditionalFormatting sqref="AI419:AI420">
    <cfRule type="cellIs" dxfId="3034" priority="698" operator="equal">
      <formula>"Forf."</formula>
    </cfRule>
    <cfRule type="cellIs" dxfId="3033" priority="699" operator="equal">
      <formula>"Abd."</formula>
    </cfRule>
  </conditionalFormatting>
  <conditionalFormatting sqref="AC418 AC421 AD419:AD420">
    <cfRule type="cellIs" dxfId="3032" priority="692" operator="equal">
      <formula>"(LL)"</formula>
    </cfRule>
    <cfRule type="cellIs" dxfId="3031" priority="693" operator="equal">
      <formula>"(WC)"</formula>
    </cfRule>
    <cfRule type="cellIs" dxfId="3030" priority="694" operator="equal">
      <formula>"(Q)"</formula>
    </cfRule>
    <cfRule type="cellIs" dxfId="3029" priority="695" operator="between">
      <formula>1</formula>
      <formula>50</formula>
    </cfRule>
  </conditionalFormatting>
  <conditionalFormatting sqref="AI483:AI484">
    <cfRule type="cellIs" dxfId="3028" priority="689" operator="equal">
      <formula>"Forf."</formula>
    </cfRule>
    <cfRule type="cellIs" dxfId="3027" priority="690" operator="equal">
      <formula>"Abd."</formula>
    </cfRule>
  </conditionalFormatting>
  <conditionalFormatting sqref="AC482 AC485 AD483:AD484">
    <cfRule type="cellIs" dxfId="3026" priority="683" operator="equal">
      <formula>"(LL)"</formula>
    </cfRule>
    <cfRule type="cellIs" dxfId="3025" priority="684" operator="equal">
      <formula>"(WC)"</formula>
    </cfRule>
    <cfRule type="cellIs" dxfId="3024" priority="685" operator="equal">
      <formula>"(Q)"</formula>
    </cfRule>
    <cfRule type="cellIs" dxfId="3023" priority="686" operator="between">
      <formula>1</formula>
      <formula>50</formula>
    </cfRule>
  </conditionalFormatting>
  <conditionalFormatting sqref="AR67:AR68">
    <cfRule type="cellIs" dxfId="3022" priority="680" operator="equal">
      <formula>"Forf."</formula>
    </cfRule>
    <cfRule type="cellIs" dxfId="3021" priority="681" operator="equal">
      <formula>"Abd."</formula>
    </cfRule>
  </conditionalFormatting>
  <conditionalFormatting sqref="AL67:AL68">
    <cfRule type="cellIs" dxfId="3020" priority="32" operator="equal">
      <formula>0</formula>
    </cfRule>
    <cfRule type="cellIs" dxfId="3019" priority="674" operator="equal">
      <formula>"(LL)"</formula>
    </cfRule>
    <cfRule type="cellIs" dxfId="3018" priority="675" operator="equal">
      <formula>"(WC)"</formula>
    </cfRule>
    <cfRule type="cellIs" dxfId="3017" priority="676" operator="equal">
      <formula>"(Q)"</formula>
    </cfRule>
    <cfRule type="cellIs" dxfId="3016" priority="677" operator="between">
      <formula>1</formula>
      <formula>50</formula>
    </cfRule>
  </conditionalFormatting>
  <conditionalFormatting sqref="AL67:AM68 AL69 AL66">
    <cfRule type="cellIs" dxfId="3015" priority="670" operator="equal">
      <formula>"(LL)"</formula>
    </cfRule>
    <cfRule type="cellIs" dxfId="3014" priority="671" operator="equal">
      <formula>"(WC)"</formula>
    </cfRule>
    <cfRule type="cellIs" dxfId="3013" priority="672" operator="equal">
      <formula>"(Q)"</formula>
    </cfRule>
    <cfRule type="cellIs" dxfId="3012" priority="673" operator="between">
      <formula>1</formula>
      <formula>50</formula>
    </cfRule>
  </conditionalFormatting>
  <conditionalFormatting sqref="AL1:AM1 AM3">
    <cfRule type="cellIs" dxfId="3011" priority="666" operator="equal">
      <formula>"(LL)"</formula>
    </cfRule>
    <cfRule type="cellIs" dxfId="3010" priority="667" operator="equal">
      <formula>"(WC)"</formula>
    </cfRule>
    <cfRule type="cellIs" dxfId="3009" priority="668" operator="equal">
      <formula>"(Q)"</formula>
    </cfRule>
    <cfRule type="cellIs" dxfId="3008" priority="669" operator="between">
      <formula>1</formula>
      <formula>50</formula>
    </cfRule>
  </conditionalFormatting>
  <conditionalFormatting sqref="AR195:AR196">
    <cfRule type="cellIs" dxfId="3007" priority="663" operator="equal">
      <formula>"Forf."</formula>
    </cfRule>
    <cfRule type="cellIs" dxfId="3006" priority="664" operator="equal">
      <formula>"Abd."</formula>
    </cfRule>
  </conditionalFormatting>
  <conditionalFormatting sqref="AL194 AL197 AM195:AM196">
    <cfRule type="cellIs" dxfId="3005" priority="657" operator="equal">
      <formula>"(LL)"</formula>
    </cfRule>
    <cfRule type="cellIs" dxfId="3004" priority="658" operator="equal">
      <formula>"(WC)"</formula>
    </cfRule>
    <cfRule type="cellIs" dxfId="3003" priority="659" operator="equal">
      <formula>"(Q)"</formula>
    </cfRule>
    <cfRule type="cellIs" dxfId="3002" priority="660" operator="between">
      <formula>1</formula>
      <formula>50</formula>
    </cfRule>
  </conditionalFormatting>
  <conditionalFormatting sqref="AR323:AR324">
    <cfRule type="cellIs" dxfId="3001" priority="654" operator="equal">
      <formula>"Forf."</formula>
    </cfRule>
    <cfRule type="cellIs" dxfId="3000" priority="655" operator="equal">
      <formula>"Abd."</formula>
    </cfRule>
  </conditionalFormatting>
  <conditionalFormatting sqref="AL322 AL325 AM323:AM324">
    <cfRule type="cellIs" dxfId="2999" priority="648" operator="equal">
      <formula>"(LL)"</formula>
    </cfRule>
    <cfRule type="cellIs" dxfId="2998" priority="649" operator="equal">
      <formula>"(WC)"</formula>
    </cfRule>
    <cfRule type="cellIs" dxfId="2997" priority="650" operator="equal">
      <formula>"(Q)"</formula>
    </cfRule>
    <cfRule type="cellIs" dxfId="2996" priority="651" operator="between">
      <formula>1</formula>
      <formula>50</formula>
    </cfRule>
  </conditionalFormatting>
  <conditionalFormatting sqref="AR451:AR452">
    <cfRule type="cellIs" dxfId="2995" priority="645" operator="equal">
      <formula>"Forf."</formula>
    </cfRule>
    <cfRule type="cellIs" dxfId="2994" priority="646" operator="equal">
      <formula>"Abd."</formula>
    </cfRule>
  </conditionalFormatting>
  <conditionalFormatting sqref="AL450 AL453 AM451:AM452">
    <cfRule type="cellIs" dxfId="2993" priority="639" operator="equal">
      <formula>"(LL)"</formula>
    </cfRule>
    <cfRule type="cellIs" dxfId="2992" priority="640" operator="equal">
      <formula>"(WC)"</formula>
    </cfRule>
    <cfRule type="cellIs" dxfId="2991" priority="641" operator="equal">
      <formula>"(Q)"</formula>
    </cfRule>
    <cfRule type="cellIs" dxfId="2990" priority="642" operator="between">
      <formula>1</formula>
      <formula>50</formula>
    </cfRule>
  </conditionalFormatting>
  <conditionalFormatting sqref="AU1:AV1 AV3">
    <cfRule type="cellIs" dxfId="2989" priority="635" operator="equal">
      <formula>"(LL)"</formula>
    </cfRule>
    <cfRule type="cellIs" dxfId="2988" priority="636" operator="equal">
      <formula>"(WC)"</formula>
    </cfRule>
    <cfRule type="cellIs" dxfId="2987" priority="637" operator="equal">
      <formula>"(Q)"</formula>
    </cfRule>
    <cfRule type="cellIs" dxfId="2986" priority="638" operator="between">
      <formula>1</formula>
      <formula>50</formula>
    </cfRule>
  </conditionalFormatting>
  <conditionalFormatting sqref="BA131:BA132">
    <cfRule type="cellIs" dxfId="2985" priority="632" operator="equal">
      <formula>"Forf."</formula>
    </cfRule>
    <cfRule type="cellIs" dxfId="2984" priority="633" operator="equal">
      <formula>"Abd."</formula>
    </cfRule>
  </conditionalFormatting>
  <conditionalFormatting sqref="AU131:AU132">
    <cfRule type="cellIs" dxfId="2983" priority="4" operator="equal">
      <formula>0</formula>
    </cfRule>
    <cfRule type="cellIs" dxfId="2982" priority="626" operator="equal">
      <formula>"(LL)"</formula>
    </cfRule>
    <cfRule type="cellIs" dxfId="2981" priority="627" operator="equal">
      <formula>"(WC)"</formula>
    </cfRule>
    <cfRule type="cellIs" dxfId="2980" priority="628" operator="equal">
      <formula>"(Q)"</formula>
    </cfRule>
    <cfRule type="cellIs" dxfId="2979" priority="629" operator="between">
      <formula>1</formula>
      <formula>50</formula>
    </cfRule>
  </conditionalFormatting>
  <conditionalFormatting sqref="AU131:AV132 AU133 AU130">
    <cfRule type="cellIs" dxfId="2978" priority="622" operator="equal">
      <formula>"(LL)"</formula>
    </cfRule>
    <cfRule type="cellIs" dxfId="2977" priority="623" operator="equal">
      <formula>"(WC)"</formula>
    </cfRule>
    <cfRule type="cellIs" dxfId="2976" priority="624" operator="equal">
      <formula>"(Q)"</formula>
    </cfRule>
    <cfRule type="cellIs" dxfId="2975" priority="625" operator="between">
      <formula>1</formula>
      <formula>50</formula>
    </cfRule>
  </conditionalFormatting>
  <conditionalFormatting sqref="BA387:BA388">
    <cfRule type="cellIs" dxfId="2974" priority="171" operator="equal">
      <formula>"Forf."</formula>
    </cfRule>
    <cfRule type="cellIs" dxfId="2973" priority="172" operator="equal">
      <formula>"Abd."</formula>
    </cfRule>
  </conditionalFormatting>
  <conditionalFormatting sqref="AU387:AU388">
    <cfRule type="cellIs" dxfId="2972" priority="3" operator="equal">
      <formula>0</formula>
    </cfRule>
    <cfRule type="cellIs" dxfId="2971" priority="165" operator="equal">
      <formula>"(LL)"</formula>
    </cfRule>
    <cfRule type="cellIs" dxfId="2970" priority="166" operator="equal">
      <formula>"(WC)"</formula>
    </cfRule>
    <cfRule type="cellIs" dxfId="2969" priority="167" operator="equal">
      <formula>"(Q)"</formula>
    </cfRule>
    <cfRule type="cellIs" dxfId="2968" priority="168" operator="between">
      <formula>1</formula>
      <formula>50</formula>
    </cfRule>
  </conditionalFormatting>
  <conditionalFormatting sqref="AU387:AV388 AU389 AU386">
    <cfRule type="cellIs" dxfId="2967" priority="161" operator="equal">
      <formula>"(LL)"</formula>
    </cfRule>
    <cfRule type="cellIs" dxfId="2966" priority="162" operator="equal">
      <formula>"(WC)"</formula>
    </cfRule>
    <cfRule type="cellIs" dxfId="2965" priority="163" operator="equal">
      <formula>"(Q)"</formula>
    </cfRule>
    <cfRule type="cellIs" dxfId="2964" priority="164" operator="between">
      <formula>1</formula>
      <formula>50</formula>
    </cfRule>
  </conditionalFormatting>
  <conditionalFormatting sqref="BD1:BE1 BE3">
    <cfRule type="cellIs" dxfId="2963" priority="157" operator="equal">
      <formula>"(LL)"</formula>
    </cfRule>
    <cfRule type="cellIs" dxfId="2962" priority="158" operator="equal">
      <formula>"(WC)"</formula>
    </cfRule>
    <cfRule type="cellIs" dxfId="2961" priority="159" operator="equal">
      <formula>"(Q)"</formula>
    </cfRule>
    <cfRule type="cellIs" dxfId="2960" priority="160" operator="between">
      <formula>1</formula>
      <formula>50</formula>
    </cfRule>
  </conditionalFormatting>
  <conditionalFormatting sqref="BJ259:BJ260">
    <cfRule type="cellIs" dxfId="2959" priority="154" operator="equal">
      <formula>"Forf."</formula>
    </cfRule>
    <cfRule type="cellIs" dxfId="2958" priority="155" operator="equal">
      <formula>"Abd."</formula>
    </cfRule>
  </conditionalFormatting>
  <conditionalFormatting sqref="BD259:BD260">
    <cfRule type="cellIs" dxfId="2957" priority="2" operator="equal">
      <formula>0</formula>
    </cfRule>
    <cfRule type="cellIs" dxfId="2956" priority="148" operator="equal">
      <formula>"(LL)"</formula>
    </cfRule>
    <cfRule type="cellIs" dxfId="2955" priority="149" operator="equal">
      <formula>"(WC)"</formula>
    </cfRule>
    <cfRule type="cellIs" dxfId="2954" priority="150" operator="equal">
      <formula>"(Q)"</formula>
    </cfRule>
    <cfRule type="cellIs" dxfId="2953" priority="151" operator="between">
      <formula>1</formula>
      <formula>50</formula>
    </cfRule>
  </conditionalFormatting>
  <conditionalFormatting sqref="BD259:BE260 BD261 BD258">
    <cfRule type="cellIs" dxfId="2952" priority="144" operator="equal">
      <formula>"(LL)"</formula>
    </cfRule>
    <cfRule type="cellIs" dxfId="2951" priority="145" operator="equal">
      <formula>"(WC)"</formula>
    </cfRule>
    <cfRule type="cellIs" dxfId="2950" priority="146" operator="equal">
      <formula>"(Q)"</formula>
    </cfRule>
    <cfRule type="cellIs" dxfId="2949" priority="147" operator="between">
      <formula>1</formula>
      <formula>50</formula>
    </cfRule>
  </conditionalFormatting>
  <conditionalFormatting sqref="BD267">
    <cfRule type="cellIs" dxfId="2948" priority="139" operator="equal">
      <formula>"(LL)"</formula>
    </cfRule>
    <cfRule type="cellIs" dxfId="2947" priority="140" operator="equal">
      <formula>"(WC)"</formula>
    </cfRule>
    <cfRule type="cellIs" dxfId="2946" priority="141" operator="equal">
      <formula>"(Q)"</formula>
    </cfRule>
    <cfRule type="cellIs" dxfId="2945" priority="142" operator="between">
      <formula>1</formula>
      <formula>50</formula>
    </cfRule>
  </conditionalFormatting>
  <conditionalFormatting sqref="K11">
    <cfRule type="cellIs" dxfId="2944" priority="138" operator="equal">
      <formula>0</formula>
    </cfRule>
  </conditionalFormatting>
  <conditionalFormatting sqref="K12">
    <cfRule type="cellIs" dxfId="2943" priority="137" operator="equal">
      <formula>0</formula>
    </cfRule>
  </conditionalFormatting>
  <conditionalFormatting sqref="K27:K28">
    <cfRule type="cellIs" dxfId="2942" priority="133" operator="equal">
      <formula>"(LL)"</formula>
    </cfRule>
    <cfRule type="cellIs" dxfId="2941" priority="134" operator="equal">
      <formula>"(WC)"</formula>
    </cfRule>
    <cfRule type="cellIs" dxfId="2940" priority="135" operator="equal">
      <formula>"(Q)"</formula>
    </cfRule>
    <cfRule type="cellIs" dxfId="2939" priority="136" operator="between">
      <formula>1</formula>
      <formula>50</formula>
    </cfRule>
  </conditionalFormatting>
  <conditionalFormatting sqref="K27:K28">
    <cfRule type="cellIs" dxfId="2938" priority="129" operator="equal">
      <formula>"(LL)"</formula>
    </cfRule>
    <cfRule type="cellIs" dxfId="2937" priority="130" operator="equal">
      <formula>"(WC)"</formula>
    </cfRule>
    <cfRule type="cellIs" dxfId="2936" priority="131" operator="equal">
      <formula>"(Q)"</formula>
    </cfRule>
    <cfRule type="cellIs" dxfId="2935" priority="132" operator="between">
      <formula>1</formula>
      <formula>50</formula>
    </cfRule>
  </conditionalFormatting>
  <conditionalFormatting sqref="K27">
    <cfRule type="cellIs" dxfId="2934" priority="128" operator="equal">
      <formula>0</formula>
    </cfRule>
  </conditionalFormatting>
  <conditionalFormatting sqref="K28">
    <cfRule type="cellIs" dxfId="2933" priority="127" operator="equal">
      <formula>0</formula>
    </cfRule>
  </conditionalFormatting>
  <conditionalFormatting sqref="K43:K44">
    <cfRule type="cellIs" dxfId="2932" priority="123" operator="equal">
      <formula>"(LL)"</formula>
    </cfRule>
    <cfRule type="cellIs" dxfId="2931" priority="124" operator="equal">
      <formula>"(WC)"</formula>
    </cfRule>
    <cfRule type="cellIs" dxfId="2930" priority="125" operator="equal">
      <formula>"(Q)"</formula>
    </cfRule>
    <cfRule type="cellIs" dxfId="2929" priority="126" operator="between">
      <formula>1</formula>
      <formula>50</formula>
    </cfRule>
  </conditionalFormatting>
  <conditionalFormatting sqref="K43:K44">
    <cfRule type="cellIs" dxfId="2928" priority="119" operator="equal">
      <formula>"(LL)"</formula>
    </cfRule>
    <cfRule type="cellIs" dxfId="2927" priority="120" operator="equal">
      <formula>"(WC)"</formula>
    </cfRule>
    <cfRule type="cellIs" dxfId="2926" priority="121" operator="equal">
      <formula>"(Q)"</formula>
    </cfRule>
    <cfRule type="cellIs" dxfId="2925" priority="122" operator="between">
      <formula>1</formula>
      <formula>50</formula>
    </cfRule>
  </conditionalFormatting>
  <conditionalFormatting sqref="K43">
    <cfRule type="cellIs" dxfId="2924" priority="118" operator="equal">
      <formula>0</formula>
    </cfRule>
  </conditionalFormatting>
  <conditionalFormatting sqref="K44">
    <cfRule type="cellIs" dxfId="2923" priority="117" operator="equal">
      <formula>0</formula>
    </cfRule>
  </conditionalFormatting>
  <conditionalFormatting sqref="K507:K508 K491:K492 K475:K476 K459:K460 K443:K444 K427:K428 K411:K412 K395:K396 K379:K380 K363:K364 K347:K348 K331:K332 K315:K316 K299:K300 K283:K284 K267:K268 K251:K252 K235:K236 K219:K220 K203:K204 K187:K188 K171:K172 K155:K156 K139:K140 K123:K124 K107:K108 K91:K92 K75:K76 K59:K60">
    <cfRule type="cellIs" dxfId="2922" priority="113" operator="equal">
      <formula>"(LL)"</formula>
    </cfRule>
    <cfRule type="cellIs" dxfId="2921" priority="114" operator="equal">
      <formula>"(WC)"</formula>
    </cfRule>
    <cfRule type="cellIs" dxfId="2920" priority="115" operator="equal">
      <formula>"(Q)"</formula>
    </cfRule>
    <cfRule type="cellIs" dxfId="2919" priority="116" operator="between">
      <formula>1</formula>
      <formula>50</formula>
    </cfRule>
  </conditionalFormatting>
  <conditionalFormatting sqref="K507:K508 K491:K492 K475:K476 K459:K460 K443:K444 K427:K428 K411:K412 K395:K396 K379:K380 K363:K364 K347:K348 K331:K332 K315:K316 K299:K300 K283:K284 K267:K268 K251:K252 K235:K236 K219:K220 K203:K204 K187:K188 K171:K172 K155:K156 K139:K140 K123:K124 K107:K108 K91:K92 K75:K76 K59:K60">
    <cfRule type="cellIs" dxfId="2918" priority="109" operator="equal">
      <formula>"(LL)"</formula>
    </cfRule>
    <cfRule type="cellIs" dxfId="2917" priority="110" operator="equal">
      <formula>"(WC)"</formula>
    </cfRule>
    <cfRule type="cellIs" dxfId="2916" priority="111" operator="equal">
      <formula>"(Q)"</formula>
    </cfRule>
    <cfRule type="cellIs" dxfId="2915" priority="112" operator="between">
      <formula>1</formula>
      <formula>50</formula>
    </cfRule>
  </conditionalFormatting>
  <conditionalFormatting sqref="K507 K491 K475 K459 K443 K427 K411 K395 K379 K363 K347 K331 K315 K299 K283 K267 K251 K235 K219 K203 K187 K171 K155 K139 K123 K107 K91 K75 K59">
    <cfRule type="cellIs" dxfId="2914" priority="108" operator="equal">
      <formula>0</formula>
    </cfRule>
  </conditionalFormatting>
  <conditionalFormatting sqref="K508 K492 K476 K460 K444 K428 K412 K396 K380 K364 K348 K332 K316 K300 K284 K268 K252 K236 K220 K204 K188 K172 K156 K140 K124 K108 K92 K76 K60">
    <cfRule type="cellIs" dxfId="2913" priority="107" operator="equal">
      <formula>0</formula>
    </cfRule>
  </conditionalFormatting>
  <conditionalFormatting sqref="T499:T500 T467:T468 T435:T436 T403:T404 T371:T372 T339:T340 T307:T308 T275:T276 T243:T244 T211:T212 T179:T180 T147:T148 T115:T116 T83:T84 T51:T52">
    <cfRule type="cellIs" dxfId="2912" priority="97" operator="equal">
      <formula>0</formula>
    </cfRule>
    <cfRule type="cellIs" dxfId="2911" priority="102" operator="equal">
      <formula>"(LL)"</formula>
    </cfRule>
    <cfRule type="cellIs" dxfId="2910" priority="103" operator="equal">
      <formula>"(WC)"</formula>
    </cfRule>
    <cfRule type="cellIs" dxfId="2909" priority="104" operator="equal">
      <formula>"(Q)"</formula>
    </cfRule>
    <cfRule type="cellIs" dxfId="2908" priority="105" operator="between">
      <formula>1</formula>
      <formula>50</formula>
    </cfRule>
  </conditionalFormatting>
  <conditionalFormatting sqref="T499:T500 T467:T468 T435:T436 T403:T404 T371:T372 T339:T340 T307:T308 T275:T276 T243:T244 T211:T212 T179:T180 T147:T148 T115:T116 T83:T84 T51:T52">
    <cfRule type="cellIs" dxfId="2907" priority="98" operator="equal">
      <formula>"(LL)"</formula>
    </cfRule>
    <cfRule type="cellIs" dxfId="2906" priority="99" operator="equal">
      <formula>"(WC)"</formula>
    </cfRule>
    <cfRule type="cellIs" dxfId="2905" priority="100" operator="equal">
      <formula>"(Q)"</formula>
    </cfRule>
    <cfRule type="cellIs" dxfId="2904" priority="101" operator="between">
      <formula>1</formula>
      <formula>50</formula>
    </cfRule>
  </conditionalFormatting>
  <conditionalFormatting sqref="AC99:AC100">
    <cfRule type="cellIs" dxfId="2903" priority="87" operator="equal">
      <formula>0</formula>
    </cfRule>
    <cfRule type="cellIs" dxfId="2902" priority="92" operator="equal">
      <formula>"(LL)"</formula>
    </cfRule>
    <cfRule type="cellIs" dxfId="2901" priority="93" operator="equal">
      <formula>"(WC)"</formula>
    </cfRule>
    <cfRule type="cellIs" dxfId="2900" priority="94" operator="equal">
      <formula>"(Q)"</formula>
    </cfRule>
    <cfRule type="cellIs" dxfId="2899" priority="95" operator="between">
      <formula>1</formula>
      <formula>50</formula>
    </cfRule>
  </conditionalFormatting>
  <conditionalFormatting sqref="AC99:AC100">
    <cfRule type="cellIs" dxfId="2898" priority="88" operator="equal">
      <formula>"(LL)"</formula>
    </cfRule>
    <cfRule type="cellIs" dxfId="2897" priority="89" operator="equal">
      <formula>"(WC)"</formula>
    </cfRule>
    <cfRule type="cellIs" dxfId="2896" priority="90" operator="equal">
      <formula>"(Q)"</formula>
    </cfRule>
    <cfRule type="cellIs" dxfId="2895" priority="91" operator="between">
      <formula>1</formula>
      <formula>50</formula>
    </cfRule>
  </conditionalFormatting>
  <conditionalFormatting sqref="AC163:AC164">
    <cfRule type="cellIs" dxfId="2894" priority="78" operator="equal">
      <formula>0</formula>
    </cfRule>
    <cfRule type="cellIs" dxfId="2893" priority="83" operator="equal">
      <formula>"(LL)"</formula>
    </cfRule>
    <cfRule type="cellIs" dxfId="2892" priority="84" operator="equal">
      <formula>"(WC)"</formula>
    </cfRule>
    <cfRule type="cellIs" dxfId="2891" priority="85" operator="equal">
      <formula>"(Q)"</formula>
    </cfRule>
    <cfRule type="cellIs" dxfId="2890" priority="86" operator="between">
      <formula>1</formula>
      <formula>50</formula>
    </cfRule>
  </conditionalFormatting>
  <conditionalFormatting sqref="AC163:AC164">
    <cfRule type="cellIs" dxfId="2889" priority="79" operator="equal">
      <formula>"(LL)"</formula>
    </cfRule>
    <cfRule type="cellIs" dxfId="2888" priority="80" operator="equal">
      <formula>"(WC)"</formula>
    </cfRule>
    <cfRule type="cellIs" dxfId="2887" priority="81" operator="equal">
      <formula>"(Q)"</formula>
    </cfRule>
    <cfRule type="cellIs" dxfId="2886" priority="82" operator="between">
      <formula>1</formula>
      <formula>50</formula>
    </cfRule>
  </conditionalFormatting>
  <conditionalFormatting sqref="AC227:AC228">
    <cfRule type="cellIs" dxfId="2885" priority="69" operator="equal">
      <formula>0</formula>
    </cfRule>
    <cfRule type="cellIs" dxfId="2884" priority="74" operator="equal">
      <formula>"(LL)"</formula>
    </cfRule>
    <cfRule type="cellIs" dxfId="2883" priority="75" operator="equal">
      <formula>"(WC)"</formula>
    </cfRule>
    <cfRule type="cellIs" dxfId="2882" priority="76" operator="equal">
      <formula>"(Q)"</formula>
    </cfRule>
    <cfRule type="cellIs" dxfId="2881" priority="77" operator="between">
      <formula>1</formula>
      <formula>50</formula>
    </cfRule>
  </conditionalFormatting>
  <conditionalFormatting sqref="AC227:AC228">
    <cfRule type="cellIs" dxfId="2880" priority="70" operator="equal">
      <formula>"(LL)"</formula>
    </cfRule>
    <cfRule type="cellIs" dxfId="2879" priority="71" operator="equal">
      <formula>"(WC)"</formula>
    </cfRule>
    <cfRule type="cellIs" dxfId="2878" priority="72" operator="equal">
      <formula>"(Q)"</formula>
    </cfRule>
    <cfRule type="cellIs" dxfId="2877" priority="73" operator="between">
      <formula>1</formula>
      <formula>50</formula>
    </cfRule>
  </conditionalFormatting>
  <conditionalFormatting sqref="AC291:AC292">
    <cfRule type="cellIs" dxfId="2876" priority="60" operator="equal">
      <formula>0</formula>
    </cfRule>
    <cfRule type="cellIs" dxfId="2875" priority="65" operator="equal">
      <formula>"(LL)"</formula>
    </cfRule>
    <cfRule type="cellIs" dxfId="2874" priority="66" operator="equal">
      <formula>"(WC)"</formula>
    </cfRule>
    <cfRule type="cellIs" dxfId="2873" priority="67" operator="equal">
      <formula>"(Q)"</formula>
    </cfRule>
    <cfRule type="cellIs" dxfId="2872" priority="68" operator="between">
      <formula>1</formula>
      <formula>50</formula>
    </cfRule>
  </conditionalFormatting>
  <conditionalFormatting sqref="AC291:AC292">
    <cfRule type="cellIs" dxfId="2871" priority="61" operator="equal">
      <formula>"(LL)"</formula>
    </cfRule>
    <cfRule type="cellIs" dxfId="2870" priority="62" operator="equal">
      <formula>"(WC)"</formula>
    </cfRule>
    <cfRule type="cellIs" dxfId="2869" priority="63" operator="equal">
      <formula>"(Q)"</formula>
    </cfRule>
    <cfRule type="cellIs" dxfId="2868" priority="64" operator="between">
      <formula>1</formula>
      <formula>50</formula>
    </cfRule>
  </conditionalFormatting>
  <conditionalFormatting sqref="AC355:AC356">
    <cfRule type="cellIs" dxfId="2867" priority="51" operator="equal">
      <formula>0</formula>
    </cfRule>
    <cfRule type="cellIs" dxfId="2866" priority="56" operator="equal">
      <formula>"(LL)"</formula>
    </cfRule>
    <cfRule type="cellIs" dxfId="2865" priority="57" operator="equal">
      <formula>"(WC)"</formula>
    </cfRule>
    <cfRule type="cellIs" dxfId="2864" priority="58" operator="equal">
      <formula>"(Q)"</formula>
    </cfRule>
    <cfRule type="cellIs" dxfId="2863" priority="59" operator="between">
      <formula>1</formula>
      <formula>50</formula>
    </cfRule>
  </conditionalFormatting>
  <conditionalFormatting sqref="AC355:AC356">
    <cfRule type="cellIs" dxfId="2862" priority="52" operator="equal">
      <formula>"(LL)"</formula>
    </cfRule>
    <cfRule type="cellIs" dxfId="2861" priority="53" operator="equal">
      <formula>"(WC)"</formula>
    </cfRule>
    <cfRule type="cellIs" dxfId="2860" priority="54" operator="equal">
      <formula>"(Q)"</formula>
    </cfRule>
    <cfRule type="cellIs" dxfId="2859" priority="55" operator="between">
      <formula>1</formula>
      <formula>50</formula>
    </cfRule>
  </conditionalFormatting>
  <conditionalFormatting sqref="AC419:AC420">
    <cfRule type="cellIs" dxfId="2858" priority="42" operator="equal">
      <formula>0</formula>
    </cfRule>
    <cfRule type="cellIs" dxfId="2857" priority="47" operator="equal">
      <formula>"(LL)"</formula>
    </cfRule>
    <cfRule type="cellIs" dxfId="2856" priority="48" operator="equal">
      <formula>"(WC)"</formula>
    </cfRule>
    <cfRule type="cellIs" dxfId="2855" priority="49" operator="equal">
      <formula>"(Q)"</formula>
    </cfRule>
    <cfRule type="cellIs" dxfId="2854" priority="50" operator="between">
      <formula>1</formula>
      <formula>50</formula>
    </cfRule>
  </conditionalFormatting>
  <conditionalFormatting sqref="AC419:AC420">
    <cfRule type="cellIs" dxfId="2853" priority="43" operator="equal">
      <formula>"(LL)"</formula>
    </cfRule>
    <cfRule type="cellIs" dxfId="2852" priority="44" operator="equal">
      <formula>"(WC)"</formula>
    </cfRule>
    <cfRule type="cellIs" dxfId="2851" priority="45" operator="equal">
      <formula>"(Q)"</formula>
    </cfRule>
    <cfRule type="cellIs" dxfId="2850" priority="46" operator="between">
      <formula>1</formula>
      <formula>50</formula>
    </cfRule>
  </conditionalFormatting>
  <conditionalFormatting sqref="AC483:AC484">
    <cfRule type="cellIs" dxfId="2849" priority="33" operator="equal">
      <formula>0</formula>
    </cfRule>
    <cfRule type="cellIs" dxfId="2848" priority="38" operator="equal">
      <formula>"(LL)"</formula>
    </cfRule>
    <cfRule type="cellIs" dxfId="2847" priority="39" operator="equal">
      <formula>"(WC)"</formula>
    </cfRule>
    <cfRule type="cellIs" dxfId="2846" priority="40" operator="equal">
      <formula>"(Q)"</formula>
    </cfRule>
    <cfRule type="cellIs" dxfId="2845" priority="41" operator="between">
      <formula>1</formula>
      <formula>50</formula>
    </cfRule>
  </conditionalFormatting>
  <conditionalFormatting sqref="AC483:AC484">
    <cfRule type="cellIs" dxfId="2844" priority="34" operator="equal">
      <formula>"(LL)"</formula>
    </cfRule>
    <cfRule type="cellIs" dxfId="2843" priority="35" operator="equal">
      <formula>"(WC)"</formula>
    </cfRule>
    <cfRule type="cellIs" dxfId="2842" priority="36" operator="equal">
      <formula>"(Q)"</formula>
    </cfRule>
    <cfRule type="cellIs" dxfId="2841" priority="37" operator="between">
      <formula>1</formula>
      <formula>50</formula>
    </cfRule>
  </conditionalFormatting>
  <conditionalFormatting sqref="AL195:AL196">
    <cfRule type="cellIs" dxfId="2840" priority="23" operator="equal">
      <formula>0</formula>
    </cfRule>
    <cfRule type="cellIs" dxfId="2839" priority="28" operator="equal">
      <formula>"(LL)"</formula>
    </cfRule>
    <cfRule type="cellIs" dxfId="2838" priority="29" operator="equal">
      <formula>"(WC)"</formula>
    </cfRule>
    <cfRule type="cellIs" dxfId="2837" priority="30" operator="equal">
      <formula>"(Q)"</formula>
    </cfRule>
    <cfRule type="cellIs" dxfId="2836" priority="31" operator="between">
      <formula>1</formula>
      <formula>50</formula>
    </cfRule>
  </conditionalFormatting>
  <conditionalFormatting sqref="AL195:AL196">
    <cfRule type="cellIs" dxfId="2835" priority="24" operator="equal">
      <formula>"(LL)"</formula>
    </cfRule>
    <cfRule type="cellIs" dxfId="2834" priority="25" operator="equal">
      <formula>"(WC)"</formula>
    </cfRule>
    <cfRule type="cellIs" dxfId="2833" priority="26" operator="equal">
      <formula>"(Q)"</formula>
    </cfRule>
    <cfRule type="cellIs" dxfId="2832" priority="27" operator="between">
      <formula>1</formula>
      <formula>50</formula>
    </cfRule>
  </conditionalFormatting>
  <conditionalFormatting sqref="AL323:AL324">
    <cfRule type="cellIs" dxfId="2831" priority="14" operator="equal">
      <formula>0</formula>
    </cfRule>
    <cfRule type="cellIs" dxfId="2830" priority="19" operator="equal">
      <formula>"(LL)"</formula>
    </cfRule>
    <cfRule type="cellIs" dxfId="2829" priority="20" operator="equal">
      <formula>"(WC)"</formula>
    </cfRule>
    <cfRule type="cellIs" dxfId="2828" priority="21" operator="equal">
      <formula>"(Q)"</formula>
    </cfRule>
    <cfRule type="cellIs" dxfId="2827" priority="22" operator="between">
      <formula>1</formula>
      <formula>50</formula>
    </cfRule>
  </conditionalFormatting>
  <conditionalFormatting sqref="AL323:AL324">
    <cfRule type="cellIs" dxfId="2826" priority="15" operator="equal">
      <formula>"(LL)"</formula>
    </cfRule>
    <cfRule type="cellIs" dxfId="2825" priority="16" operator="equal">
      <formula>"(WC)"</formula>
    </cfRule>
    <cfRule type="cellIs" dxfId="2824" priority="17" operator="equal">
      <formula>"(Q)"</formula>
    </cfRule>
    <cfRule type="cellIs" dxfId="2823" priority="18" operator="between">
      <formula>1</formula>
      <formula>50</formula>
    </cfRule>
  </conditionalFormatting>
  <conditionalFormatting sqref="AL451:AL452">
    <cfRule type="cellIs" dxfId="2822" priority="5" operator="equal">
      <formula>0</formula>
    </cfRule>
    <cfRule type="cellIs" dxfId="2821" priority="10" operator="equal">
      <formula>"(LL)"</formula>
    </cfRule>
    <cfRule type="cellIs" dxfId="2820" priority="11" operator="equal">
      <formula>"(WC)"</formula>
    </cfRule>
    <cfRule type="cellIs" dxfId="2819" priority="12" operator="equal">
      <formula>"(Q)"</formula>
    </cfRule>
    <cfRule type="cellIs" dxfId="2818" priority="13" operator="between">
      <formula>1</formula>
      <formula>50</formula>
    </cfRule>
  </conditionalFormatting>
  <conditionalFormatting sqref="AL451:AL452">
    <cfRule type="cellIs" dxfId="2817" priority="6" operator="equal">
      <formula>"(LL)"</formula>
    </cfRule>
    <cfRule type="cellIs" dxfId="2816" priority="7" operator="equal">
      <formula>"(WC)"</formula>
    </cfRule>
    <cfRule type="cellIs" dxfId="2815" priority="8" operator="equal">
      <formula>"(Q)"</formula>
    </cfRule>
    <cfRule type="cellIs" dxfId="2814" priority="9" operator="between">
      <formula>1</formula>
      <formula>50</formula>
    </cfRule>
  </conditionalFormatting>
  <conditionalFormatting sqref="B7:BJ9 B19:BJ21 B18:T18 V18:BJ18 B27:BJ29 B26:K26 M26:BJ26 B11:BJ13 B10:K10 M10:BJ10 B31:BJ33 B30 D30:BJ30 B23:BJ25 B22 D22:BJ22 B15:BJ17 B14 D14:BJ14 B6 D6:BJ6 B51:BJ53 B50:T50 V50:BJ50 B59:BJ61 B58:K58 M58:BJ58 B43:BJ45 B42:K42 M42:BJ42 B63:BJ65 B62 D62:BJ62 B55:BJ57 B54 D54:BJ54 B47:BJ49 B46 D46:BJ46 B39:BJ41 B38 D38:BJ38 B83:BJ85 B82:T82 V82:BJ82 B91:BJ93 B90:K90 M90:BJ90 B75:BJ77 B74:K74 M74:BJ74 B95:BJ97 B94 D94:BJ94 B87:BJ89 B86 D86:BJ86 B79:BJ81 B78 D78:BJ78 B71:BJ73 B70 D70:BJ70 B115:BJ117 B114:T114 V114:BJ114 B123:BJ125 B122:K122 M122:BJ122 B107:BJ109 B106:K106 M106:BJ106 B127:BJ129 B126 D126:BJ126 B119:BJ121 B118 D118:BJ118 B111:BJ113 B110 D110:BJ110 B103:BJ105 B102 D102:BJ102 B147:BJ149 B146:T146 V146:BJ146 B155:BJ157 B154:K154 M154:BJ154 B139:BJ141 B138:K138 M138:BJ138 B159:BJ161 B158 D158:BJ158 B151:BJ153 B150 D150:BJ150 B143:BJ145 B142 D142:BJ142 B135:BJ137 B134 D134:BJ134 B179:BJ181 B178:T178 V178:BJ178 B187:BJ189 B186:K186 M186:BJ186 B171:BJ173 B170:K170 M170:BJ170 B191:BJ193 B190 D190:BJ190 B183:BJ185 B182 D182:BJ182 B175:BJ177 B174 D174:BJ174 B167:BJ169 B166 D166:BJ166 B211:BJ213 B210:T210 V210:BJ210 B219:BJ221 B218:K218 M218:BJ218 B203:BJ205 B202:K202 M202:BJ202 B223:BJ225 B222 D222:BJ222 B215:BJ217 B214 D214:BJ214 B207:BJ209 B206 D206:BJ206 B199:BJ201 B198 D198:BJ198 B243:BJ245 B242:T242 V242:BJ242 B251:BJ253 B250:K250 M250:BJ250 B235:BJ237 B234:K234 M234:BJ234 B255:BJ257 B254 D254:BJ254 B247:BJ249 B246 D246:BJ246 B239:BJ241 B238 D238:BJ238 B231:BJ233 B230 D230:BJ230 B275:BJ277 B274:T274 V274:BJ274 B283:BJ285 B282:K282 M282:BJ282 B267:BJ269 B266:K266 M266:BJ266 B287:BJ289 B286 D286:BJ286 B279:BJ281 B278 D278:BJ278 B271:BJ273 B270 D270:BJ270 B263:BJ265 B262 D262:BJ262 B307:BJ309 B306:T306 V306:BJ306 B315:BJ317 B314:K314 M314:BJ314 B299:BJ301 B298:K298 M298:BJ298 B319:BJ321 B318 D318:BJ318 B311:BJ313 B310 D310:BJ310 B303:BJ305 B302 D302:BJ302 B295:BJ297 B294 D294:BJ294 B339:BJ341 B338:T338 V338:BJ338 B347:BJ349 B346:K346 M346:BJ346 B331:BJ333 B330:K330 M330:BJ330 B351:BJ353 B350 D350:BJ350 B343:BJ345 B342 D342:BJ342 B335:BJ337 B334 D334:BJ334 B327:BJ329 B326 D326:BJ326 B371:BJ373 B370:T370 V370:BJ370 B379:BJ381 B378:K378 M378:BJ378 B363:BJ365 B362:K362 M362:BJ362 B383:BJ385 B382 D382:BJ382 B375:BJ377 B374 D374:BJ374 B367:BJ369 B366 D366:BJ366 B359:BJ361 B358 D358:BJ358 B403:BJ405 B402:T402 V402:BJ402 B411:BJ413 B410:K410 M410:BJ410 B395:BJ397 B394:K394 M394:BJ394 B415:BJ417 B414 D414:BJ414 B407:BJ409 B406 D406:BJ406 B399:BJ401 B398 D398:BJ398 B391:BJ393 B390 D390:BJ390 B435:BJ437 B434:T434 V434:BJ434 B443:BJ445 B442:K442 M442:BJ442 B427:BJ429 B426:K426 M426:BJ426 B447:BJ449 B446 D446:BJ446 B439:BJ441 B438 D438:BJ438 B431:BJ433 B430 D430:BJ430 B423:BJ425 B422 D422:BJ422 B467:BJ469 B466:T466 V466:BJ466 B475:BJ477 B474:K474 M474:BJ474 B459:BJ461 B458:K458 M458:BJ458 B479:BJ481 B478 D478:BJ478 B471:BJ473 B470 D470:BJ470 B463:BJ465 B462 D462:BJ462 B455:BJ457 B454 D454:BJ454 B499:BJ501 B498:T498 V498:BJ498 B507:BJ509 B506:K506 M506:BJ506 B491:BJ493 B490:K490 M490:BJ490 B511:BJ551 B510 D510:BJ510 B503:BJ505 B502 D502:BJ502 B495:BJ497 B494 D494:BJ494 B487:BJ489 B486 D486:BJ486 B35:BJ37 B34:AC34 AE34:BJ34 B67:BJ69 B66:AL66 AN66:BJ66 B99:BJ101 B98:AC98 AE98:BJ98 B131:BJ133 B130:AU130 AW130:BJ130 B163:BJ165 B162:AC162 AE162:BJ162 B195:BJ197 B194:AL194 AN194:BJ194 B227:BJ229 B226:AC226 AE226:BJ226 B259:BJ261 B258:BD258 BF258:BJ258 B291:BJ293 B290:AC290 AE290:BJ290 B323:BJ325 B322:AL322 AN322:BJ322 B355:BJ357 B354:AC354 AE354:BJ354 B387:BJ389 B386:AU386 AW386:BJ386 B419:BJ421 B418:AC418 AE418:BJ418 B451:BJ453 B450:AL450 AN450:BJ450 B483:BJ485 B482:AC482 AE482:BJ482">
    <cfRule type="containsText" dxfId="2813" priority="1" operator="containsText" text="(France)">
      <formula>NOT(ISERROR(SEARCH("(France)",B6)))</formula>
    </cfRule>
  </conditionalFormatting>
  <dataValidations count="3">
    <dataValidation type="list" allowBlank="1" showInputMessage="1" showErrorMessage="1" sqref="H7:H8 H15:H16 H23:H24 H31:H32 H39:H40 H47:H48 H55:H56 H63:H64 H71:H72 H79:H80 H87:H88 H95:H96 H103:H104 H111:H112 H119:H120 H127:H128 H135:H136 H143:H144 H151:H152 H159:H160 H167:H168 H175:H176 H183:H184 H191:H192 H199:H200 H207:H208 H215:H216 H223:H224 H231:H232 H239:H240 H247:H248 H255:H256 H263:H264 H271:H272 H279:H280 H287:H288 H295:H296 H303:H304 H311:H312 H319:H320 H327:H328 H335:H336 H343:H344 H351:H352 H359:H360 H367:H368 H375:H376 H383:H384 H391:H392 H399:H400 H407:H408 H415:H416 H423:H424 H431:H432 H439:H440 H447:H448 H455:H456 H463:H464 H471:H472 H479:H480 H487:H488 H495:H496 H503:H504 H511:H512 Q11:Q12 Q27:Q28 Q43:Q44 Q59:Q60 Q75:Q76 Q91:Q92 Q107:Q108 Q123:Q124 Q139:Q140 Q155:Q156 Q171:Q172 Q187:Q188 Q203:Q204 Q219:Q220 Q235:Q236 Q251:Q252 Q267:Q268 Q283:Q284 Q299:Q300 Q315:Q316 Q331:Q332 Q347:Q348 Q363:Q364 Q379:Q380 Q395:Q396 Q411:Q412 Q427:Q428 Q443:Q444 Q459:Q460 Q475:Q476 Q491:Q492 Q507:Q508 Z19:Z20 Z51:Z52 Z83:Z84 Z115:Z116 Z147:Z148 Z179:Z180 Z211:Z212 Z243:Z244 Z275:Z276 Z307:Z308 Z339:Z340 Z371:Z372 Z403:Z404 Z435:Z436 Z467:Z468 Z499:Z500 AI35:AI36 AI99:AI100 AI163:AI164 AI227:AI228 AI291:AI292 AI355:AI356 AI419:AI420 AI483:AI484 AR67:AR68 AR195:AR196 AR323:AR324 AR451:AR452 BA131:BA132 BA387:BA388 BJ259:BJ260" xr:uid="{C2A9C547-448B-4317-BCA4-3B89802E8D06}">
      <formula1>Etat</formula1>
    </dataValidation>
    <dataValidation type="list" allowBlank="1" showInputMessage="1" showErrorMessage="1" sqref="AY386 F22 F30 O10 F46 F54 F62 F70 O42 F86 F94 F102 O74 F118 F126 F134 O122 F150 F158 F166 F174 O154 F190 F198 F206 O186 F222 F230 F238 F246 O218 F262 F270 F278 O250 F294 F302 F310 F318 O298 F334 F342 F350 F358 O330 F374 F382 F390 O362 F406 F414 F422 F430 O410 F446 F454 F462 O442 F478 F486 F494 F502 O474 O506 O26 X18 O58 X50 O90 O106 X82 O138 X114 O170 X146 O202 X178 O234 X242 O266 O282 X274 O314 X306 O346 X338 O378 O394 X370 O426 X402 O458 X434 O490 X498 F470 F6 F14 F38 F78 F110 X210 F142 F182 F214 F254 F286 F326 F366 X466 F398 F438 F510 AG34 AG98 AG162 AG226 AG290 AG354 AG418 AG482 AP66 AP194 AP322 AP450 AY130 BH258" xr:uid="{3900B9A2-4491-4B74-B7CF-861776CB8568}">
      <formula1>Court</formula1>
    </dataValidation>
    <dataValidation type="list" allowBlank="1" showInputMessage="1" showErrorMessage="1" sqref="C7:C8 C15:C16 C23:C24 C31:C32 C39:C40 C47:C48 C55:C56 C63:C64 C71:C72 C79:C80 C87:C88 C95:C96 C103:C104 C111:C112 C119:C120 C127:C128 C135:C136 C143:C144 C151:C152 C159:C160 C167:C168 C175:C176 C183:C184 C191:C192 C199:C200 C207:C208 C215:C216 C223:C224 C231:C232 C239:C240 C247:C248 C255:C256 C263:C264 C271:C272 C279:C280 C287:C288 C295:C296 C303:C304 C311:C312 C319:C320 C327:C328 C335:C336 C343:C344 C351:C352 C359:C360 C367:C368 C375:C376 C383:C384 C391:C392 C399:C400 C407:C408 C415:C416 C423:C424 C431:C432 C439:C440 C447:C448 C455:C456 C463:C464 C471:C472 C479:C480 C487:C488 C495:C496 C503:C504 C511:C512" xr:uid="{F9A271B3-6B23-46A7-9A26-1C59DBEC4D9B}">
      <formula1>Simple_Dames</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95FD-44EA-41A2-AAB1-26BB75BAF090}">
  <sheetPr>
    <tabColor theme="1"/>
  </sheetPr>
  <dimension ref="A1:CV500"/>
  <sheetViews>
    <sheetView workbookViewId="0">
      <pane ySplit="3" topLeftCell="A4" activePane="bottomLeft" state="frozen"/>
      <selection pane="bottomLeft" activeCell="I9" sqref="I9:I10"/>
    </sheetView>
  </sheetViews>
  <sheetFormatPr baseColWidth="10" defaultRowHeight="15" x14ac:dyDescent="0.25"/>
  <cols>
    <col min="1" max="1" width="2.7109375" customWidth="1"/>
    <col min="2" max="2" width="8.7109375" customWidth="1"/>
    <col min="3" max="3" width="27.7109375" customWidth="1"/>
    <col min="4" max="10" width="5.7109375" customWidth="1"/>
    <col min="11" max="12" width="1.7109375" customWidth="1"/>
    <col min="13" max="13" width="8.7109375" customWidth="1"/>
    <col min="14" max="14" width="27.7109375" customWidth="1"/>
    <col min="15" max="21" width="5.7109375" customWidth="1"/>
    <col min="22" max="23" width="1.7109375" customWidth="1"/>
    <col min="24" max="24" width="8.7109375" customWidth="1"/>
    <col min="25" max="25" width="27.7109375" customWidth="1"/>
    <col min="26" max="32" width="5.7109375" customWidth="1"/>
    <col min="33" max="34" width="1.7109375" customWidth="1"/>
    <col min="35" max="35" width="8.7109375" customWidth="1"/>
    <col min="36" max="36" width="27.7109375" customWidth="1"/>
    <col min="37" max="43" width="5.7109375" customWidth="1"/>
    <col min="44" max="45" width="1.7109375" customWidth="1"/>
    <col min="46" max="46" width="8.7109375" customWidth="1"/>
    <col min="47" max="47" width="27.7109375" customWidth="1"/>
    <col min="48" max="54" width="5.7109375" customWidth="1"/>
    <col min="55" max="56" width="1.7109375" customWidth="1"/>
    <col min="57" max="57" width="8.7109375" customWidth="1"/>
    <col min="58" max="58" width="27.7109375" customWidth="1"/>
    <col min="59" max="65" width="5.7109375" customWidth="1"/>
    <col min="68" max="76" width="11.42578125" style="52" customWidth="1"/>
  </cols>
  <sheetData>
    <row r="1" spans="1:100" ht="15" customHeight="1" x14ac:dyDescent="0.25">
      <c r="A1" s="22"/>
      <c r="B1" s="222" t="s">
        <v>61</v>
      </c>
      <c r="C1" s="261" t="s">
        <v>63</v>
      </c>
      <c r="D1" s="262"/>
      <c r="E1" s="262"/>
      <c r="F1" s="262"/>
      <c r="G1" s="262"/>
      <c r="H1" s="262"/>
      <c r="I1" s="262"/>
      <c r="J1" s="262"/>
      <c r="K1" s="21"/>
      <c r="L1" s="21"/>
      <c r="M1" s="222" t="s">
        <v>61</v>
      </c>
      <c r="N1" s="261" t="s">
        <v>56</v>
      </c>
      <c r="O1" s="262"/>
      <c r="P1" s="262"/>
      <c r="Q1" s="262"/>
      <c r="R1" s="262"/>
      <c r="S1" s="262"/>
      <c r="T1" s="262"/>
      <c r="U1" s="262"/>
      <c r="V1" s="21"/>
      <c r="W1" s="21"/>
      <c r="X1" s="222" t="s">
        <v>61</v>
      </c>
      <c r="Y1" s="261" t="s">
        <v>57</v>
      </c>
      <c r="Z1" s="262"/>
      <c r="AA1" s="262"/>
      <c r="AB1" s="262"/>
      <c r="AC1" s="262"/>
      <c r="AD1" s="262"/>
      <c r="AE1" s="262"/>
      <c r="AF1" s="262"/>
      <c r="AG1" s="21"/>
      <c r="AH1" s="21"/>
      <c r="AI1" s="222" t="s">
        <v>61</v>
      </c>
      <c r="AJ1" s="261" t="s">
        <v>58</v>
      </c>
      <c r="AK1" s="262"/>
      <c r="AL1" s="262"/>
      <c r="AM1" s="262"/>
      <c r="AN1" s="262"/>
      <c r="AO1" s="262"/>
      <c r="AP1" s="262"/>
      <c r="AQ1" s="262"/>
      <c r="AR1" s="21"/>
      <c r="AS1" s="21"/>
      <c r="AT1" s="222" t="s">
        <v>61</v>
      </c>
      <c r="AU1" s="261" t="s">
        <v>62</v>
      </c>
      <c r="AV1" s="262"/>
      <c r="AW1" s="262"/>
      <c r="AX1" s="262"/>
      <c r="AY1" s="262"/>
      <c r="AZ1" s="262"/>
      <c r="BA1" s="262"/>
      <c r="BB1" s="262"/>
      <c r="BC1" s="21"/>
      <c r="BD1" s="21"/>
      <c r="BE1" s="222" t="s">
        <v>61</v>
      </c>
      <c r="BF1" s="261" t="s">
        <v>59</v>
      </c>
      <c r="BG1" s="262"/>
      <c r="BH1" s="262"/>
      <c r="BI1" s="262"/>
      <c r="BJ1" s="262"/>
      <c r="BK1" s="262"/>
      <c r="BL1" s="262"/>
      <c r="BM1" s="262"/>
      <c r="BN1" s="21"/>
      <c r="BO1" s="21"/>
      <c r="BP1" s="53"/>
      <c r="BQ1" s="54"/>
      <c r="BR1" s="54"/>
      <c r="BS1" s="54"/>
      <c r="BT1" s="54"/>
      <c r="BU1" s="54"/>
      <c r="BV1" s="54"/>
      <c r="BW1" s="54"/>
      <c r="BX1" s="54"/>
      <c r="BY1" s="22"/>
      <c r="BZ1" s="22"/>
      <c r="CA1" s="22"/>
      <c r="CB1" s="22"/>
      <c r="CC1" s="22"/>
      <c r="CD1" s="22"/>
      <c r="CE1" s="22"/>
      <c r="CF1" s="22"/>
      <c r="CG1" s="22"/>
      <c r="CH1" s="22"/>
      <c r="CI1" s="22"/>
      <c r="CJ1" s="22"/>
      <c r="CK1" s="22"/>
      <c r="CL1" s="22"/>
      <c r="CM1" s="22"/>
      <c r="CN1" s="22"/>
      <c r="CO1" s="22"/>
      <c r="CP1" s="22"/>
      <c r="CQ1" s="22"/>
      <c r="CR1" s="22"/>
      <c r="CS1" s="22"/>
      <c r="CT1" s="22"/>
      <c r="CU1" s="22"/>
      <c r="CV1" s="22"/>
    </row>
    <row r="2" spans="1:100" ht="15" customHeight="1" x14ac:dyDescent="0.25">
      <c r="A2" s="22"/>
      <c r="B2" s="222"/>
      <c r="C2" s="263"/>
      <c r="D2" s="264"/>
      <c r="E2" s="264"/>
      <c r="F2" s="264"/>
      <c r="G2" s="264"/>
      <c r="H2" s="264"/>
      <c r="I2" s="264"/>
      <c r="J2" s="264"/>
      <c r="K2" s="21"/>
      <c r="L2" s="21"/>
      <c r="M2" s="222"/>
      <c r="N2" s="263"/>
      <c r="O2" s="264"/>
      <c r="P2" s="264"/>
      <c r="Q2" s="264"/>
      <c r="R2" s="264"/>
      <c r="S2" s="264"/>
      <c r="T2" s="264"/>
      <c r="U2" s="264"/>
      <c r="V2" s="21"/>
      <c r="W2" s="21"/>
      <c r="X2" s="222"/>
      <c r="Y2" s="263"/>
      <c r="Z2" s="264"/>
      <c r="AA2" s="264"/>
      <c r="AB2" s="264"/>
      <c r="AC2" s="264"/>
      <c r="AD2" s="264"/>
      <c r="AE2" s="264"/>
      <c r="AF2" s="264"/>
      <c r="AG2" s="21"/>
      <c r="AH2" s="21"/>
      <c r="AI2" s="222"/>
      <c r="AJ2" s="263"/>
      <c r="AK2" s="264"/>
      <c r="AL2" s="264"/>
      <c r="AM2" s="264"/>
      <c r="AN2" s="264"/>
      <c r="AO2" s="264"/>
      <c r="AP2" s="264"/>
      <c r="AQ2" s="264"/>
      <c r="AR2" s="21"/>
      <c r="AS2" s="21"/>
      <c r="AT2" s="222"/>
      <c r="AU2" s="263"/>
      <c r="AV2" s="264"/>
      <c r="AW2" s="264"/>
      <c r="AX2" s="264"/>
      <c r="AY2" s="264"/>
      <c r="AZ2" s="264"/>
      <c r="BA2" s="264"/>
      <c r="BB2" s="264"/>
      <c r="BC2" s="21"/>
      <c r="BD2" s="21"/>
      <c r="BE2" s="222"/>
      <c r="BF2" s="263"/>
      <c r="BG2" s="264"/>
      <c r="BH2" s="264"/>
      <c r="BI2" s="264"/>
      <c r="BJ2" s="264"/>
      <c r="BK2" s="264"/>
      <c r="BL2" s="264"/>
      <c r="BM2" s="264"/>
      <c r="BN2" s="21"/>
      <c r="BO2" s="21"/>
      <c r="BP2" s="53"/>
      <c r="BQ2" s="54"/>
      <c r="BR2" s="54"/>
      <c r="BS2" s="54"/>
      <c r="BT2" s="54"/>
      <c r="BU2" s="54"/>
      <c r="BV2" s="54"/>
      <c r="BW2" s="54"/>
      <c r="BX2" s="54"/>
      <c r="BY2" s="22"/>
      <c r="BZ2" s="22"/>
      <c r="CA2" s="22"/>
      <c r="CB2" s="22"/>
      <c r="CC2" s="22"/>
      <c r="CD2" s="22"/>
      <c r="CE2" s="22"/>
      <c r="CF2" s="22"/>
      <c r="CG2" s="22"/>
      <c r="CH2" s="22"/>
      <c r="CI2" s="22"/>
      <c r="CJ2" s="22"/>
      <c r="CK2" s="22"/>
      <c r="CL2" s="22"/>
      <c r="CM2" s="22"/>
      <c r="CN2" s="22"/>
      <c r="CO2" s="22"/>
      <c r="CP2" s="22"/>
      <c r="CQ2" s="22"/>
      <c r="CR2" s="22"/>
      <c r="CS2" s="22"/>
      <c r="CT2" s="22"/>
      <c r="CU2" s="22"/>
      <c r="CV2" s="22"/>
    </row>
    <row r="3" spans="1:100" ht="51" customHeight="1" x14ac:dyDescent="0.25">
      <c r="A3" s="22"/>
      <c r="B3" s="222"/>
      <c r="C3" s="33" t="s">
        <v>47</v>
      </c>
      <c r="D3" s="33" t="s">
        <v>48</v>
      </c>
      <c r="E3" s="33" t="s">
        <v>49</v>
      </c>
      <c r="F3" s="33" t="s">
        <v>50</v>
      </c>
      <c r="G3" s="33" t="s">
        <v>51</v>
      </c>
      <c r="H3" s="34" t="s">
        <v>52</v>
      </c>
      <c r="I3" s="50" t="s">
        <v>53</v>
      </c>
      <c r="J3" s="49" t="s">
        <v>54</v>
      </c>
      <c r="K3" s="21"/>
      <c r="L3" s="21"/>
      <c r="M3" s="222"/>
      <c r="N3" s="33" t="s">
        <v>47</v>
      </c>
      <c r="O3" s="33" t="s">
        <v>48</v>
      </c>
      <c r="P3" s="33" t="s">
        <v>49</v>
      </c>
      <c r="Q3" s="33" t="s">
        <v>50</v>
      </c>
      <c r="R3" s="33" t="s">
        <v>51</v>
      </c>
      <c r="S3" s="34" t="s">
        <v>52</v>
      </c>
      <c r="T3" s="50" t="s">
        <v>53</v>
      </c>
      <c r="U3" s="49" t="s">
        <v>54</v>
      </c>
      <c r="V3" s="21"/>
      <c r="W3" s="21"/>
      <c r="X3" s="222"/>
      <c r="Y3" s="33" t="s">
        <v>47</v>
      </c>
      <c r="Z3" s="33" t="s">
        <v>48</v>
      </c>
      <c r="AA3" s="33" t="s">
        <v>49</v>
      </c>
      <c r="AB3" s="33" t="s">
        <v>50</v>
      </c>
      <c r="AC3" s="33" t="s">
        <v>51</v>
      </c>
      <c r="AD3" s="34" t="s">
        <v>52</v>
      </c>
      <c r="AE3" s="50" t="s">
        <v>53</v>
      </c>
      <c r="AF3" s="49" t="s">
        <v>54</v>
      </c>
      <c r="AG3" s="21"/>
      <c r="AH3" s="21"/>
      <c r="AI3" s="222"/>
      <c r="AJ3" s="33" t="s">
        <v>47</v>
      </c>
      <c r="AK3" s="33" t="s">
        <v>48</v>
      </c>
      <c r="AL3" s="33" t="s">
        <v>49</v>
      </c>
      <c r="AM3" s="33" t="s">
        <v>50</v>
      </c>
      <c r="AN3" s="33" t="s">
        <v>51</v>
      </c>
      <c r="AO3" s="34" t="s">
        <v>52</v>
      </c>
      <c r="AP3" s="50" t="s">
        <v>53</v>
      </c>
      <c r="AQ3" s="49" t="s">
        <v>54</v>
      </c>
      <c r="AR3" s="21"/>
      <c r="AS3" s="21"/>
      <c r="AT3" s="222"/>
      <c r="AU3" s="33" t="s">
        <v>47</v>
      </c>
      <c r="AV3" s="33" t="s">
        <v>48</v>
      </c>
      <c r="AW3" s="33" t="s">
        <v>49</v>
      </c>
      <c r="AX3" s="33" t="s">
        <v>50</v>
      </c>
      <c r="AY3" s="33" t="s">
        <v>51</v>
      </c>
      <c r="AZ3" s="34" t="s">
        <v>52</v>
      </c>
      <c r="BA3" s="50" t="s">
        <v>53</v>
      </c>
      <c r="BB3" s="49" t="s">
        <v>54</v>
      </c>
      <c r="BC3" s="21"/>
      <c r="BD3" s="21"/>
      <c r="BE3" s="222"/>
      <c r="BF3" s="33" t="s">
        <v>47</v>
      </c>
      <c r="BG3" s="33" t="s">
        <v>48</v>
      </c>
      <c r="BH3" s="33" t="s">
        <v>49</v>
      </c>
      <c r="BI3" s="33" t="s">
        <v>50</v>
      </c>
      <c r="BJ3" s="33" t="s">
        <v>51</v>
      </c>
      <c r="BK3" s="34" t="s">
        <v>52</v>
      </c>
      <c r="BL3" s="50" t="s">
        <v>53</v>
      </c>
      <c r="BM3" s="49" t="s">
        <v>54</v>
      </c>
      <c r="BN3" s="21"/>
      <c r="BO3" s="21"/>
      <c r="BP3" s="53"/>
      <c r="BQ3" s="55"/>
      <c r="BR3" s="55"/>
      <c r="BS3" s="55"/>
      <c r="BT3" s="55"/>
      <c r="BU3" s="55"/>
      <c r="BV3" s="55"/>
      <c r="BW3" s="56"/>
      <c r="BX3" s="57"/>
      <c r="BY3" s="22"/>
      <c r="BZ3" s="22"/>
      <c r="CA3" s="22"/>
      <c r="CB3" s="22"/>
      <c r="CC3" s="22"/>
      <c r="CD3" s="22"/>
      <c r="CE3" s="22"/>
      <c r="CF3" s="22"/>
      <c r="CG3" s="22"/>
      <c r="CH3" s="22"/>
      <c r="CI3" s="22"/>
      <c r="CJ3" s="22"/>
      <c r="CK3" s="22"/>
      <c r="CL3" s="22"/>
      <c r="CM3" s="22"/>
      <c r="CN3" s="22"/>
      <c r="CO3" s="22"/>
      <c r="CP3" s="22"/>
      <c r="CQ3" s="22"/>
      <c r="CR3" s="22"/>
      <c r="CS3" s="22"/>
      <c r="CT3" s="22"/>
      <c r="CU3" s="22"/>
      <c r="CV3" s="22"/>
    </row>
    <row r="4" spans="1:100"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22"/>
      <c r="BO4" s="22"/>
      <c r="BP4" s="60"/>
      <c r="BQ4" s="60"/>
      <c r="BR4" s="60"/>
      <c r="BS4" s="60"/>
      <c r="BT4" s="60"/>
      <c r="BU4" s="60"/>
      <c r="BV4" s="60"/>
      <c r="BW4" s="60"/>
      <c r="BX4" s="60"/>
      <c r="BY4" s="22"/>
      <c r="BZ4" s="22"/>
      <c r="CA4" s="22"/>
      <c r="CB4" s="22"/>
      <c r="CC4" s="22"/>
      <c r="CD4" s="22"/>
      <c r="CE4" s="22"/>
      <c r="CF4" s="22"/>
      <c r="CG4" s="22"/>
      <c r="CH4" s="22"/>
      <c r="CI4" s="22"/>
      <c r="CJ4" s="22"/>
      <c r="CK4" s="22"/>
      <c r="CL4" s="22"/>
      <c r="CM4" s="22"/>
      <c r="CN4" s="22"/>
      <c r="CO4" s="22"/>
      <c r="CP4" s="22"/>
      <c r="CQ4" s="22"/>
      <c r="CR4" s="22"/>
      <c r="CS4" s="22"/>
      <c r="CT4" s="22"/>
      <c r="CU4" s="22"/>
      <c r="CV4" s="22"/>
    </row>
    <row r="5" spans="1:100"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22"/>
      <c r="BO5" s="22"/>
      <c r="BP5" s="60"/>
      <c r="BQ5" s="60"/>
      <c r="BR5" s="60"/>
      <c r="BS5" s="60"/>
      <c r="BT5" s="60"/>
      <c r="BU5" s="60"/>
      <c r="BV5" s="60"/>
      <c r="BW5" s="60"/>
      <c r="BX5" s="60"/>
      <c r="BY5" s="22"/>
      <c r="BZ5" s="22"/>
      <c r="CA5" s="22"/>
      <c r="CB5" s="22"/>
      <c r="CC5" s="22"/>
      <c r="CD5" s="22"/>
      <c r="CE5" s="22"/>
      <c r="CF5" s="22"/>
      <c r="CG5" s="22"/>
      <c r="CH5" s="22"/>
      <c r="CI5" s="22"/>
      <c r="CJ5" s="22"/>
      <c r="CK5" s="22"/>
      <c r="CL5" s="22"/>
      <c r="CM5" s="22"/>
      <c r="CN5" s="22"/>
      <c r="CO5" s="22"/>
      <c r="CP5" s="22"/>
      <c r="CQ5" s="22"/>
      <c r="CR5" s="22"/>
      <c r="CS5" s="22"/>
      <c r="CT5" s="22"/>
      <c r="CU5" s="22"/>
      <c r="CV5" s="22"/>
    </row>
    <row r="6" spans="1:100" ht="15.75" thickBot="1" x14ac:dyDescent="0.3">
      <c r="A6" s="58"/>
      <c r="B6" s="73" t="s">
        <v>24</v>
      </c>
      <c r="C6" s="178"/>
      <c r="D6" s="290" t="s">
        <v>25</v>
      </c>
      <c r="E6" s="291"/>
      <c r="F6" s="292"/>
      <c r="G6" s="293"/>
      <c r="H6" s="293"/>
      <c r="I6" s="293"/>
      <c r="J6" s="293"/>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22"/>
      <c r="BO6" s="22"/>
      <c r="BP6" s="60"/>
      <c r="BQ6" s="60"/>
      <c r="BR6" s="60"/>
      <c r="BS6" s="60"/>
      <c r="BT6" s="60"/>
      <c r="BU6" s="60"/>
      <c r="BV6" s="60"/>
      <c r="BW6" s="60"/>
      <c r="BX6" s="60"/>
      <c r="BY6" s="22"/>
      <c r="BZ6" s="22"/>
      <c r="CA6" s="22"/>
      <c r="CB6" s="22"/>
      <c r="CC6" s="22"/>
      <c r="CD6" s="22"/>
      <c r="CE6" s="22"/>
      <c r="CF6" s="22"/>
      <c r="CG6" s="22"/>
      <c r="CH6" s="22"/>
      <c r="CI6" s="22"/>
      <c r="CJ6" s="22"/>
      <c r="CK6" s="22"/>
      <c r="CL6" s="22"/>
      <c r="CM6" s="22"/>
      <c r="CN6" s="22"/>
      <c r="CO6" s="22"/>
      <c r="CP6" s="22"/>
      <c r="CQ6" s="22"/>
      <c r="CR6" s="22"/>
      <c r="CS6" s="22"/>
      <c r="CT6" s="22"/>
      <c r="CU6" s="22"/>
      <c r="CV6" s="22"/>
    </row>
    <row r="7" spans="1:100" x14ac:dyDescent="0.25">
      <c r="A7" s="58"/>
      <c r="B7" s="312"/>
      <c r="C7" s="169"/>
      <c r="D7" s="296"/>
      <c r="E7" s="297"/>
      <c r="F7" s="297"/>
      <c r="G7" s="297"/>
      <c r="H7" s="298"/>
      <c r="I7" s="299" t="str">
        <f>IF(C7="","",IF(C8="","",IF(C9="","",IF(C10="","",IF(D7="","",IF(D9="","",IF(D7&gt;D9,1)+IF(E7&gt;E9,1)+IF(F7&gt;F9,1)+IF(G7&gt;G9,1)+IF(H7&gt;H9,1)))))))</f>
        <v/>
      </c>
      <c r="J7" s="311"/>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22"/>
      <c r="BO7" s="22"/>
      <c r="BP7" s="60"/>
      <c r="BQ7" s="60"/>
      <c r="BR7" s="60"/>
      <c r="BS7" s="60"/>
      <c r="BT7" s="60"/>
      <c r="BU7" s="60"/>
      <c r="BV7" s="60"/>
      <c r="BW7" s="60"/>
      <c r="BX7" s="60"/>
      <c r="BY7" s="22"/>
      <c r="BZ7" s="22"/>
      <c r="CA7" s="22"/>
      <c r="CB7" s="22"/>
      <c r="CC7" s="22"/>
      <c r="CD7" s="22"/>
      <c r="CE7" s="22"/>
      <c r="CF7" s="22"/>
      <c r="CG7" s="22"/>
      <c r="CH7" s="22"/>
      <c r="CI7" s="22"/>
      <c r="CJ7" s="22"/>
      <c r="CK7" s="22"/>
      <c r="CL7" s="22"/>
      <c r="CM7" s="22"/>
      <c r="CN7" s="22"/>
      <c r="CO7" s="22"/>
      <c r="CP7" s="22"/>
      <c r="CQ7" s="22"/>
      <c r="CR7" s="22"/>
      <c r="CS7" s="22"/>
      <c r="CT7" s="22"/>
      <c r="CU7" s="22"/>
      <c r="CV7" s="22"/>
    </row>
    <row r="8" spans="1:100" ht="15.75" thickBot="1" x14ac:dyDescent="0.3">
      <c r="A8" s="58"/>
      <c r="B8" s="313"/>
      <c r="C8" s="171"/>
      <c r="D8" s="277"/>
      <c r="E8" s="279"/>
      <c r="F8" s="279"/>
      <c r="G8" s="279"/>
      <c r="H8" s="281"/>
      <c r="I8" s="283"/>
      <c r="J8" s="300"/>
      <c r="K8" s="59"/>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22"/>
      <c r="BO8" s="22"/>
      <c r="BP8" s="60"/>
      <c r="BQ8" s="60"/>
      <c r="BR8" s="60"/>
      <c r="BS8" s="60"/>
      <c r="BT8" s="60"/>
      <c r="BU8" s="60"/>
      <c r="BV8" s="60"/>
      <c r="BW8" s="60"/>
      <c r="BX8" s="60"/>
      <c r="BY8" s="22"/>
      <c r="BZ8" s="22"/>
      <c r="CA8" s="22"/>
      <c r="CB8" s="22"/>
      <c r="CC8" s="22"/>
      <c r="CD8" s="22"/>
      <c r="CE8" s="22"/>
      <c r="CF8" s="22"/>
      <c r="CG8" s="22"/>
      <c r="CH8" s="22"/>
      <c r="CI8" s="22"/>
      <c r="CJ8" s="22"/>
      <c r="CK8" s="22"/>
      <c r="CL8" s="22"/>
      <c r="CM8" s="22"/>
      <c r="CN8" s="22"/>
      <c r="CO8" s="22"/>
      <c r="CP8" s="22"/>
      <c r="CQ8" s="22"/>
      <c r="CR8" s="22"/>
      <c r="CS8" s="22"/>
      <c r="CT8" s="22"/>
      <c r="CU8" s="22"/>
      <c r="CV8" s="22"/>
    </row>
    <row r="9" spans="1:100" x14ac:dyDescent="0.25">
      <c r="A9" s="58"/>
      <c r="B9" s="307"/>
      <c r="C9" s="172"/>
      <c r="D9" s="277"/>
      <c r="E9" s="279"/>
      <c r="F9" s="279"/>
      <c r="G9" s="279"/>
      <c r="H9" s="281"/>
      <c r="I9" s="283" t="str">
        <f>IF(C9="","",IF(C10="","",IF(C7="","",IF(C8="","",IF(D9="","",IF(D7="","",IF(D9&gt;D7,1)+IF(E9&gt;E7,1)+IF(F9&gt;F7,1)+IF(G9&gt;G7,1)+IF(H9&gt;H7,1)))))))</f>
        <v/>
      </c>
      <c r="J9" s="309"/>
      <c r="K9" s="61"/>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22"/>
      <c r="BO9" s="22"/>
      <c r="BP9" s="60"/>
      <c r="BQ9" s="60"/>
      <c r="BR9" s="60"/>
      <c r="BS9" s="60"/>
      <c r="BT9" s="60"/>
      <c r="BU9" s="60"/>
      <c r="BV9" s="60"/>
      <c r="BW9" s="60"/>
      <c r="BX9" s="60"/>
      <c r="BY9" s="22"/>
      <c r="BZ9" s="22"/>
      <c r="CA9" s="22"/>
      <c r="CB9" s="22"/>
      <c r="CC9" s="22"/>
      <c r="CD9" s="22"/>
      <c r="CE9" s="22"/>
      <c r="CF9" s="22"/>
      <c r="CG9" s="22"/>
      <c r="CH9" s="22"/>
      <c r="CI9" s="22"/>
      <c r="CJ9" s="22"/>
      <c r="CK9" s="22"/>
      <c r="CL9" s="22"/>
      <c r="CM9" s="22"/>
      <c r="CN9" s="22"/>
      <c r="CO9" s="22"/>
      <c r="CP9" s="22"/>
      <c r="CQ9" s="22"/>
      <c r="CR9" s="22"/>
      <c r="CS9" s="22"/>
      <c r="CT9" s="22"/>
      <c r="CU9" s="22"/>
      <c r="CV9" s="22"/>
    </row>
    <row r="10" spans="1:100" ht="15.75" thickBot="1" x14ac:dyDescent="0.3">
      <c r="A10" s="58"/>
      <c r="B10" s="308"/>
      <c r="C10" s="163"/>
      <c r="D10" s="278"/>
      <c r="E10" s="280"/>
      <c r="F10" s="280"/>
      <c r="G10" s="280"/>
      <c r="H10" s="282"/>
      <c r="I10" s="284"/>
      <c r="J10" s="310"/>
      <c r="K10" s="62"/>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22"/>
      <c r="BO10" s="22"/>
      <c r="BP10" s="60"/>
      <c r="BQ10" s="60"/>
      <c r="BR10" s="60"/>
      <c r="BS10" s="60"/>
      <c r="BT10" s="60"/>
      <c r="BU10" s="60"/>
      <c r="BV10" s="60"/>
      <c r="BW10" s="60"/>
      <c r="BX10" s="60"/>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row>
    <row r="11" spans="1:100" x14ac:dyDescent="0.25">
      <c r="A11" s="58"/>
      <c r="B11" s="287" t="s">
        <v>46</v>
      </c>
      <c r="C11" s="287"/>
      <c r="D11" s="69"/>
      <c r="E11" s="71"/>
      <c r="F11" s="71"/>
      <c r="G11" s="71"/>
      <c r="H11" s="70"/>
      <c r="I11" s="288">
        <f>SUM(D11:H11)</f>
        <v>0</v>
      </c>
      <c r="J11" s="289"/>
      <c r="K11" s="62"/>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22"/>
      <c r="BO11" s="22"/>
      <c r="BP11" s="60"/>
      <c r="BQ11" s="60"/>
      <c r="BR11" s="60"/>
      <c r="BS11" s="60"/>
      <c r="BT11" s="60"/>
      <c r="BU11" s="60"/>
      <c r="BV11" s="60"/>
      <c r="BW11" s="60"/>
      <c r="BX11" s="60"/>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row>
    <row r="12" spans="1:100" ht="15.75" thickBot="1" x14ac:dyDescent="0.3">
      <c r="A12" s="58"/>
      <c r="B12" s="58"/>
      <c r="C12" s="58"/>
      <c r="D12" s="58"/>
      <c r="E12" s="58"/>
      <c r="F12" s="58"/>
      <c r="G12" s="58"/>
      <c r="H12" s="58"/>
      <c r="I12" s="58"/>
      <c r="J12" s="58"/>
      <c r="K12" s="62"/>
      <c r="L12" s="58"/>
      <c r="M12" s="73" t="s">
        <v>24</v>
      </c>
      <c r="N12" s="178"/>
      <c r="O12" s="290" t="s">
        <v>25</v>
      </c>
      <c r="P12" s="291"/>
      <c r="Q12" s="292"/>
      <c r="R12" s="293"/>
      <c r="S12" s="293"/>
      <c r="T12" s="293"/>
      <c r="U12" s="293"/>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22"/>
      <c r="BO12" s="22"/>
      <c r="BP12" s="60"/>
      <c r="BQ12" s="60"/>
      <c r="BR12" s="60"/>
      <c r="BS12" s="60"/>
      <c r="BT12" s="60"/>
      <c r="BU12" s="60"/>
      <c r="BV12" s="60"/>
      <c r="BW12" s="60"/>
      <c r="BX12" s="60"/>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row>
    <row r="13" spans="1:100" x14ac:dyDescent="0.25">
      <c r="A13" s="58"/>
      <c r="B13" s="58"/>
      <c r="C13" s="58"/>
      <c r="D13" s="58"/>
      <c r="E13" s="58"/>
      <c r="F13" s="58"/>
      <c r="G13" s="58"/>
      <c r="H13" s="58"/>
      <c r="I13" s="58"/>
      <c r="J13" s="58"/>
      <c r="K13" s="62"/>
      <c r="L13" s="58"/>
      <c r="M13" s="294">
        <f>IF(N13=C7,B7,IF(N13=C9,B9,""))</f>
        <v>0</v>
      </c>
      <c r="N13" s="173" t="str">
        <f>IF(J7="Abd.",C9,IF(J9="Abd.",C7,IF(J7="Forf.",C9,IF(J9="Forf.",C7,IF(C7="","",IF(C9="","",IF(I7="","",IF(I9="","",IF(I7&gt;I9,C7,IF(I7&lt;I9,C9,IF(I7=I9,"",IF(I9=I7,"",))))))))))))</f>
        <v/>
      </c>
      <c r="O13" s="296"/>
      <c r="P13" s="297"/>
      <c r="Q13" s="297"/>
      <c r="R13" s="297"/>
      <c r="S13" s="298"/>
      <c r="T13" s="299" t="str">
        <f>IF(N13="","",IF(N14="","",IF(N15="","",IF(N16="","",IF(O13="","",IF(O15="","",IF(O13&gt;O15,1)+IF(P13&gt;P15,1)+IF(Q13&gt;Q15,1)+IF(R13&gt;R15,1)+IF(S13&gt;S15,1)))))))</f>
        <v/>
      </c>
      <c r="U13" s="300"/>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22"/>
      <c r="BO13" s="22"/>
      <c r="BP13" s="60"/>
      <c r="BQ13" s="60"/>
      <c r="BR13" s="60"/>
      <c r="BS13" s="60"/>
      <c r="BT13" s="60"/>
      <c r="BU13" s="60"/>
      <c r="BV13" s="60"/>
      <c r="BW13" s="60"/>
      <c r="BX13" s="60"/>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row>
    <row r="14" spans="1:100" ht="15.75" thickBot="1" x14ac:dyDescent="0.3">
      <c r="A14" s="58"/>
      <c r="B14" s="58"/>
      <c r="C14" s="58"/>
      <c r="D14" s="58"/>
      <c r="E14" s="58"/>
      <c r="F14" s="58"/>
      <c r="G14" s="58"/>
      <c r="H14" s="58"/>
      <c r="I14" s="58"/>
      <c r="J14" s="58"/>
      <c r="K14" s="62"/>
      <c r="L14" s="64"/>
      <c r="M14" s="295"/>
      <c r="N14" s="174" t="str">
        <f>IF(J7="Abd.",C10,IF(J9="Abd.",C8,IF(J7="Forf.",C10,IF(J9="Forf.",C8,IF(C8="","",IF(C10="","",IF(I7="","",IF(I9="","",IF(I7&gt;I9,C8,IF(I7&lt;I9,C10,IF(I7=I9,"",IF(I9=I7,"",))))))))))))</f>
        <v/>
      </c>
      <c r="O14" s="277"/>
      <c r="P14" s="279"/>
      <c r="Q14" s="279"/>
      <c r="R14" s="279"/>
      <c r="S14" s="281"/>
      <c r="T14" s="283"/>
      <c r="U14" s="285"/>
      <c r="V14" s="59"/>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22"/>
      <c r="BO14" s="22"/>
      <c r="BP14" s="60"/>
      <c r="BQ14" s="60"/>
      <c r="BR14" s="60"/>
      <c r="BS14" s="60"/>
      <c r="BT14" s="60"/>
      <c r="BU14" s="60"/>
      <c r="BV14" s="60"/>
      <c r="BW14" s="60"/>
      <c r="BX14" s="60"/>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row>
    <row r="15" spans="1:100" x14ac:dyDescent="0.25">
      <c r="A15" s="58"/>
      <c r="B15" s="58"/>
      <c r="C15" s="58"/>
      <c r="D15" s="58"/>
      <c r="E15" s="58"/>
      <c r="F15" s="58"/>
      <c r="G15" s="58"/>
      <c r="H15" s="58"/>
      <c r="I15" s="58"/>
      <c r="J15" s="58"/>
      <c r="K15" s="62"/>
      <c r="L15" s="58"/>
      <c r="M15" s="275">
        <f>IF(N15=C19,B19,IF(N15=C21,B21,""))</f>
        <v>0</v>
      </c>
      <c r="N15" s="173" t="str">
        <f>IF(J19="Abd.",C21,IF(J21="Abd.",C19,IF(J19="Forf.",C21,IF(J21="Forf.",C19,IF(C19="","",IF(C21="","",IF(I19="","",IF(I21="","",IF(I19&gt;I21,C19,IF(I19&lt;I21,C21,IF(I19=I21,"",IF(I21=I19,"",))))))))))))</f>
        <v/>
      </c>
      <c r="O15" s="277"/>
      <c r="P15" s="279"/>
      <c r="Q15" s="279"/>
      <c r="R15" s="279"/>
      <c r="S15" s="281"/>
      <c r="T15" s="283" t="str">
        <f>IF(N15="","",IF(N16="","",IF(N13="","",IF(N14="","",IF(O15="","",IF(O13="","",IF(O15&gt;O13,1)+IF(P15&gt;P13,1)+IF(Q15&gt;Q13,1)+IF(R15&gt;R13,1)+IF(S15&gt;S13,1)))))))</f>
        <v/>
      </c>
      <c r="U15" s="285"/>
      <c r="V15" s="61"/>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22"/>
      <c r="BO15" s="22"/>
      <c r="BP15" s="60"/>
      <c r="BQ15" s="60"/>
      <c r="BR15" s="60"/>
      <c r="BS15" s="60"/>
      <c r="BT15" s="60"/>
      <c r="BU15" s="60"/>
      <c r="BV15" s="60"/>
      <c r="BW15" s="60"/>
      <c r="BX15" s="60"/>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row>
    <row r="16" spans="1:100" ht="15.75" thickBot="1" x14ac:dyDescent="0.3">
      <c r="A16" s="58"/>
      <c r="B16" s="58"/>
      <c r="C16" s="58"/>
      <c r="D16" s="58"/>
      <c r="E16" s="58"/>
      <c r="F16" s="58"/>
      <c r="G16" s="58"/>
      <c r="H16" s="58"/>
      <c r="I16" s="58"/>
      <c r="J16" s="58"/>
      <c r="K16" s="62"/>
      <c r="L16" s="58"/>
      <c r="M16" s="276"/>
      <c r="N16" s="175" t="str">
        <f>IF(J19="Abd.",C22,IF(J21="Abd.",C20,IF(J19="Forf.",C22,IF(J21="Forf.",C20,IF(C20="","",IF(C22="","",IF(I19="","",IF(I21="","",IF(I19&gt;I21,C20,IF(I19&lt;I21,C22,IF(I19=I21,"",IF(I21=I19,"",))))))))))))</f>
        <v/>
      </c>
      <c r="O16" s="278"/>
      <c r="P16" s="280"/>
      <c r="Q16" s="280"/>
      <c r="R16" s="280"/>
      <c r="S16" s="282"/>
      <c r="T16" s="284"/>
      <c r="U16" s="286"/>
      <c r="V16" s="62"/>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22"/>
      <c r="BO16" s="22"/>
      <c r="BP16" s="60"/>
      <c r="BQ16" s="60"/>
      <c r="BR16" s="60"/>
      <c r="BS16" s="60"/>
      <c r="BT16" s="60"/>
      <c r="BU16" s="60"/>
      <c r="BV16" s="60"/>
      <c r="BW16" s="60"/>
      <c r="BX16" s="60"/>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row>
    <row r="17" spans="1:100" x14ac:dyDescent="0.25">
      <c r="A17" s="58"/>
      <c r="B17" s="58"/>
      <c r="C17" s="58"/>
      <c r="D17" s="58"/>
      <c r="E17" s="58"/>
      <c r="F17" s="58"/>
      <c r="G17" s="58"/>
      <c r="H17" s="58"/>
      <c r="I17" s="58"/>
      <c r="J17" s="58"/>
      <c r="K17" s="62"/>
      <c r="L17" s="58"/>
      <c r="M17" s="287" t="s">
        <v>46</v>
      </c>
      <c r="N17" s="287"/>
      <c r="O17" s="69"/>
      <c r="P17" s="71"/>
      <c r="Q17" s="71"/>
      <c r="R17" s="71"/>
      <c r="S17" s="70"/>
      <c r="T17" s="288">
        <f>SUM(O17:S17)</f>
        <v>0</v>
      </c>
      <c r="U17" s="289"/>
      <c r="V17" s="62"/>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22"/>
      <c r="BO17" s="22"/>
      <c r="BP17" s="60"/>
      <c r="BQ17" s="60"/>
      <c r="BR17" s="60"/>
      <c r="BS17" s="60"/>
      <c r="BT17" s="60"/>
      <c r="BU17" s="60"/>
      <c r="BV17" s="60"/>
      <c r="BW17" s="60"/>
      <c r="BX17" s="60"/>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row>
    <row r="18" spans="1:100" ht="15.75" thickBot="1" x14ac:dyDescent="0.3">
      <c r="A18" s="58"/>
      <c r="B18" s="73" t="s">
        <v>24</v>
      </c>
      <c r="C18" s="178"/>
      <c r="D18" s="290" t="s">
        <v>25</v>
      </c>
      <c r="E18" s="291"/>
      <c r="F18" s="292"/>
      <c r="G18" s="293"/>
      <c r="H18" s="293"/>
      <c r="I18" s="293"/>
      <c r="J18" s="293"/>
      <c r="K18" s="62"/>
      <c r="L18" s="58"/>
      <c r="M18" s="58"/>
      <c r="N18" s="58"/>
      <c r="O18" s="58"/>
      <c r="P18" s="58"/>
      <c r="Q18" s="58"/>
      <c r="R18" s="58"/>
      <c r="S18" s="58"/>
      <c r="T18" s="58"/>
      <c r="U18" s="58"/>
      <c r="V18" s="62"/>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22"/>
      <c r="BO18" s="22"/>
      <c r="BP18" s="60"/>
      <c r="BQ18" s="60"/>
      <c r="BR18" s="60"/>
      <c r="BS18" s="60"/>
      <c r="BT18" s="60"/>
      <c r="BU18" s="60"/>
      <c r="BV18" s="60"/>
      <c r="BW18" s="60"/>
      <c r="BX18" s="60"/>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row>
    <row r="19" spans="1:100" x14ac:dyDescent="0.25">
      <c r="A19" s="58"/>
      <c r="B19" s="312"/>
      <c r="C19" s="169"/>
      <c r="D19" s="296"/>
      <c r="E19" s="297"/>
      <c r="F19" s="297"/>
      <c r="G19" s="297"/>
      <c r="H19" s="298"/>
      <c r="I19" s="299" t="str">
        <f>IF(C19="","",IF(C20="","",IF(C21="","",IF(C22="","",IF(D19="","",IF(D21="","",IF(D19&gt;D21,1)+IF(E19&gt;E21,1)+IF(F19&gt;F21,1)+IF(G19&gt;G21,1)+IF(H19&gt;H21,1)))))))</f>
        <v/>
      </c>
      <c r="J19" s="311"/>
      <c r="K19" s="62"/>
      <c r="L19" s="58"/>
      <c r="M19" s="58"/>
      <c r="N19" s="58"/>
      <c r="O19" s="58"/>
      <c r="P19" s="58"/>
      <c r="Q19" s="58"/>
      <c r="R19" s="58"/>
      <c r="S19" s="58"/>
      <c r="T19" s="58"/>
      <c r="U19" s="58"/>
      <c r="V19" s="62"/>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22"/>
      <c r="BO19" s="22"/>
      <c r="BP19" s="60"/>
      <c r="BQ19" s="60"/>
      <c r="BR19" s="60"/>
      <c r="BS19" s="60"/>
      <c r="BT19" s="60"/>
      <c r="BU19" s="60"/>
      <c r="BV19" s="60"/>
      <c r="BW19" s="60"/>
      <c r="BX19" s="60"/>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row>
    <row r="20" spans="1:100" ht="15.75" thickBot="1" x14ac:dyDescent="0.3">
      <c r="A20" s="58"/>
      <c r="B20" s="313"/>
      <c r="C20" s="171"/>
      <c r="D20" s="277"/>
      <c r="E20" s="279"/>
      <c r="F20" s="279"/>
      <c r="G20" s="279"/>
      <c r="H20" s="281"/>
      <c r="I20" s="283"/>
      <c r="J20" s="300"/>
      <c r="K20" s="63"/>
      <c r="L20" s="58"/>
      <c r="M20" s="58"/>
      <c r="N20" s="58"/>
      <c r="O20" s="58"/>
      <c r="P20" s="58"/>
      <c r="Q20" s="58"/>
      <c r="R20" s="58"/>
      <c r="S20" s="58"/>
      <c r="T20" s="58"/>
      <c r="U20" s="58"/>
      <c r="V20" s="62"/>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22"/>
      <c r="BO20" s="22"/>
      <c r="BP20" s="60"/>
      <c r="BQ20" s="60"/>
      <c r="BR20" s="60"/>
      <c r="BS20" s="60"/>
      <c r="BT20" s="60"/>
      <c r="BU20" s="60"/>
      <c r="BV20" s="60"/>
      <c r="BW20" s="60"/>
      <c r="BX20" s="60"/>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row>
    <row r="21" spans="1:100" x14ac:dyDescent="0.25">
      <c r="A21" s="58"/>
      <c r="B21" s="307"/>
      <c r="C21" s="172"/>
      <c r="D21" s="277"/>
      <c r="E21" s="279"/>
      <c r="F21" s="279"/>
      <c r="G21" s="279"/>
      <c r="H21" s="281"/>
      <c r="I21" s="283" t="str">
        <f>IF(C21="","",IF(C22="","",IF(C19="","",IF(C20="","",IF(D21="","",IF(D19="","",IF(D21&gt;D19,1)+IF(E21&gt;E19,1)+IF(F21&gt;F19,1)+IF(G21&gt;G19,1)+IF(H21&gt;H19,1)))))))</f>
        <v/>
      </c>
      <c r="J21" s="309"/>
      <c r="K21" s="58"/>
      <c r="L21" s="58"/>
      <c r="M21" s="58"/>
      <c r="N21" s="58"/>
      <c r="O21" s="58"/>
      <c r="P21" s="58"/>
      <c r="Q21" s="58"/>
      <c r="R21" s="58"/>
      <c r="S21" s="58"/>
      <c r="T21" s="58"/>
      <c r="U21" s="58"/>
      <c r="V21" s="62"/>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22"/>
      <c r="BO21" s="22"/>
      <c r="BP21" s="60"/>
      <c r="BQ21" s="60"/>
      <c r="BR21" s="60"/>
      <c r="BS21" s="60"/>
      <c r="BT21" s="60"/>
      <c r="BU21" s="60"/>
      <c r="BV21" s="60"/>
      <c r="BW21" s="60"/>
      <c r="BX21" s="60"/>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row>
    <row r="22" spans="1:100" ht="15.75" thickBot="1" x14ac:dyDescent="0.3">
      <c r="A22" s="58"/>
      <c r="B22" s="308"/>
      <c r="C22" s="163"/>
      <c r="D22" s="278"/>
      <c r="E22" s="280"/>
      <c r="F22" s="280"/>
      <c r="G22" s="280"/>
      <c r="H22" s="282"/>
      <c r="I22" s="284"/>
      <c r="J22" s="310"/>
      <c r="K22" s="58"/>
      <c r="L22" s="58"/>
      <c r="M22" s="58"/>
      <c r="N22" s="58"/>
      <c r="O22" s="58"/>
      <c r="P22" s="58"/>
      <c r="Q22" s="58"/>
      <c r="R22" s="58"/>
      <c r="S22" s="58"/>
      <c r="T22" s="58"/>
      <c r="U22" s="58"/>
      <c r="V22" s="62"/>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22"/>
      <c r="BO22" s="22"/>
      <c r="BP22" s="60"/>
      <c r="BQ22" s="60"/>
      <c r="BR22" s="60"/>
      <c r="BS22" s="60"/>
      <c r="BT22" s="60"/>
      <c r="BU22" s="60"/>
      <c r="BV22" s="60"/>
      <c r="BW22" s="60"/>
      <c r="BX22" s="60"/>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row>
    <row r="23" spans="1:100" x14ac:dyDescent="0.25">
      <c r="A23" s="58"/>
      <c r="B23" s="287" t="s">
        <v>46</v>
      </c>
      <c r="C23" s="287"/>
      <c r="D23" s="69"/>
      <c r="E23" s="71"/>
      <c r="F23" s="71"/>
      <c r="G23" s="71"/>
      <c r="H23" s="70"/>
      <c r="I23" s="288">
        <f>SUM(D23:H23)</f>
        <v>0</v>
      </c>
      <c r="J23" s="289"/>
      <c r="K23" s="58"/>
      <c r="L23" s="58"/>
      <c r="M23" s="58"/>
      <c r="N23" s="58"/>
      <c r="O23" s="58"/>
      <c r="P23" s="58"/>
      <c r="Q23" s="58"/>
      <c r="R23" s="58"/>
      <c r="S23" s="58"/>
      <c r="T23" s="58"/>
      <c r="U23" s="58"/>
      <c r="V23" s="62"/>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22"/>
      <c r="BO23" s="22"/>
      <c r="BP23" s="60"/>
      <c r="BQ23" s="60"/>
      <c r="BR23" s="60"/>
      <c r="BS23" s="60"/>
      <c r="BT23" s="60"/>
      <c r="BU23" s="60"/>
      <c r="BV23" s="60"/>
      <c r="BW23" s="60"/>
      <c r="BX23" s="60"/>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row>
    <row r="24" spans="1:100" ht="15.75" thickBot="1" x14ac:dyDescent="0.3">
      <c r="A24" s="58"/>
      <c r="B24" s="58"/>
      <c r="C24" s="58"/>
      <c r="D24" s="58"/>
      <c r="E24" s="58"/>
      <c r="F24" s="58"/>
      <c r="G24" s="58"/>
      <c r="H24" s="58"/>
      <c r="I24" s="58"/>
      <c r="J24" s="58"/>
      <c r="K24" s="58"/>
      <c r="L24" s="58"/>
      <c r="M24" s="58"/>
      <c r="N24" s="58"/>
      <c r="O24" s="58"/>
      <c r="P24" s="58"/>
      <c r="Q24" s="58"/>
      <c r="R24" s="58"/>
      <c r="S24" s="58"/>
      <c r="T24" s="58"/>
      <c r="U24" s="58"/>
      <c r="V24" s="62"/>
      <c r="W24" s="58"/>
      <c r="X24" s="73" t="s">
        <v>24</v>
      </c>
      <c r="Y24" s="178"/>
      <c r="Z24" s="290" t="s">
        <v>25</v>
      </c>
      <c r="AA24" s="291"/>
      <c r="AB24" s="292"/>
      <c r="AC24" s="293"/>
      <c r="AD24" s="293"/>
      <c r="AE24" s="293"/>
      <c r="AF24" s="293"/>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22"/>
      <c r="BO24" s="22"/>
      <c r="BP24" s="60"/>
      <c r="BQ24" s="60"/>
      <c r="BR24" s="60"/>
      <c r="BS24" s="60"/>
      <c r="BT24" s="60"/>
      <c r="BU24" s="60"/>
      <c r="BV24" s="60"/>
      <c r="BW24" s="60"/>
      <c r="BX24" s="60"/>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row>
    <row r="25" spans="1:100" x14ac:dyDescent="0.25">
      <c r="A25" s="58"/>
      <c r="B25" s="58"/>
      <c r="C25" s="58"/>
      <c r="D25" s="58"/>
      <c r="E25" s="58"/>
      <c r="F25" s="58"/>
      <c r="G25" s="58"/>
      <c r="H25" s="58"/>
      <c r="I25" s="58"/>
      <c r="J25" s="58"/>
      <c r="K25" s="58"/>
      <c r="L25" s="58"/>
      <c r="M25" s="58"/>
      <c r="N25" s="58"/>
      <c r="O25" s="58"/>
      <c r="P25" s="58"/>
      <c r="Q25" s="58"/>
      <c r="R25" s="58"/>
      <c r="S25" s="58"/>
      <c r="T25" s="58"/>
      <c r="U25" s="58"/>
      <c r="V25" s="62"/>
      <c r="W25" s="58"/>
      <c r="X25" s="294">
        <f>IF(Y25=N13,M13,IF(Y25=N15,M15,""))</f>
        <v>0</v>
      </c>
      <c r="Y25" s="173" t="str">
        <f>IF(U13="Abd.",N15,IF(U15="Abd.",N13,IF(U13="Forf.",N15,IF(U15="Forf.",N13,IF(N13="","",IF(N15="","",IF(T13="","",IF(T15="","",IF(T13&gt;T15,N13,IF(T13&lt;T15,N15,IF(T13=T15,"",IF(T15=T13,"",))))))))))))</f>
        <v/>
      </c>
      <c r="Z25" s="296"/>
      <c r="AA25" s="297"/>
      <c r="AB25" s="297"/>
      <c r="AC25" s="297"/>
      <c r="AD25" s="298"/>
      <c r="AE25" s="299" t="str">
        <f>IF(Y25="","",IF(Y26="","",IF(Y27="","",IF(Y28="","",IF(Z25="","",IF(Z27="","",IF(Z25&gt;Z27,1)+IF(AA25&gt;AA27,1)+IF(AB25&gt;AB27,1)+IF(AC25&gt;AC27,1)+IF(AD25&gt;AD27,1)))))))</f>
        <v/>
      </c>
      <c r="AF25" s="300"/>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22"/>
      <c r="BO25" s="22"/>
      <c r="BP25" s="60"/>
      <c r="BQ25" s="60"/>
      <c r="BR25" s="60"/>
      <c r="BS25" s="60"/>
      <c r="BT25" s="60"/>
      <c r="BU25" s="60"/>
      <c r="BV25" s="60"/>
      <c r="BW25" s="60"/>
      <c r="BX25" s="60"/>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row>
    <row r="26" spans="1:100" ht="15.75" thickBot="1" x14ac:dyDescent="0.3">
      <c r="A26" s="58"/>
      <c r="B26" s="58"/>
      <c r="C26" s="58"/>
      <c r="D26" s="58"/>
      <c r="E26" s="58"/>
      <c r="F26" s="58"/>
      <c r="G26" s="58"/>
      <c r="H26" s="58"/>
      <c r="I26" s="58"/>
      <c r="J26" s="58"/>
      <c r="K26" s="58"/>
      <c r="L26" s="58"/>
      <c r="M26" s="58"/>
      <c r="N26" s="58"/>
      <c r="O26" s="58"/>
      <c r="P26" s="58"/>
      <c r="Q26" s="58"/>
      <c r="R26" s="58"/>
      <c r="S26" s="58"/>
      <c r="T26" s="58"/>
      <c r="U26" s="58"/>
      <c r="V26" s="62"/>
      <c r="W26" s="64"/>
      <c r="X26" s="295"/>
      <c r="Y26" s="174" t="str">
        <f>IF(U13="Abd.",N16,IF(U15="Abd.",N14,IF(U13="Forf.",N16,IF(U15="Forf.",N14,IF(N14="","",IF(N16="","",IF(T13="","",IF(T15="","",IF(T13&gt;T15,N14,IF(T13&lt;T15,N16,IF(T13=T15,"",IF(T15=T13,"",))))))))))))</f>
        <v/>
      </c>
      <c r="Z26" s="277"/>
      <c r="AA26" s="279"/>
      <c r="AB26" s="279"/>
      <c r="AC26" s="279"/>
      <c r="AD26" s="281"/>
      <c r="AE26" s="283"/>
      <c r="AF26" s="285"/>
      <c r="AG26" s="59"/>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22"/>
      <c r="BO26" s="22"/>
      <c r="BP26" s="60"/>
      <c r="BQ26" s="60"/>
      <c r="BR26" s="60"/>
      <c r="BS26" s="60"/>
      <c r="BT26" s="60"/>
      <c r="BU26" s="60"/>
      <c r="BV26" s="60"/>
      <c r="BW26" s="60"/>
      <c r="BX26" s="60"/>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row>
    <row r="27" spans="1:100" x14ac:dyDescent="0.25">
      <c r="A27" s="58"/>
      <c r="B27" s="58"/>
      <c r="C27" s="58"/>
      <c r="D27" s="58"/>
      <c r="E27" s="58"/>
      <c r="F27" s="58"/>
      <c r="G27" s="58"/>
      <c r="H27" s="58"/>
      <c r="I27" s="58"/>
      <c r="J27" s="58"/>
      <c r="K27" s="58"/>
      <c r="L27" s="58"/>
      <c r="M27" s="58"/>
      <c r="N27" s="58"/>
      <c r="O27" s="58"/>
      <c r="P27" s="58"/>
      <c r="Q27" s="58"/>
      <c r="R27" s="58"/>
      <c r="S27" s="58"/>
      <c r="T27" s="58"/>
      <c r="U27" s="58"/>
      <c r="V27" s="62"/>
      <c r="W27" s="58"/>
      <c r="X27" s="275">
        <f>IF(Y27=N37,M37,IF(Y27=N39,M39,""))</f>
        <v>0</v>
      </c>
      <c r="Y27" s="173" t="str">
        <f>IF(U37="Abd.",N39,IF(U39="Abd.",N37,IF(U37="Forf.",N39,IF(U39="Forf.",N37,IF(N37="","",IF(N39="","",IF(T37="","",IF(T39="","",IF(T37&gt;T39,N37,IF(T37&lt;T39,N39,IF(T37=T39,"",IF(T39=T37,"",))))))))))))</f>
        <v/>
      </c>
      <c r="Z27" s="277"/>
      <c r="AA27" s="279"/>
      <c r="AB27" s="279"/>
      <c r="AC27" s="279"/>
      <c r="AD27" s="281"/>
      <c r="AE27" s="283" t="str">
        <f>IF(Y27="","",IF(Y28="","",IF(Y25="","",IF(Y26="","",IF(Z27="","",IF(Z25="","",IF(Z27&gt;Z25,1)+IF(AA27&gt;AA25,1)+IF(AB27&gt;AB25,1)+IF(AC27&gt;AC25,1)+IF(AD27&gt;AD25,1)))))))</f>
        <v/>
      </c>
      <c r="AF27" s="285"/>
      <c r="AG27" s="61"/>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22"/>
      <c r="BO27" s="22"/>
      <c r="BP27" s="60"/>
      <c r="BQ27" s="60"/>
      <c r="BR27" s="60"/>
      <c r="BS27" s="60"/>
      <c r="BT27" s="60"/>
      <c r="BU27" s="60"/>
      <c r="BV27" s="60"/>
      <c r="BW27" s="60"/>
      <c r="BX27" s="60"/>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row>
    <row r="28" spans="1:100" ht="15.75" thickBot="1" x14ac:dyDescent="0.3">
      <c r="A28" s="58"/>
      <c r="B28" s="58"/>
      <c r="C28" s="58"/>
      <c r="D28" s="58"/>
      <c r="E28" s="58"/>
      <c r="F28" s="58"/>
      <c r="G28" s="58"/>
      <c r="H28" s="58"/>
      <c r="I28" s="58"/>
      <c r="J28" s="58"/>
      <c r="K28" s="58"/>
      <c r="L28" s="58"/>
      <c r="M28" s="58"/>
      <c r="N28" s="58"/>
      <c r="O28" s="58"/>
      <c r="P28" s="58"/>
      <c r="Q28" s="58"/>
      <c r="R28" s="58"/>
      <c r="S28" s="58"/>
      <c r="T28" s="58"/>
      <c r="U28" s="58"/>
      <c r="V28" s="62"/>
      <c r="W28" s="58"/>
      <c r="X28" s="276"/>
      <c r="Y28" s="175" t="str">
        <f>IF(U37="Abd.",N40,IF(U39="Abd.",N38,IF(U37="Forf.",N40,IF(U39="Forf.",N38,IF(N38="","",IF(N40="","",IF(T37="","",IF(T39="","",IF(T37&gt;T39,N38,IF(T37&lt;T39,N40,IF(T37=T39,"",IF(T39=T37,"",))))))))))))</f>
        <v/>
      </c>
      <c r="Z28" s="278"/>
      <c r="AA28" s="280"/>
      <c r="AB28" s="280"/>
      <c r="AC28" s="280"/>
      <c r="AD28" s="282"/>
      <c r="AE28" s="284"/>
      <c r="AF28" s="286"/>
      <c r="AG28" s="62"/>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22"/>
      <c r="BO28" s="22"/>
      <c r="BP28" s="60"/>
      <c r="BQ28" s="60"/>
      <c r="BR28" s="60"/>
      <c r="BS28" s="60"/>
      <c r="BT28" s="60"/>
      <c r="BU28" s="60"/>
      <c r="BV28" s="60"/>
      <c r="BW28" s="60"/>
      <c r="BX28" s="60"/>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row>
    <row r="29" spans="1:100" x14ac:dyDescent="0.25">
      <c r="A29" s="58"/>
      <c r="B29" s="58"/>
      <c r="C29" s="58"/>
      <c r="D29" s="58"/>
      <c r="E29" s="58"/>
      <c r="F29" s="58"/>
      <c r="G29" s="65"/>
      <c r="H29" s="58"/>
      <c r="I29" s="58"/>
      <c r="J29" s="58"/>
      <c r="K29" s="58"/>
      <c r="L29" s="58"/>
      <c r="M29" s="58"/>
      <c r="N29" s="58"/>
      <c r="O29" s="58"/>
      <c r="P29" s="58"/>
      <c r="Q29" s="58"/>
      <c r="R29" s="58"/>
      <c r="S29" s="58"/>
      <c r="T29" s="58"/>
      <c r="U29" s="58"/>
      <c r="V29" s="62"/>
      <c r="W29" s="58"/>
      <c r="X29" s="287" t="s">
        <v>46</v>
      </c>
      <c r="Y29" s="287"/>
      <c r="Z29" s="69"/>
      <c r="AA29" s="71"/>
      <c r="AB29" s="71"/>
      <c r="AC29" s="71"/>
      <c r="AD29" s="70"/>
      <c r="AE29" s="288">
        <f>SUM(Z29:AD29)</f>
        <v>0</v>
      </c>
      <c r="AF29" s="289"/>
      <c r="AG29" s="62"/>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22"/>
      <c r="BO29" s="22"/>
      <c r="BP29" s="60"/>
      <c r="BQ29" s="60"/>
      <c r="BR29" s="60"/>
      <c r="BS29" s="60"/>
      <c r="BT29" s="60"/>
      <c r="BU29" s="60"/>
      <c r="BV29" s="60"/>
      <c r="BW29" s="60"/>
      <c r="BX29" s="60"/>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row>
    <row r="30" spans="1:100" ht="15.75" thickBot="1" x14ac:dyDescent="0.3">
      <c r="A30" s="58"/>
      <c r="B30" s="73" t="s">
        <v>24</v>
      </c>
      <c r="C30" s="178"/>
      <c r="D30" s="290" t="s">
        <v>25</v>
      </c>
      <c r="E30" s="291"/>
      <c r="F30" s="314"/>
      <c r="G30" s="315"/>
      <c r="H30" s="315"/>
      <c r="I30" s="315"/>
      <c r="J30" s="315"/>
      <c r="K30" s="58"/>
      <c r="L30" s="58"/>
      <c r="M30" s="58"/>
      <c r="N30" s="58"/>
      <c r="O30" s="58"/>
      <c r="P30" s="58"/>
      <c r="Q30" s="58"/>
      <c r="R30" s="58"/>
      <c r="S30" s="58"/>
      <c r="T30" s="58"/>
      <c r="U30" s="58"/>
      <c r="V30" s="62"/>
      <c r="W30" s="58"/>
      <c r="X30" s="66"/>
      <c r="Y30" s="66"/>
      <c r="Z30" s="66"/>
      <c r="AA30" s="66"/>
      <c r="AB30" s="66"/>
      <c r="AC30" s="66"/>
      <c r="AD30" s="66"/>
      <c r="AE30" s="66"/>
      <c r="AF30" s="66"/>
      <c r="AG30" s="67"/>
      <c r="AH30" s="66"/>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22"/>
      <c r="BO30" s="22"/>
      <c r="BP30" s="60"/>
      <c r="BQ30" s="60"/>
      <c r="BR30" s="60"/>
      <c r="BS30" s="60"/>
      <c r="BT30" s="60"/>
      <c r="BU30" s="60"/>
      <c r="BV30" s="60"/>
      <c r="BW30" s="60"/>
      <c r="BX30" s="60"/>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row>
    <row r="31" spans="1:100" x14ac:dyDescent="0.25">
      <c r="A31" s="58"/>
      <c r="B31" s="312"/>
      <c r="C31" s="169"/>
      <c r="D31" s="296"/>
      <c r="E31" s="297"/>
      <c r="F31" s="297"/>
      <c r="G31" s="297"/>
      <c r="H31" s="298"/>
      <c r="I31" s="299" t="str">
        <f>IF(C31="","",IF(C32="","",IF(C33="","",IF(C34="","",IF(D31="","",IF(D33="","",IF(D31&gt;D33,1)+IF(E31&gt;E33,1)+IF(F31&gt;F33,1)+IF(G31&gt;G33,1)+IF(H31&gt;H33,1)))))))</f>
        <v/>
      </c>
      <c r="J31" s="311"/>
      <c r="K31" s="58"/>
      <c r="L31" s="58"/>
      <c r="M31" s="58"/>
      <c r="N31" s="58"/>
      <c r="O31" s="58"/>
      <c r="P31" s="58"/>
      <c r="Q31" s="58"/>
      <c r="R31" s="58"/>
      <c r="S31" s="58"/>
      <c r="T31" s="58"/>
      <c r="U31" s="58"/>
      <c r="V31" s="62"/>
      <c r="W31" s="58"/>
      <c r="X31" s="66"/>
      <c r="Y31" s="66"/>
      <c r="Z31" s="66"/>
      <c r="AA31" s="66"/>
      <c r="AB31" s="66"/>
      <c r="AC31" s="66"/>
      <c r="AD31" s="66"/>
      <c r="AE31" s="66"/>
      <c r="AF31" s="66"/>
      <c r="AG31" s="67"/>
      <c r="AH31" s="66"/>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22"/>
      <c r="BO31" s="22"/>
      <c r="BP31" s="60"/>
      <c r="BQ31" s="60"/>
      <c r="BR31" s="60"/>
      <c r="BS31" s="60"/>
      <c r="BT31" s="60"/>
      <c r="BU31" s="60"/>
      <c r="BV31" s="60"/>
      <c r="BW31" s="60"/>
      <c r="BX31" s="60"/>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row>
    <row r="32" spans="1:100" ht="15.75" thickBot="1" x14ac:dyDescent="0.3">
      <c r="A32" s="58"/>
      <c r="B32" s="313"/>
      <c r="C32" s="171"/>
      <c r="D32" s="277"/>
      <c r="E32" s="279"/>
      <c r="F32" s="279"/>
      <c r="G32" s="279"/>
      <c r="H32" s="281"/>
      <c r="I32" s="283"/>
      <c r="J32" s="300"/>
      <c r="K32" s="59"/>
      <c r="L32" s="58"/>
      <c r="M32" s="58"/>
      <c r="N32" s="58"/>
      <c r="O32" s="58"/>
      <c r="P32" s="58"/>
      <c r="Q32" s="58"/>
      <c r="R32" s="58"/>
      <c r="S32" s="58"/>
      <c r="T32" s="58"/>
      <c r="U32" s="58"/>
      <c r="V32" s="62"/>
      <c r="W32" s="58"/>
      <c r="X32" s="66"/>
      <c r="Y32" s="66"/>
      <c r="Z32" s="66"/>
      <c r="AA32" s="66"/>
      <c r="AB32" s="66"/>
      <c r="AC32" s="66"/>
      <c r="AD32" s="66"/>
      <c r="AE32" s="66"/>
      <c r="AF32" s="66"/>
      <c r="AG32" s="67"/>
      <c r="AH32" s="66"/>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22"/>
      <c r="BO32" s="22"/>
      <c r="BP32" s="60"/>
      <c r="BQ32" s="60"/>
      <c r="BR32" s="60"/>
      <c r="BS32" s="60"/>
      <c r="BT32" s="60"/>
      <c r="BU32" s="60"/>
      <c r="BV32" s="60"/>
      <c r="BW32" s="60"/>
      <c r="BX32" s="60"/>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row>
    <row r="33" spans="1:100" x14ac:dyDescent="0.25">
      <c r="A33" s="58"/>
      <c r="B33" s="307"/>
      <c r="C33" s="172"/>
      <c r="D33" s="277"/>
      <c r="E33" s="279"/>
      <c r="F33" s="279"/>
      <c r="G33" s="279"/>
      <c r="H33" s="281"/>
      <c r="I33" s="283" t="str">
        <f>IF(C33="","",IF(C34="","",IF(C31="","",IF(C32="","",IF(D33="","",IF(D31="","",IF(D33&gt;D31,1)+IF(E33&gt;E31,1)+IF(F33&gt;F31,1)+IF(G33&gt;G31,1)+IF(H33&gt;H31,1)))))))</f>
        <v/>
      </c>
      <c r="J33" s="309"/>
      <c r="K33" s="61"/>
      <c r="L33" s="58"/>
      <c r="M33" s="58"/>
      <c r="N33" s="58"/>
      <c r="O33" s="58"/>
      <c r="P33" s="58"/>
      <c r="Q33" s="58"/>
      <c r="R33" s="58"/>
      <c r="S33" s="58"/>
      <c r="T33" s="58"/>
      <c r="U33" s="58"/>
      <c r="V33" s="62"/>
      <c r="W33" s="58"/>
      <c r="X33" s="66"/>
      <c r="Y33" s="66"/>
      <c r="Z33" s="66"/>
      <c r="AA33" s="66"/>
      <c r="AB33" s="66"/>
      <c r="AC33" s="66"/>
      <c r="AD33" s="66"/>
      <c r="AE33" s="66"/>
      <c r="AF33" s="66"/>
      <c r="AG33" s="67"/>
      <c r="AH33" s="66"/>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22"/>
      <c r="BO33" s="22"/>
      <c r="BP33" s="60"/>
      <c r="BQ33" s="60"/>
      <c r="BR33" s="60"/>
      <c r="BS33" s="60"/>
      <c r="BT33" s="60"/>
      <c r="BU33" s="60"/>
      <c r="BV33" s="60"/>
      <c r="BW33" s="60"/>
      <c r="BX33" s="60"/>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row>
    <row r="34" spans="1:100" ht="15.75" thickBot="1" x14ac:dyDescent="0.3">
      <c r="A34" s="58"/>
      <c r="B34" s="308"/>
      <c r="C34" s="163"/>
      <c r="D34" s="278"/>
      <c r="E34" s="280"/>
      <c r="F34" s="280"/>
      <c r="G34" s="280"/>
      <c r="H34" s="282"/>
      <c r="I34" s="284"/>
      <c r="J34" s="310"/>
      <c r="K34" s="62"/>
      <c r="L34" s="58"/>
      <c r="M34" s="58"/>
      <c r="N34" s="58"/>
      <c r="O34" s="58"/>
      <c r="P34" s="58"/>
      <c r="Q34" s="58"/>
      <c r="R34" s="58"/>
      <c r="S34" s="58"/>
      <c r="T34" s="58"/>
      <c r="U34" s="58"/>
      <c r="V34" s="62"/>
      <c r="W34" s="58"/>
      <c r="X34" s="66"/>
      <c r="Y34" s="66"/>
      <c r="Z34" s="66"/>
      <c r="AA34" s="66"/>
      <c r="AB34" s="66"/>
      <c r="AC34" s="66"/>
      <c r="AD34" s="66"/>
      <c r="AE34" s="66"/>
      <c r="AF34" s="66"/>
      <c r="AG34" s="67"/>
      <c r="AH34" s="66"/>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22"/>
      <c r="BO34" s="22"/>
      <c r="BP34" s="60"/>
      <c r="BQ34" s="60"/>
      <c r="BR34" s="60"/>
      <c r="BS34" s="60"/>
      <c r="BT34" s="60"/>
      <c r="BU34" s="60"/>
      <c r="BV34" s="60"/>
      <c r="BW34" s="60"/>
      <c r="BX34" s="60"/>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row>
    <row r="35" spans="1:100" x14ac:dyDescent="0.25">
      <c r="A35" s="58"/>
      <c r="B35" s="287" t="s">
        <v>46</v>
      </c>
      <c r="C35" s="287"/>
      <c r="D35" s="69"/>
      <c r="E35" s="71"/>
      <c r="F35" s="71"/>
      <c r="G35" s="71"/>
      <c r="H35" s="70"/>
      <c r="I35" s="288">
        <f>SUM(D35:H35)</f>
        <v>0</v>
      </c>
      <c r="J35" s="289"/>
      <c r="K35" s="62"/>
      <c r="L35" s="58"/>
      <c r="M35" s="58"/>
      <c r="N35" s="58"/>
      <c r="O35" s="58"/>
      <c r="P35" s="58"/>
      <c r="Q35" s="58"/>
      <c r="R35" s="58"/>
      <c r="S35" s="58"/>
      <c r="T35" s="58"/>
      <c r="U35" s="58"/>
      <c r="V35" s="62"/>
      <c r="W35" s="58"/>
      <c r="X35" s="66"/>
      <c r="Y35" s="66"/>
      <c r="Z35" s="66"/>
      <c r="AA35" s="66"/>
      <c r="AB35" s="66"/>
      <c r="AC35" s="66"/>
      <c r="AD35" s="66"/>
      <c r="AE35" s="66"/>
      <c r="AF35" s="66"/>
      <c r="AG35" s="67"/>
      <c r="AH35" s="66"/>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22"/>
      <c r="BO35" s="22"/>
      <c r="BP35" s="60"/>
      <c r="BQ35" s="60"/>
      <c r="BR35" s="60"/>
      <c r="BS35" s="60"/>
      <c r="BT35" s="60"/>
      <c r="BU35" s="60"/>
      <c r="BV35" s="60"/>
      <c r="BW35" s="60"/>
      <c r="BX35" s="60"/>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row>
    <row r="36" spans="1:100" ht="15.75" thickBot="1" x14ac:dyDescent="0.3">
      <c r="A36" s="58"/>
      <c r="B36" s="58"/>
      <c r="C36" s="58"/>
      <c r="D36" s="58"/>
      <c r="E36" s="58"/>
      <c r="F36" s="58"/>
      <c r="G36" s="58"/>
      <c r="H36" s="58"/>
      <c r="I36" s="58"/>
      <c r="J36" s="58"/>
      <c r="K36" s="62"/>
      <c r="L36" s="58"/>
      <c r="M36" s="73" t="s">
        <v>24</v>
      </c>
      <c r="N36" s="178"/>
      <c r="O36" s="290" t="s">
        <v>25</v>
      </c>
      <c r="P36" s="291"/>
      <c r="Q36" s="292"/>
      <c r="R36" s="293"/>
      <c r="S36" s="293"/>
      <c r="T36" s="293"/>
      <c r="U36" s="293"/>
      <c r="V36" s="62"/>
      <c r="W36" s="58"/>
      <c r="X36" s="66"/>
      <c r="Y36" s="66"/>
      <c r="Z36" s="66"/>
      <c r="AA36" s="66"/>
      <c r="AB36" s="66"/>
      <c r="AC36" s="66"/>
      <c r="AD36" s="66"/>
      <c r="AE36" s="66"/>
      <c r="AF36" s="66"/>
      <c r="AG36" s="67"/>
      <c r="AH36" s="66"/>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22"/>
      <c r="BO36" s="22"/>
      <c r="BP36" s="60"/>
      <c r="BQ36" s="60"/>
      <c r="BR36" s="60"/>
      <c r="BS36" s="60"/>
      <c r="BT36" s="60"/>
      <c r="BU36" s="60"/>
      <c r="BV36" s="60"/>
      <c r="BW36" s="60"/>
      <c r="BX36" s="60"/>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row>
    <row r="37" spans="1:100" x14ac:dyDescent="0.25">
      <c r="A37" s="58"/>
      <c r="B37" s="58"/>
      <c r="C37" s="58"/>
      <c r="D37" s="58"/>
      <c r="E37" s="58"/>
      <c r="F37" s="58"/>
      <c r="G37" s="58"/>
      <c r="H37" s="58"/>
      <c r="I37" s="58"/>
      <c r="J37" s="58"/>
      <c r="K37" s="62"/>
      <c r="L37" s="58"/>
      <c r="M37" s="294">
        <f>IF(N37=C31,B31,IF(N37=C33,B33,""))</f>
        <v>0</v>
      </c>
      <c r="N37" s="173" t="str">
        <f>IF(J31="Abd.",C33,IF(J33="Abd.",C31,IF(J31="Forf.",C33,IF(J33="Forf.",C31,IF(C31="","",IF(C33="","",IF(I31="","",IF(I33="","",IF(I31&gt;I33,C31,IF(I31&lt;I33,C33,IF(I31=I33,"",IF(I33=I31,"",))))))))))))</f>
        <v/>
      </c>
      <c r="O37" s="296"/>
      <c r="P37" s="297"/>
      <c r="Q37" s="297"/>
      <c r="R37" s="297"/>
      <c r="S37" s="298"/>
      <c r="T37" s="299" t="str">
        <f>IF(N37="","",IF(N38="","",IF(N39="","",IF(N40="","",IF(O37="","",IF(O39="","",IF(O37&gt;O39,1)+IF(P37&gt;P39,1)+IF(Q37&gt;Q39,1)+IF(R37&gt;R39,1)+IF(S37&gt;S39,1)))))))</f>
        <v/>
      </c>
      <c r="U37" s="300"/>
      <c r="V37" s="62"/>
      <c r="W37" s="58"/>
      <c r="X37" s="66"/>
      <c r="Y37" s="66"/>
      <c r="Z37" s="66"/>
      <c r="AA37" s="66"/>
      <c r="AB37" s="66"/>
      <c r="AC37" s="66"/>
      <c r="AD37" s="66"/>
      <c r="AE37" s="66"/>
      <c r="AF37" s="66"/>
      <c r="AG37" s="67"/>
      <c r="AH37" s="66"/>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22"/>
      <c r="BO37" s="22"/>
      <c r="BP37" s="60"/>
      <c r="BQ37" s="60"/>
      <c r="BR37" s="60"/>
      <c r="BS37" s="60"/>
      <c r="BT37" s="60"/>
      <c r="BU37" s="60"/>
      <c r="BV37" s="60"/>
      <c r="BW37" s="60"/>
      <c r="BX37" s="60"/>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row>
    <row r="38" spans="1:100" ht="15.75" thickBot="1" x14ac:dyDescent="0.3">
      <c r="A38" s="58"/>
      <c r="B38" s="58"/>
      <c r="C38" s="58"/>
      <c r="D38" s="58"/>
      <c r="E38" s="58"/>
      <c r="F38" s="58"/>
      <c r="G38" s="58"/>
      <c r="H38" s="58"/>
      <c r="I38" s="58"/>
      <c r="J38" s="58"/>
      <c r="K38" s="62"/>
      <c r="L38" s="64"/>
      <c r="M38" s="295"/>
      <c r="N38" s="174" t="str">
        <f>IF(J31="Abd.",C34,IF(J33="Abd.",C32,IF(J31="Forf.",C34,IF(J33="Forf.",C32,IF(C32="","",IF(C34="","",IF(I31="","",IF(I33="","",IF(I31&gt;I33,C32,IF(I31&lt;I33,C34,IF(I31=I33,"",IF(I33=I31,"",))))))))))))</f>
        <v/>
      </c>
      <c r="O38" s="277"/>
      <c r="P38" s="279"/>
      <c r="Q38" s="279"/>
      <c r="R38" s="279"/>
      <c r="S38" s="281"/>
      <c r="T38" s="283"/>
      <c r="U38" s="285"/>
      <c r="V38" s="63"/>
      <c r="W38" s="58"/>
      <c r="X38" s="66"/>
      <c r="Y38" s="66"/>
      <c r="Z38" s="66"/>
      <c r="AA38" s="66"/>
      <c r="AB38" s="66"/>
      <c r="AC38" s="66"/>
      <c r="AD38" s="66"/>
      <c r="AE38" s="66"/>
      <c r="AF38" s="66"/>
      <c r="AG38" s="67"/>
      <c r="AH38" s="66"/>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22"/>
      <c r="BO38" s="22"/>
      <c r="BP38" s="60"/>
      <c r="BQ38" s="60"/>
      <c r="BR38" s="60"/>
      <c r="BS38" s="60"/>
      <c r="BT38" s="60"/>
      <c r="BU38" s="60"/>
      <c r="BV38" s="60"/>
      <c r="BW38" s="60"/>
      <c r="BX38" s="60"/>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row>
    <row r="39" spans="1:100" x14ac:dyDescent="0.25">
      <c r="A39" s="58"/>
      <c r="B39" s="58"/>
      <c r="C39" s="58"/>
      <c r="D39" s="58"/>
      <c r="E39" s="58"/>
      <c r="F39" s="58"/>
      <c r="G39" s="58"/>
      <c r="H39" s="58"/>
      <c r="I39" s="58"/>
      <c r="J39" s="58"/>
      <c r="K39" s="62"/>
      <c r="L39" s="58"/>
      <c r="M39" s="275">
        <f>IF(N39=C43,B43,IF(N39=C45,B45,""))</f>
        <v>0</v>
      </c>
      <c r="N39" s="173" t="str">
        <f>IF(J43="Abd.",C45,IF(J45="Abd.",C43,IF(J43="Forf.",C45,IF(J45="Forf.",C43,IF(C43="","",IF(C45="","",IF(I43="","",IF(I45="","",IF(I43&gt;I45,C43,IF(I43&lt;I45,C45,IF(I43=I45,"",IF(I45=I43,"",))))))))))))</f>
        <v/>
      </c>
      <c r="O39" s="277"/>
      <c r="P39" s="279"/>
      <c r="Q39" s="279"/>
      <c r="R39" s="279"/>
      <c r="S39" s="281"/>
      <c r="T39" s="283" t="str">
        <f>IF(N39="","",IF(N40="","",IF(N37="","",IF(N38="","",IF(O39="","",IF(O37="","",IF(O39&gt;O37,1)+IF(P39&gt;P37,1)+IF(Q39&gt;Q37,1)+IF(R39&gt;R37,1)+IF(S39&gt;S37,1)))))))</f>
        <v/>
      </c>
      <c r="U39" s="285"/>
      <c r="V39" s="58"/>
      <c r="W39" s="58"/>
      <c r="X39" s="66"/>
      <c r="Y39" s="66"/>
      <c r="Z39" s="66"/>
      <c r="AA39" s="66"/>
      <c r="AB39" s="66"/>
      <c r="AC39" s="66"/>
      <c r="AD39" s="66"/>
      <c r="AE39" s="66"/>
      <c r="AF39" s="66"/>
      <c r="AG39" s="67"/>
      <c r="AH39" s="66"/>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22"/>
      <c r="BO39" s="22"/>
      <c r="BP39" s="60"/>
      <c r="BQ39" s="60"/>
      <c r="BR39" s="60"/>
      <c r="BS39" s="60"/>
      <c r="BT39" s="60"/>
      <c r="BU39" s="60"/>
      <c r="BV39" s="60"/>
      <c r="BW39" s="60"/>
      <c r="BX39" s="60"/>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row>
    <row r="40" spans="1:100" ht="15.75" thickBot="1" x14ac:dyDescent="0.3">
      <c r="A40" s="58"/>
      <c r="B40" s="58"/>
      <c r="C40" s="58"/>
      <c r="D40" s="58"/>
      <c r="E40" s="58"/>
      <c r="F40" s="58"/>
      <c r="G40" s="58"/>
      <c r="H40" s="58"/>
      <c r="I40" s="58"/>
      <c r="J40" s="58"/>
      <c r="K40" s="62"/>
      <c r="L40" s="58"/>
      <c r="M40" s="276"/>
      <c r="N40" s="175" t="str">
        <f>IF(J43="Abd.",C46,IF(J45="Abd.",C44,IF(J43="Forf.",C46,IF(J45="Forf.",C44,IF(C44="","",IF(C46="","",IF(I43="","",IF(I45="","",IF(I43&gt;I45,C44,IF(I43&lt;I45,C46,IF(I43=I45,"",IF(I45=I43,"",))))))))))))</f>
        <v/>
      </c>
      <c r="O40" s="278"/>
      <c r="P40" s="280"/>
      <c r="Q40" s="280"/>
      <c r="R40" s="280"/>
      <c r="S40" s="282"/>
      <c r="T40" s="284"/>
      <c r="U40" s="286"/>
      <c r="V40" s="58"/>
      <c r="W40" s="58"/>
      <c r="X40" s="66"/>
      <c r="Y40" s="66"/>
      <c r="Z40" s="66"/>
      <c r="AA40" s="66"/>
      <c r="AB40" s="66"/>
      <c r="AC40" s="66"/>
      <c r="AD40" s="66"/>
      <c r="AE40" s="66"/>
      <c r="AF40" s="66"/>
      <c r="AG40" s="67"/>
      <c r="AH40" s="66"/>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22"/>
      <c r="BO40" s="22"/>
      <c r="BP40" s="60"/>
      <c r="BQ40" s="60"/>
      <c r="BR40" s="60"/>
      <c r="BS40" s="60"/>
      <c r="BT40" s="60"/>
      <c r="BU40" s="60"/>
      <c r="BV40" s="60"/>
      <c r="BW40" s="60"/>
      <c r="BX40" s="60"/>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row>
    <row r="41" spans="1:100" x14ac:dyDescent="0.25">
      <c r="A41" s="58"/>
      <c r="B41" s="58"/>
      <c r="C41" s="58"/>
      <c r="D41" s="58"/>
      <c r="E41" s="58"/>
      <c r="F41" s="58"/>
      <c r="G41" s="58"/>
      <c r="H41" s="58"/>
      <c r="I41" s="58"/>
      <c r="J41" s="58"/>
      <c r="K41" s="62"/>
      <c r="L41" s="58"/>
      <c r="M41" s="287" t="s">
        <v>46</v>
      </c>
      <c r="N41" s="287"/>
      <c r="O41" s="69"/>
      <c r="P41" s="71"/>
      <c r="Q41" s="71"/>
      <c r="R41" s="71"/>
      <c r="S41" s="70"/>
      <c r="T41" s="288">
        <f>SUM(O41:S41)</f>
        <v>0</v>
      </c>
      <c r="U41" s="289"/>
      <c r="V41" s="58"/>
      <c r="W41" s="58"/>
      <c r="X41" s="66"/>
      <c r="Y41" s="66"/>
      <c r="Z41" s="66"/>
      <c r="AA41" s="66"/>
      <c r="AB41" s="66"/>
      <c r="AC41" s="66"/>
      <c r="AD41" s="66"/>
      <c r="AE41" s="66"/>
      <c r="AF41" s="66"/>
      <c r="AG41" s="67"/>
      <c r="AH41" s="66"/>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22"/>
      <c r="BO41" s="22"/>
      <c r="BP41" s="60"/>
      <c r="BQ41" s="60"/>
      <c r="BR41" s="60"/>
      <c r="BS41" s="60"/>
      <c r="BT41" s="60"/>
      <c r="BU41" s="60"/>
      <c r="BV41" s="60"/>
      <c r="BW41" s="60"/>
      <c r="BX41" s="60"/>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row>
    <row r="42" spans="1:100" ht="15.75" thickBot="1" x14ac:dyDescent="0.3">
      <c r="A42" s="58"/>
      <c r="B42" s="73" t="s">
        <v>24</v>
      </c>
      <c r="C42" s="178"/>
      <c r="D42" s="290" t="s">
        <v>25</v>
      </c>
      <c r="E42" s="291"/>
      <c r="F42" s="292"/>
      <c r="G42" s="293"/>
      <c r="H42" s="293"/>
      <c r="I42" s="293"/>
      <c r="J42" s="293"/>
      <c r="K42" s="62"/>
      <c r="L42" s="58"/>
      <c r="M42" s="58"/>
      <c r="N42" s="58"/>
      <c r="O42" s="58"/>
      <c r="P42" s="58"/>
      <c r="Q42" s="58"/>
      <c r="R42" s="58"/>
      <c r="S42" s="58"/>
      <c r="T42" s="58"/>
      <c r="U42" s="58"/>
      <c r="V42" s="58"/>
      <c r="W42" s="58"/>
      <c r="X42" s="66"/>
      <c r="Y42" s="66"/>
      <c r="Z42" s="66"/>
      <c r="AA42" s="66"/>
      <c r="AB42" s="66"/>
      <c r="AC42" s="66"/>
      <c r="AD42" s="66"/>
      <c r="AE42" s="66"/>
      <c r="AF42" s="66"/>
      <c r="AG42" s="67"/>
      <c r="AH42" s="66"/>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22"/>
      <c r="BO42" s="22"/>
      <c r="BP42" s="60"/>
      <c r="BQ42" s="60"/>
      <c r="BR42" s="60"/>
      <c r="BS42" s="60"/>
      <c r="BT42" s="60"/>
      <c r="BU42" s="60"/>
      <c r="BV42" s="60"/>
      <c r="BW42" s="60"/>
      <c r="BX42" s="60"/>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row>
    <row r="43" spans="1:100" x14ac:dyDescent="0.25">
      <c r="A43" s="58"/>
      <c r="B43" s="312"/>
      <c r="C43" s="169"/>
      <c r="D43" s="296"/>
      <c r="E43" s="297"/>
      <c r="F43" s="297"/>
      <c r="G43" s="297"/>
      <c r="H43" s="298"/>
      <c r="I43" s="299" t="str">
        <f>IF(C43="","",IF(C44="","",IF(C45="","",IF(C46="","",IF(D43="","",IF(D45="","",IF(D43&gt;D45,1)+IF(E43&gt;E45,1)+IF(F43&gt;F45,1)+IF(G43&gt;G45,1)+IF(H43&gt;H45,1)))))))</f>
        <v/>
      </c>
      <c r="J43" s="311"/>
      <c r="K43" s="62"/>
      <c r="L43" s="58"/>
      <c r="M43" s="58"/>
      <c r="N43" s="58"/>
      <c r="O43" s="58"/>
      <c r="P43" s="58"/>
      <c r="Q43" s="58"/>
      <c r="R43" s="58"/>
      <c r="S43" s="58"/>
      <c r="T43" s="58"/>
      <c r="U43" s="58"/>
      <c r="V43" s="58"/>
      <c r="W43" s="58"/>
      <c r="X43" s="66"/>
      <c r="Y43" s="66"/>
      <c r="Z43" s="66"/>
      <c r="AA43" s="66"/>
      <c r="AB43" s="66"/>
      <c r="AC43" s="66"/>
      <c r="AD43" s="66"/>
      <c r="AE43" s="66"/>
      <c r="AF43" s="66"/>
      <c r="AG43" s="67"/>
      <c r="AH43" s="66"/>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22"/>
      <c r="BO43" s="22"/>
      <c r="BP43" s="60"/>
      <c r="BQ43" s="60"/>
      <c r="BR43" s="60"/>
      <c r="BS43" s="60"/>
      <c r="BT43" s="60"/>
      <c r="BU43" s="60"/>
      <c r="BV43" s="60"/>
      <c r="BW43" s="60"/>
      <c r="BX43" s="60"/>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row>
    <row r="44" spans="1:100" ht="15.75" thickBot="1" x14ac:dyDescent="0.3">
      <c r="A44" s="58"/>
      <c r="B44" s="313"/>
      <c r="C44" s="171"/>
      <c r="D44" s="277"/>
      <c r="E44" s="279"/>
      <c r="F44" s="279"/>
      <c r="G44" s="279"/>
      <c r="H44" s="281"/>
      <c r="I44" s="283"/>
      <c r="J44" s="300"/>
      <c r="K44" s="63"/>
      <c r="L44" s="58"/>
      <c r="M44" s="58"/>
      <c r="N44" s="58"/>
      <c r="O44" s="58"/>
      <c r="P44" s="58"/>
      <c r="Q44" s="58"/>
      <c r="R44" s="58"/>
      <c r="S44" s="58"/>
      <c r="T44" s="58"/>
      <c r="U44" s="58"/>
      <c r="V44" s="58"/>
      <c r="W44" s="58"/>
      <c r="X44" s="66"/>
      <c r="Y44" s="66"/>
      <c r="Z44" s="66"/>
      <c r="AA44" s="66"/>
      <c r="AB44" s="66"/>
      <c r="AC44" s="66"/>
      <c r="AD44" s="66"/>
      <c r="AE44" s="66"/>
      <c r="AF44" s="66"/>
      <c r="AG44" s="67"/>
      <c r="AH44" s="66"/>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22"/>
      <c r="BO44" s="22"/>
      <c r="BP44" s="60"/>
      <c r="BQ44" s="60"/>
      <c r="BR44" s="60"/>
      <c r="BS44" s="60"/>
      <c r="BT44" s="60"/>
      <c r="BU44" s="60"/>
      <c r="BV44" s="60"/>
      <c r="BW44" s="60"/>
      <c r="BX44" s="60"/>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row>
    <row r="45" spans="1:100" x14ac:dyDescent="0.25">
      <c r="A45" s="58"/>
      <c r="B45" s="307"/>
      <c r="C45" s="172"/>
      <c r="D45" s="277"/>
      <c r="E45" s="279"/>
      <c r="F45" s="279"/>
      <c r="G45" s="279"/>
      <c r="H45" s="281"/>
      <c r="I45" s="283" t="str">
        <f>IF(C45="","",IF(C46="","",IF(C43="","",IF(C44="","",IF(D45="","",IF(D43="","",IF(D45&gt;D43,1)+IF(E45&gt;E43,1)+IF(F45&gt;F43,1)+IF(G45&gt;G43,1)+IF(H45&gt;H43,1)))))))</f>
        <v/>
      </c>
      <c r="J45" s="309"/>
      <c r="K45" s="58"/>
      <c r="L45" s="58"/>
      <c r="M45" s="58"/>
      <c r="N45" s="58"/>
      <c r="O45" s="58"/>
      <c r="P45" s="58"/>
      <c r="Q45" s="58"/>
      <c r="R45" s="58"/>
      <c r="S45" s="58"/>
      <c r="T45" s="58"/>
      <c r="U45" s="58"/>
      <c r="V45" s="58"/>
      <c r="W45" s="58"/>
      <c r="X45" s="66"/>
      <c r="Y45" s="66"/>
      <c r="Z45" s="66"/>
      <c r="AA45" s="66"/>
      <c r="AB45" s="66"/>
      <c r="AC45" s="66"/>
      <c r="AD45" s="66"/>
      <c r="AE45" s="66"/>
      <c r="AF45" s="66"/>
      <c r="AG45" s="67"/>
      <c r="AH45" s="66"/>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22"/>
      <c r="BO45" s="22"/>
      <c r="BP45" s="60"/>
      <c r="BQ45" s="60"/>
      <c r="BR45" s="60"/>
      <c r="BS45" s="60"/>
      <c r="BT45" s="60"/>
      <c r="BU45" s="60"/>
      <c r="BV45" s="60"/>
      <c r="BW45" s="60"/>
      <c r="BX45" s="60"/>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row>
    <row r="46" spans="1:100" ht="15.75" thickBot="1" x14ac:dyDescent="0.3">
      <c r="A46" s="58"/>
      <c r="B46" s="308"/>
      <c r="C46" s="163"/>
      <c r="D46" s="278"/>
      <c r="E46" s="280"/>
      <c r="F46" s="280"/>
      <c r="G46" s="280"/>
      <c r="H46" s="282"/>
      <c r="I46" s="284"/>
      <c r="J46" s="310"/>
      <c r="K46" s="58"/>
      <c r="L46" s="58"/>
      <c r="M46" s="58"/>
      <c r="N46" s="58"/>
      <c r="O46" s="58"/>
      <c r="P46" s="58"/>
      <c r="Q46" s="58"/>
      <c r="R46" s="58"/>
      <c r="S46" s="58"/>
      <c r="T46" s="58"/>
      <c r="U46" s="58"/>
      <c r="V46" s="58"/>
      <c r="W46" s="58"/>
      <c r="X46" s="66"/>
      <c r="Y46" s="66"/>
      <c r="Z46" s="66"/>
      <c r="AA46" s="66"/>
      <c r="AB46" s="66"/>
      <c r="AC46" s="66"/>
      <c r="AD46" s="66"/>
      <c r="AE46" s="66"/>
      <c r="AF46" s="66"/>
      <c r="AG46" s="67"/>
      <c r="AH46" s="66"/>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22"/>
      <c r="BO46" s="22"/>
      <c r="BP46" s="60"/>
      <c r="BQ46" s="60"/>
      <c r="BR46" s="60"/>
      <c r="BS46" s="60"/>
      <c r="BT46" s="60"/>
      <c r="BU46" s="60"/>
      <c r="BV46" s="60"/>
      <c r="BW46" s="60"/>
      <c r="BX46" s="60"/>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row>
    <row r="47" spans="1:100" x14ac:dyDescent="0.25">
      <c r="A47" s="58"/>
      <c r="B47" s="287" t="s">
        <v>46</v>
      </c>
      <c r="C47" s="287"/>
      <c r="D47" s="69"/>
      <c r="E47" s="74"/>
      <c r="F47" s="74"/>
      <c r="G47" s="74"/>
      <c r="H47" s="70"/>
      <c r="I47" s="288">
        <f>SUM(D47:H47)</f>
        <v>0</v>
      </c>
      <c r="J47" s="289"/>
      <c r="K47" s="58"/>
      <c r="L47" s="58"/>
      <c r="M47" s="58"/>
      <c r="N47" s="58"/>
      <c r="O47" s="58"/>
      <c r="P47" s="58"/>
      <c r="Q47" s="58"/>
      <c r="R47" s="58"/>
      <c r="S47" s="58"/>
      <c r="T47" s="58"/>
      <c r="U47" s="58"/>
      <c r="V47" s="58"/>
      <c r="W47" s="58"/>
      <c r="X47" s="66"/>
      <c r="Y47" s="66"/>
      <c r="Z47" s="66"/>
      <c r="AA47" s="66"/>
      <c r="AB47" s="66"/>
      <c r="AC47" s="66"/>
      <c r="AD47" s="66"/>
      <c r="AE47" s="66"/>
      <c r="AF47" s="66"/>
      <c r="AG47" s="67"/>
      <c r="AH47" s="66"/>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22"/>
      <c r="BO47" s="22"/>
      <c r="BP47" s="60"/>
      <c r="BQ47" s="60"/>
      <c r="BR47" s="60"/>
      <c r="BS47" s="60"/>
      <c r="BT47" s="60"/>
      <c r="BU47" s="60"/>
      <c r="BV47" s="60"/>
      <c r="BW47" s="60"/>
      <c r="BX47" s="60"/>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row>
    <row r="48" spans="1:100" ht="15.75" thickBot="1" x14ac:dyDescent="0.3">
      <c r="A48" s="58"/>
      <c r="B48" s="58"/>
      <c r="C48" s="58"/>
      <c r="D48" s="58"/>
      <c r="E48" s="58"/>
      <c r="F48" s="58"/>
      <c r="G48" s="58"/>
      <c r="H48" s="58"/>
      <c r="I48" s="58"/>
      <c r="J48" s="58"/>
      <c r="K48" s="58"/>
      <c r="L48" s="58"/>
      <c r="M48" s="58"/>
      <c r="N48" s="58"/>
      <c r="O48" s="58"/>
      <c r="P48" s="58"/>
      <c r="Q48" s="58"/>
      <c r="R48" s="58"/>
      <c r="S48" s="58"/>
      <c r="T48" s="58"/>
      <c r="U48" s="58"/>
      <c r="V48" s="58"/>
      <c r="W48" s="58"/>
      <c r="X48" s="66"/>
      <c r="Y48" s="66"/>
      <c r="Z48" s="66"/>
      <c r="AA48" s="66"/>
      <c r="AB48" s="66"/>
      <c r="AC48" s="66"/>
      <c r="AD48" s="66"/>
      <c r="AE48" s="66"/>
      <c r="AF48" s="66"/>
      <c r="AG48" s="67"/>
      <c r="AH48" s="66"/>
      <c r="AI48" s="73" t="s">
        <v>24</v>
      </c>
      <c r="AJ48" s="178"/>
      <c r="AK48" s="290" t="s">
        <v>25</v>
      </c>
      <c r="AL48" s="291"/>
      <c r="AM48" s="292"/>
      <c r="AN48" s="293"/>
      <c r="AO48" s="293"/>
      <c r="AP48" s="293"/>
      <c r="AQ48" s="293"/>
      <c r="AR48" s="58"/>
      <c r="AS48" s="58"/>
      <c r="AT48" s="58"/>
      <c r="AU48" s="58"/>
      <c r="AV48" s="58"/>
      <c r="AW48" s="58"/>
      <c r="AX48" s="58"/>
      <c r="AY48" s="58"/>
      <c r="AZ48" s="58"/>
      <c r="BA48" s="58"/>
      <c r="BB48" s="58"/>
      <c r="BC48" s="58"/>
      <c r="BD48" s="58"/>
      <c r="BE48" s="58"/>
      <c r="BF48" s="58"/>
      <c r="BG48" s="58"/>
      <c r="BH48" s="58"/>
      <c r="BI48" s="58"/>
      <c r="BJ48" s="58"/>
      <c r="BK48" s="58"/>
      <c r="BL48" s="58"/>
      <c r="BM48" s="58"/>
      <c r="BN48" s="22"/>
      <c r="BO48" s="22"/>
      <c r="BP48" s="60"/>
      <c r="BQ48" s="60"/>
      <c r="BR48" s="60"/>
      <c r="BS48" s="60"/>
      <c r="BT48" s="60"/>
      <c r="BU48" s="60"/>
      <c r="BV48" s="60"/>
      <c r="BW48" s="60"/>
      <c r="BX48" s="60"/>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row>
    <row r="49" spans="1:100"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66"/>
      <c r="Y49" s="66"/>
      <c r="Z49" s="66"/>
      <c r="AA49" s="66"/>
      <c r="AB49" s="66"/>
      <c r="AC49" s="66"/>
      <c r="AD49" s="66"/>
      <c r="AE49" s="66"/>
      <c r="AF49" s="66"/>
      <c r="AG49" s="67"/>
      <c r="AH49" s="66"/>
      <c r="AI49" s="294">
        <f>IF(AJ49=Y25,X25,IF(AJ49=Y27,X27,""))</f>
        <v>0</v>
      </c>
      <c r="AJ49" s="173" t="str">
        <f>IF(AF25="Abd.",Y27,IF(AF27="Abd.",Y25,IF(AF25="Forf.",Y27,IF(AF27="Forf.",Y25,IF(Y25="","",IF(Y27="","",IF(AE25="","",IF(AE27="","",IF(AE25&gt;AE27,Y25,IF(AE25&lt;AE27,Y27,IF(AE25=AE27,"",IF(AE27=AE25,"",))))))))))))</f>
        <v/>
      </c>
      <c r="AK49" s="296"/>
      <c r="AL49" s="297"/>
      <c r="AM49" s="297"/>
      <c r="AN49" s="297"/>
      <c r="AO49" s="298"/>
      <c r="AP49" s="299" t="str">
        <f>IF(AJ49="","",IF(AJ50="","",IF(AJ51="","",IF(AJ52="","",IF(AK49="","",IF(AK51="","",IF(AK49&gt;AK51,1)+IF(AL49&gt;AL51,1)+IF(AM49&gt;AM51,1)+IF(AN49&gt;AN51,1)+IF(AO49&gt;AO51,1)))))))</f>
        <v/>
      </c>
      <c r="AQ49" s="300"/>
      <c r="AR49" s="58"/>
      <c r="AS49" s="58"/>
      <c r="AT49" s="58"/>
      <c r="AU49" s="58"/>
      <c r="AV49" s="58"/>
      <c r="AW49" s="58"/>
      <c r="AX49" s="58"/>
      <c r="AY49" s="58"/>
      <c r="AZ49" s="58"/>
      <c r="BA49" s="58"/>
      <c r="BB49" s="58"/>
      <c r="BC49" s="58"/>
      <c r="BD49" s="58"/>
      <c r="BE49" s="58"/>
      <c r="BF49" s="58"/>
      <c r="BG49" s="58"/>
      <c r="BH49" s="58"/>
      <c r="BI49" s="58"/>
      <c r="BJ49" s="58"/>
      <c r="BK49" s="58"/>
      <c r="BL49" s="58"/>
      <c r="BM49" s="58"/>
      <c r="BN49" s="22"/>
      <c r="BO49" s="22"/>
      <c r="BP49" s="60"/>
      <c r="BQ49" s="60"/>
      <c r="BR49" s="60"/>
      <c r="BS49" s="60"/>
      <c r="BT49" s="60"/>
      <c r="BU49" s="60"/>
      <c r="BV49" s="60"/>
      <c r="BW49" s="60"/>
      <c r="BX49" s="60"/>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row>
    <row r="50" spans="1:100" ht="15.75" thickBot="1" x14ac:dyDescent="0.3">
      <c r="A50" s="58"/>
      <c r="B50" s="58"/>
      <c r="C50" s="58"/>
      <c r="D50" s="58"/>
      <c r="E50" s="58"/>
      <c r="F50" s="58"/>
      <c r="G50" s="58"/>
      <c r="H50" s="58"/>
      <c r="I50" s="58"/>
      <c r="J50" s="58"/>
      <c r="K50" s="58"/>
      <c r="L50" s="58"/>
      <c r="M50" s="58"/>
      <c r="N50" s="58"/>
      <c r="O50" s="58"/>
      <c r="P50" s="58"/>
      <c r="Q50" s="58"/>
      <c r="R50" s="58"/>
      <c r="S50" s="58"/>
      <c r="T50" s="58"/>
      <c r="U50" s="58"/>
      <c r="V50" s="58"/>
      <c r="W50" s="58"/>
      <c r="X50" s="66"/>
      <c r="Y50" s="66"/>
      <c r="Z50" s="66"/>
      <c r="AA50" s="66"/>
      <c r="AB50" s="66"/>
      <c r="AC50" s="66"/>
      <c r="AD50" s="66"/>
      <c r="AE50" s="66"/>
      <c r="AF50" s="66"/>
      <c r="AG50" s="67"/>
      <c r="AH50" s="68"/>
      <c r="AI50" s="295"/>
      <c r="AJ50" s="174" t="str">
        <f>IF(AF25="Abd.",Y28,IF(AF27="Abd.",Y26,IF(AF25="Forf.",Y28,IF(AF27="Forf.",Y26,IF(Y26="","",IF(Y28="","",IF(AE25="","",IF(AE27="","",IF(AE25&gt;AE27,Y26,IF(AE25&lt;AE27,Y28,IF(AE25=AE27,"",IF(AE27=AE25,"",))))))))))))</f>
        <v/>
      </c>
      <c r="AK50" s="277"/>
      <c r="AL50" s="279"/>
      <c r="AM50" s="279"/>
      <c r="AN50" s="279"/>
      <c r="AO50" s="281"/>
      <c r="AP50" s="283"/>
      <c r="AQ50" s="285"/>
      <c r="AR50" s="59"/>
      <c r="AS50" s="58"/>
      <c r="AT50" s="58"/>
      <c r="AU50" s="58"/>
      <c r="AV50" s="58"/>
      <c r="AW50" s="58"/>
      <c r="AX50" s="58"/>
      <c r="AY50" s="58"/>
      <c r="AZ50" s="58"/>
      <c r="BA50" s="58"/>
      <c r="BB50" s="58"/>
      <c r="BC50" s="58"/>
      <c r="BD50" s="58"/>
      <c r="BE50" s="58"/>
      <c r="BF50" s="58"/>
      <c r="BG50" s="58"/>
      <c r="BH50" s="58"/>
      <c r="BI50" s="58"/>
      <c r="BJ50" s="58"/>
      <c r="BK50" s="58"/>
      <c r="BL50" s="58"/>
      <c r="BM50" s="58"/>
      <c r="BN50" s="22"/>
      <c r="BO50" s="22"/>
      <c r="BP50" s="60"/>
      <c r="BQ50" s="60"/>
      <c r="BR50" s="60"/>
      <c r="BS50" s="60"/>
      <c r="BT50" s="60"/>
      <c r="BU50" s="60"/>
      <c r="BV50" s="60"/>
      <c r="BW50" s="60"/>
      <c r="BX50" s="60"/>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row>
    <row r="51" spans="1:100"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66"/>
      <c r="Y51" s="66"/>
      <c r="Z51" s="66"/>
      <c r="AA51" s="66"/>
      <c r="AB51" s="66"/>
      <c r="AC51" s="66"/>
      <c r="AD51" s="66"/>
      <c r="AE51" s="66"/>
      <c r="AF51" s="66"/>
      <c r="AG51" s="67"/>
      <c r="AH51" s="66"/>
      <c r="AI51" s="275">
        <f>IF(AJ51=Y73,X73,IF(AJ51=Y75,X75,""))</f>
        <v>0</v>
      </c>
      <c r="AJ51" s="173" t="str">
        <f>IF(AF73="Abd.",Y75,IF(AF75="Abd.",Y73,IF(AF73="Forf.",Y75,IF(AF75="Forf.",Y73,IF(Y73="","",IF(Y75="","",IF(AE73="","",IF(AE75="","",IF(AE73&gt;AE75,Y73,IF(AE73&lt;AE75,Y75,IF(AE73=AE75,"",IF(AE75=AE73,"",))))))))))))</f>
        <v/>
      </c>
      <c r="AK51" s="277"/>
      <c r="AL51" s="279"/>
      <c r="AM51" s="279"/>
      <c r="AN51" s="279"/>
      <c r="AO51" s="281"/>
      <c r="AP51" s="283" t="str">
        <f>IF(AJ51="","",IF(AJ52="","",IF(AJ49="","",IF(AJ50="","",IF(AK51="","",IF(AK49="","",IF(AK51&gt;AK49,1)+IF(AL51&gt;AL49,1)+IF(AM51&gt;AM49,1)+IF(AN51&gt;AN49,1)+IF(AO51&gt;AO49,1)))))))</f>
        <v/>
      </c>
      <c r="AQ51" s="285"/>
      <c r="AR51" s="61"/>
      <c r="AS51" s="58"/>
      <c r="AT51" s="58"/>
      <c r="AU51" s="58"/>
      <c r="AV51" s="58"/>
      <c r="AW51" s="58"/>
      <c r="AX51" s="58"/>
      <c r="AY51" s="58"/>
      <c r="AZ51" s="58"/>
      <c r="BA51" s="58"/>
      <c r="BB51" s="58"/>
      <c r="BC51" s="58"/>
      <c r="BD51" s="58"/>
      <c r="BE51" s="58"/>
      <c r="BF51" s="58"/>
      <c r="BG51" s="58"/>
      <c r="BH51" s="58"/>
      <c r="BI51" s="58"/>
      <c r="BJ51" s="58"/>
      <c r="BK51" s="58"/>
      <c r="BL51" s="58"/>
      <c r="BM51" s="58"/>
      <c r="BN51" s="22"/>
      <c r="BO51" s="22"/>
      <c r="BP51" s="60"/>
      <c r="BQ51" s="60"/>
      <c r="BR51" s="60"/>
      <c r="BS51" s="60"/>
      <c r="BT51" s="60"/>
      <c r="BU51" s="60"/>
      <c r="BV51" s="60"/>
      <c r="BW51" s="60"/>
      <c r="BX51" s="60"/>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row>
    <row r="52" spans="1:100" ht="15.75" thickBot="1" x14ac:dyDescent="0.3">
      <c r="A52" s="58"/>
      <c r="B52" s="58"/>
      <c r="C52" s="58"/>
      <c r="D52" s="58"/>
      <c r="E52" s="58"/>
      <c r="F52" s="58"/>
      <c r="G52" s="58"/>
      <c r="H52" s="58"/>
      <c r="I52" s="58"/>
      <c r="J52" s="58"/>
      <c r="K52" s="58"/>
      <c r="L52" s="58"/>
      <c r="M52" s="58"/>
      <c r="N52" s="58"/>
      <c r="O52" s="58"/>
      <c r="P52" s="58"/>
      <c r="Q52" s="58"/>
      <c r="R52" s="58"/>
      <c r="S52" s="58"/>
      <c r="T52" s="58"/>
      <c r="U52" s="58"/>
      <c r="V52" s="58"/>
      <c r="W52" s="58"/>
      <c r="X52" s="66"/>
      <c r="Y52" s="66"/>
      <c r="Z52" s="66"/>
      <c r="AA52" s="66"/>
      <c r="AB52" s="66"/>
      <c r="AC52" s="66"/>
      <c r="AD52" s="66"/>
      <c r="AE52" s="66"/>
      <c r="AF52" s="66"/>
      <c r="AG52" s="67"/>
      <c r="AH52" s="66"/>
      <c r="AI52" s="276"/>
      <c r="AJ52" s="175" t="str">
        <f>IF(AF73="Abd.",Y76,IF(AF75="Abd.",Y74,IF(AF73="Forf.",Y76,IF(AF75="Forf.",Y74,IF(Y74="","",IF(Y76="","",IF(AE73="","",IF(AE75="","",IF(AE73&gt;AE75,Y74,IF(AE73&lt;AE75,Y76,IF(AE73=AE75,"",IF(AE75=AE73,"",))))))))))))</f>
        <v/>
      </c>
      <c r="AK52" s="278"/>
      <c r="AL52" s="280"/>
      <c r="AM52" s="280"/>
      <c r="AN52" s="280"/>
      <c r="AO52" s="282"/>
      <c r="AP52" s="284"/>
      <c r="AQ52" s="286"/>
      <c r="AR52" s="62"/>
      <c r="AS52" s="58"/>
      <c r="AT52" s="58"/>
      <c r="AU52" s="58"/>
      <c r="AV52" s="58"/>
      <c r="AW52" s="58"/>
      <c r="AX52" s="58"/>
      <c r="AY52" s="58"/>
      <c r="AZ52" s="58"/>
      <c r="BA52" s="58"/>
      <c r="BB52" s="58"/>
      <c r="BC52" s="58"/>
      <c r="BD52" s="58"/>
      <c r="BE52" s="58"/>
      <c r="BF52" s="58"/>
      <c r="BG52" s="58"/>
      <c r="BH52" s="58"/>
      <c r="BI52" s="58"/>
      <c r="BJ52" s="58"/>
      <c r="BK52" s="58"/>
      <c r="BL52" s="58"/>
      <c r="BM52" s="58"/>
      <c r="BN52" s="22"/>
      <c r="BO52" s="22"/>
      <c r="BP52" s="60"/>
      <c r="BQ52" s="60"/>
      <c r="BR52" s="60"/>
      <c r="BS52" s="60"/>
      <c r="BT52" s="60"/>
      <c r="BU52" s="60"/>
      <c r="BV52" s="60"/>
      <c r="BW52" s="60"/>
      <c r="BX52" s="60"/>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row>
    <row r="53" spans="1:100"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66"/>
      <c r="Y53" s="66"/>
      <c r="Z53" s="66"/>
      <c r="AA53" s="66"/>
      <c r="AB53" s="66"/>
      <c r="AC53" s="66"/>
      <c r="AD53" s="66"/>
      <c r="AE53" s="66"/>
      <c r="AF53" s="66"/>
      <c r="AG53" s="67"/>
      <c r="AH53" s="66"/>
      <c r="AI53" s="287" t="s">
        <v>46</v>
      </c>
      <c r="AJ53" s="287"/>
      <c r="AK53" s="69"/>
      <c r="AL53" s="71"/>
      <c r="AM53" s="71"/>
      <c r="AN53" s="71"/>
      <c r="AO53" s="70"/>
      <c r="AP53" s="288">
        <f>SUM(AK53:AO53)</f>
        <v>0</v>
      </c>
      <c r="AQ53" s="289"/>
      <c r="AR53" s="62"/>
      <c r="AS53" s="58"/>
      <c r="AT53" s="58"/>
      <c r="AU53" s="58"/>
      <c r="AV53" s="58"/>
      <c r="AW53" s="58"/>
      <c r="AX53" s="58"/>
      <c r="AY53" s="58"/>
      <c r="AZ53" s="58"/>
      <c r="BA53" s="58"/>
      <c r="BB53" s="58"/>
      <c r="BC53" s="58"/>
      <c r="BD53" s="58"/>
      <c r="BE53" s="58"/>
      <c r="BF53" s="58"/>
      <c r="BG53" s="58"/>
      <c r="BH53" s="58"/>
      <c r="BI53" s="58"/>
      <c r="BJ53" s="58"/>
      <c r="BK53" s="58"/>
      <c r="BL53" s="58"/>
      <c r="BM53" s="58"/>
      <c r="BN53" s="22"/>
      <c r="BO53" s="22"/>
      <c r="BP53" s="60"/>
      <c r="BQ53" s="60"/>
      <c r="BR53" s="60"/>
      <c r="BS53" s="60"/>
      <c r="BT53" s="60"/>
      <c r="BU53" s="60"/>
      <c r="BV53" s="60"/>
      <c r="BW53" s="60"/>
      <c r="BX53" s="60"/>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row>
    <row r="54" spans="1:100" ht="15.75" thickBot="1" x14ac:dyDescent="0.3">
      <c r="A54" s="58"/>
      <c r="B54" s="73" t="s">
        <v>24</v>
      </c>
      <c r="C54" s="178"/>
      <c r="D54" s="290" t="s">
        <v>25</v>
      </c>
      <c r="E54" s="291"/>
      <c r="F54" s="292"/>
      <c r="G54" s="293"/>
      <c r="H54" s="293"/>
      <c r="I54" s="293"/>
      <c r="J54" s="293"/>
      <c r="K54" s="58"/>
      <c r="L54" s="58"/>
      <c r="M54" s="58"/>
      <c r="N54" s="58"/>
      <c r="O54" s="58"/>
      <c r="P54" s="58"/>
      <c r="Q54" s="58"/>
      <c r="R54" s="58"/>
      <c r="S54" s="58"/>
      <c r="T54" s="58"/>
      <c r="U54" s="58"/>
      <c r="V54" s="58"/>
      <c r="W54" s="58"/>
      <c r="X54" s="66"/>
      <c r="Y54" s="66"/>
      <c r="Z54" s="66"/>
      <c r="AA54" s="66"/>
      <c r="AB54" s="66"/>
      <c r="AC54" s="66"/>
      <c r="AD54" s="66"/>
      <c r="AE54" s="66"/>
      <c r="AF54" s="66"/>
      <c r="AG54" s="67"/>
      <c r="AH54" s="66"/>
      <c r="AI54" s="58"/>
      <c r="AJ54" s="58"/>
      <c r="AK54" s="58"/>
      <c r="AL54" s="58"/>
      <c r="AM54" s="58"/>
      <c r="AN54" s="58"/>
      <c r="AO54" s="58"/>
      <c r="AP54" s="58"/>
      <c r="AQ54" s="58"/>
      <c r="AR54" s="62"/>
      <c r="AS54" s="58"/>
      <c r="AT54" s="58"/>
      <c r="AU54" s="58"/>
      <c r="AV54" s="58"/>
      <c r="AW54" s="58"/>
      <c r="AX54" s="58"/>
      <c r="AY54" s="58"/>
      <c r="AZ54" s="58"/>
      <c r="BA54" s="58"/>
      <c r="BB54" s="58"/>
      <c r="BC54" s="58"/>
      <c r="BD54" s="58"/>
      <c r="BE54" s="58"/>
      <c r="BF54" s="58"/>
      <c r="BG54" s="58"/>
      <c r="BH54" s="58"/>
      <c r="BI54" s="58"/>
      <c r="BJ54" s="58"/>
      <c r="BK54" s="58"/>
      <c r="BL54" s="58"/>
      <c r="BM54" s="58"/>
      <c r="BN54" s="22"/>
      <c r="BO54" s="22"/>
      <c r="BP54" s="60"/>
      <c r="BQ54" s="60"/>
      <c r="BR54" s="60"/>
      <c r="BS54" s="60"/>
      <c r="BT54" s="60"/>
      <c r="BU54" s="60"/>
      <c r="BV54" s="60"/>
      <c r="BW54" s="60"/>
      <c r="BX54" s="60"/>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row>
    <row r="55" spans="1:100" x14ac:dyDescent="0.25">
      <c r="A55" s="58"/>
      <c r="B55" s="312"/>
      <c r="C55" s="169"/>
      <c r="D55" s="296"/>
      <c r="E55" s="297"/>
      <c r="F55" s="297"/>
      <c r="G55" s="297"/>
      <c r="H55" s="298"/>
      <c r="I55" s="299" t="str">
        <f>IF(C55="","",IF(C56="","",IF(C57="","",IF(C58="","",IF(D55="","",IF(D57="","",IF(D55&gt;D57,1)+IF(E55&gt;E57,1)+IF(F55&gt;F57,1)+IF(G55&gt;G57,1)+IF(H55&gt;H57,1)))))))</f>
        <v/>
      </c>
      <c r="J55" s="311"/>
      <c r="K55" s="58"/>
      <c r="L55" s="58"/>
      <c r="M55" s="58"/>
      <c r="N55" s="58"/>
      <c r="O55" s="58"/>
      <c r="P55" s="58"/>
      <c r="Q55" s="58"/>
      <c r="R55" s="58"/>
      <c r="S55" s="58"/>
      <c r="T55" s="58"/>
      <c r="U55" s="58"/>
      <c r="V55" s="58"/>
      <c r="W55" s="58"/>
      <c r="X55" s="66"/>
      <c r="Y55" s="66"/>
      <c r="Z55" s="66"/>
      <c r="AA55" s="66"/>
      <c r="AB55" s="66"/>
      <c r="AC55" s="66"/>
      <c r="AD55" s="66"/>
      <c r="AE55" s="66"/>
      <c r="AF55" s="66"/>
      <c r="AG55" s="67"/>
      <c r="AH55" s="66"/>
      <c r="AI55" s="58"/>
      <c r="AJ55" s="58"/>
      <c r="AK55" s="58"/>
      <c r="AL55" s="58"/>
      <c r="AM55" s="58"/>
      <c r="AN55" s="58"/>
      <c r="AO55" s="58"/>
      <c r="AP55" s="58"/>
      <c r="AQ55" s="58"/>
      <c r="AR55" s="62"/>
      <c r="AS55" s="58"/>
      <c r="AT55" s="58"/>
      <c r="AU55" s="58"/>
      <c r="AV55" s="58"/>
      <c r="AW55" s="58"/>
      <c r="AX55" s="58"/>
      <c r="AY55" s="58"/>
      <c r="AZ55" s="58"/>
      <c r="BA55" s="58"/>
      <c r="BB55" s="58"/>
      <c r="BC55" s="58"/>
      <c r="BD55" s="58"/>
      <c r="BE55" s="58"/>
      <c r="BF55" s="58"/>
      <c r="BG55" s="58"/>
      <c r="BH55" s="58"/>
      <c r="BI55" s="58"/>
      <c r="BJ55" s="58"/>
      <c r="BK55" s="58"/>
      <c r="BL55" s="58"/>
      <c r="BM55" s="58"/>
      <c r="BN55" s="22"/>
      <c r="BO55" s="22"/>
      <c r="BP55" s="60"/>
      <c r="BQ55" s="60"/>
      <c r="BR55" s="60"/>
      <c r="BS55" s="60"/>
      <c r="BT55" s="60"/>
      <c r="BU55" s="60"/>
      <c r="BV55" s="60"/>
      <c r="BW55" s="60"/>
      <c r="BX55" s="60"/>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row>
    <row r="56" spans="1:100" ht="15.75" thickBot="1" x14ac:dyDescent="0.3">
      <c r="A56" s="58"/>
      <c r="B56" s="313"/>
      <c r="C56" s="171"/>
      <c r="D56" s="277"/>
      <c r="E56" s="279"/>
      <c r="F56" s="279"/>
      <c r="G56" s="279"/>
      <c r="H56" s="281"/>
      <c r="I56" s="283"/>
      <c r="J56" s="300"/>
      <c r="K56" s="59"/>
      <c r="L56" s="58"/>
      <c r="M56" s="58"/>
      <c r="N56" s="58"/>
      <c r="O56" s="58"/>
      <c r="P56" s="58"/>
      <c r="Q56" s="58"/>
      <c r="R56" s="58"/>
      <c r="S56" s="58"/>
      <c r="T56" s="58"/>
      <c r="U56" s="58"/>
      <c r="V56" s="58"/>
      <c r="W56" s="58"/>
      <c r="X56" s="66"/>
      <c r="Y56" s="66"/>
      <c r="Z56" s="66"/>
      <c r="AA56" s="66"/>
      <c r="AB56" s="66"/>
      <c r="AC56" s="66"/>
      <c r="AD56" s="66"/>
      <c r="AE56" s="66"/>
      <c r="AF56" s="66"/>
      <c r="AG56" s="67"/>
      <c r="AH56" s="66"/>
      <c r="AI56" s="58"/>
      <c r="AJ56" s="58"/>
      <c r="AK56" s="58"/>
      <c r="AL56" s="58"/>
      <c r="AM56" s="58"/>
      <c r="AN56" s="58"/>
      <c r="AO56" s="58"/>
      <c r="AP56" s="58"/>
      <c r="AQ56" s="58"/>
      <c r="AR56" s="62"/>
      <c r="AS56" s="58"/>
      <c r="AT56" s="58"/>
      <c r="AU56" s="58"/>
      <c r="AV56" s="58"/>
      <c r="AW56" s="58"/>
      <c r="AX56" s="58"/>
      <c r="AY56" s="58"/>
      <c r="AZ56" s="58"/>
      <c r="BA56" s="58"/>
      <c r="BB56" s="58"/>
      <c r="BC56" s="58"/>
      <c r="BD56" s="58"/>
      <c r="BE56" s="58"/>
      <c r="BF56" s="58"/>
      <c r="BG56" s="58"/>
      <c r="BH56" s="58"/>
      <c r="BI56" s="58"/>
      <c r="BJ56" s="58"/>
      <c r="BK56" s="58"/>
      <c r="BL56" s="58"/>
      <c r="BM56" s="58"/>
      <c r="BN56" s="22"/>
      <c r="BO56" s="22"/>
      <c r="BP56" s="60"/>
      <c r="BQ56" s="60"/>
      <c r="BR56" s="60"/>
      <c r="BS56" s="60"/>
      <c r="BT56" s="60"/>
      <c r="BU56" s="60"/>
      <c r="BV56" s="60"/>
      <c r="BW56" s="60"/>
      <c r="BX56" s="60"/>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row>
    <row r="57" spans="1:100" x14ac:dyDescent="0.25">
      <c r="A57" s="58"/>
      <c r="B57" s="307"/>
      <c r="C57" s="172"/>
      <c r="D57" s="277"/>
      <c r="E57" s="279"/>
      <c r="F57" s="279"/>
      <c r="G57" s="279"/>
      <c r="H57" s="281"/>
      <c r="I57" s="283" t="str">
        <f>IF(C57="","",IF(C58="","",IF(C55="","",IF(C56="","",IF(D57="","",IF(D55="","",IF(D57&gt;D55,1)+IF(E57&gt;E55,1)+IF(F57&gt;F55,1)+IF(G57&gt;G55,1)+IF(H57&gt;H55,1)))))))</f>
        <v/>
      </c>
      <c r="J57" s="309"/>
      <c r="K57" s="61"/>
      <c r="L57" s="58"/>
      <c r="M57" s="58"/>
      <c r="N57" s="58"/>
      <c r="O57" s="58"/>
      <c r="P57" s="58"/>
      <c r="Q57" s="58"/>
      <c r="R57" s="58"/>
      <c r="S57" s="58"/>
      <c r="T57" s="58"/>
      <c r="U57" s="58"/>
      <c r="V57" s="58"/>
      <c r="W57" s="58"/>
      <c r="X57" s="66"/>
      <c r="Y57" s="66"/>
      <c r="Z57" s="66"/>
      <c r="AA57" s="66"/>
      <c r="AB57" s="66"/>
      <c r="AC57" s="66"/>
      <c r="AD57" s="66"/>
      <c r="AE57" s="66"/>
      <c r="AF57" s="66"/>
      <c r="AG57" s="67"/>
      <c r="AH57" s="66"/>
      <c r="AI57" s="58"/>
      <c r="AJ57" s="58"/>
      <c r="AK57" s="58"/>
      <c r="AL57" s="58"/>
      <c r="AM57" s="58"/>
      <c r="AN57" s="58"/>
      <c r="AO57" s="58"/>
      <c r="AP57" s="58"/>
      <c r="AQ57" s="58"/>
      <c r="AR57" s="62"/>
      <c r="AS57" s="58"/>
      <c r="AT57" s="58"/>
      <c r="AU57" s="58"/>
      <c r="AV57" s="58"/>
      <c r="AW57" s="58"/>
      <c r="AX57" s="58"/>
      <c r="AY57" s="58"/>
      <c r="AZ57" s="58"/>
      <c r="BA57" s="58"/>
      <c r="BB57" s="58"/>
      <c r="BC57" s="58"/>
      <c r="BD57" s="58"/>
      <c r="BE57" s="58"/>
      <c r="BF57" s="58"/>
      <c r="BG57" s="58"/>
      <c r="BH57" s="58"/>
      <c r="BI57" s="58"/>
      <c r="BJ57" s="58"/>
      <c r="BK57" s="58"/>
      <c r="BL57" s="58"/>
      <c r="BM57" s="58"/>
      <c r="BN57" s="22"/>
      <c r="BO57" s="22"/>
      <c r="BP57" s="60"/>
      <c r="BQ57" s="60"/>
      <c r="BR57" s="60"/>
      <c r="BS57" s="60"/>
      <c r="BT57" s="60"/>
      <c r="BU57" s="60"/>
      <c r="BV57" s="60"/>
      <c r="BW57" s="60"/>
      <c r="BX57" s="60"/>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row>
    <row r="58" spans="1:100" ht="15.75" thickBot="1" x14ac:dyDescent="0.3">
      <c r="A58" s="58"/>
      <c r="B58" s="308"/>
      <c r="C58" s="163"/>
      <c r="D58" s="278"/>
      <c r="E58" s="280"/>
      <c r="F58" s="280"/>
      <c r="G58" s="280"/>
      <c r="H58" s="282"/>
      <c r="I58" s="284"/>
      <c r="J58" s="310"/>
      <c r="K58" s="62"/>
      <c r="L58" s="58"/>
      <c r="M58" s="58"/>
      <c r="N58" s="58"/>
      <c r="O58" s="58"/>
      <c r="P58" s="58"/>
      <c r="Q58" s="58"/>
      <c r="R58" s="58"/>
      <c r="S58" s="58"/>
      <c r="T58" s="58"/>
      <c r="U58" s="58"/>
      <c r="V58" s="58"/>
      <c r="W58" s="58"/>
      <c r="X58" s="66"/>
      <c r="Y58" s="66"/>
      <c r="Z58" s="66"/>
      <c r="AA58" s="66"/>
      <c r="AB58" s="66"/>
      <c r="AC58" s="66"/>
      <c r="AD58" s="66"/>
      <c r="AE58" s="66"/>
      <c r="AF58" s="66"/>
      <c r="AG58" s="67"/>
      <c r="AH58" s="66"/>
      <c r="AI58" s="58"/>
      <c r="AJ58" s="58"/>
      <c r="AK58" s="58"/>
      <c r="AL58" s="58"/>
      <c r="AM58" s="58"/>
      <c r="AN58" s="58"/>
      <c r="AO58" s="58"/>
      <c r="AP58" s="58"/>
      <c r="AQ58" s="58"/>
      <c r="AR58" s="62"/>
      <c r="AS58" s="58"/>
      <c r="AT58" s="58"/>
      <c r="AU58" s="58"/>
      <c r="AV58" s="58"/>
      <c r="AW58" s="58"/>
      <c r="AX58" s="58"/>
      <c r="AY58" s="58"/>
      <c r="AZ58" s="58"/>
      <c r="BA58" s="58"/>
      <c r="BB58" s="58"/>
      <c r="BC58" s="58"/>
      <c r="BD58" s="58"/>
      <c r="BE58" s="58"/>
      <c r="BF58" s="58"/>
      <c r="BG58" s="58"/>
      <c r="BH58" s="58"/>
      <c r="BI58" s="58"/>
      <c r="BJ58" s="58"/>
      <c r="BK58" s="58"/>
      <c r="BL58" s="58"/>
      <c r="BM58" s="58"/>
      <c r="BN58" s="22"/>
      <c r="BO58" s="22"/>
      <c r="BP58" s="60"/>
      <c r="BQ58" s="60"/>
      <c r="BR58" s="60"/>
      <c r="BS58" s="60"/>
      <c r="BT58" s="60"/>
      <c r="BU58" s="60"/>
      <c r="BV58" s="60"/>
      <c r="BW58" s="60"/>
      <c r="BX58" s="60"/>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row>
    <row r="59" spans="1:100" x14ac:dyDescent="0.25">
      <c r="A59" s="58"/>
      <c r="B59" s="287" t="s">
        <v>46</v>
      </c>
      <c r="C59" s="287"/>
      <c r="D59" s="69"/>
      <c r="E59" s="71"/>
      <c r="F59" s="71"/>
      <c r="G59" s="71"/>
      <c r="H59" s="70"/>
      <c r="I59" s="288">
        <f>SUM(D59:H59)</f>
        <v>0</v>
      </c>
      <c r="J59" s="289"/>
      <c r="K59" s="62"/>
      <c r="L59" s="58"/>
      <c r="M59" s="58"/>
      <c r="N59" s="58"/>
      <c r="O59" s="58"/>
      <c r="P59" s="58"/>
      <c r="Q59" s="58"/>
      <c r="R59" s="58"/>
      <c r="S59" s="58"/>
      <c r="T59" s="58"/>
      <c r="U59" s="58"/>
      <c r="V59" s="58"/>
      <c r="W59" s="58"/>
      <c r="X59" s="66"/>
      <c r="Y59" s="66"/>
      <c r="Z59" s="66"/>
      <c r="AA59" s="66"/>
      <c r="AB59" s="66"/>
      <c r="AC59" s="66"/>
      <c r="AD59" s="66"/>
      <c r="AE59" s="66"/>
      <c r="AF59" s="66"/>
      <c r="AG59" s="67"/>
      <c r="AH59" s="66"/>
      <c r="AI59" s="58"/>
      <c r="AJ59" s="58"/>
      <c r="AK59" s="58"/>
      <c r="AL59" s="58"/>
      <c r="AM59" s="58"/>
      <c r="AN59" s="58"/>
      <c r="AO59" s="58"/>
      <c r="AP59" s="58"/>
      <c r="AQ59" s="58"/>
      <c r="AR59" s="62"/>
      <c r="AS59" s="58"/>
      <c r="AT59" s="58"/>
      <c r="AU59" s="58"/>
      <c r="AV59" s="58"/>
      <c r="AW59" s="58"/>
      <c r="AX59" s="58"/>
      <c r="AY59" s="58"/>
      <c r="AZ59" s="58"/>
      <c r="BA59" s="58"/>
      <c r="BB59" s="58"/>
      <c r="BC59" s="58"/>
      <c r="BD59" s="58"/>
      <c r="BE59" s="58"/>
      <c r="BF59" s="58"/>
      <c r="BG59" s="58"/>
      <c r="BH59" s="58"/>
      <c r="BI59" s="58"/>
      <c r="BJ59" s="58"/>
      <c r="BK59" s="58"/>
      <c r="BL59" s="58"/>
      <c r="BM59" s="58"/>
      <c r="BN59" s="22"/>
      <c r="BO59" s="22"/>
      <c r="BP59" s="60"/>
      <c r="BQ59" s="60"/>
      <c r="BR59" s="60"/>
      <c r="BS59" s="60"/>
      <c r="BT59" s="60"/>
      <c r="BU59" s="60"/>
      <c r="BV59" s="60"/>
      <c r="BW59" s="60"/>
      <c r="BX59" s="60"/>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row>
    <row r="60" spans="1:100" ht="15.75" thickBot="1" x14ac:dyDescent="0.3">
      <c r="A60" s="58"/>
      <c r="B60" s="58"/>
      <c r="C60" s="58"/>
      <c r="D60" s="58"/>
      <c r="E60" s="58"/>
      <c r="F60" s="58"/>
      <c r="G60" s="58"/>
      <c r="H60" s="58"/>
      <c r="I60" s="58"/>
      <c r="J60" s="58"/>
      <c r="K60" s="62"/>
      <c r="L60" s="58"/>
      <c r="M60" s="73" t="s">
        <v>24</v>
      </c>
      <c r="N60" s="178"/>
      <c r="O60" s="290" t="s">
        <v>25</v>
      </c>
      <c r="P60" s="291"/>
      <c r="Q60" s="292"/>
      <c r="R60" s="293"/>
      <c r="S60" s="293"/>
      <c r="T60" s="293"/>
      <c r="U60" s="293"/>
      <c r="V60" s="58"/>
      <c r="W60" s="58"/>
      <c r="X60" s="66"/>
      <c r="Y60" s="66"/>
      <c r="Z60" s="66"/>
      <c r="AA60" s="66"/>
      <c r="AB60" s="66"/>
      <c r="AC60" s="66"/>
      <c r="AD60" s="66"/>
      <c r="AE60" s="66"/>
      <c r="AF60" s="66"/>
      <c r="AG60" s="67"/>
      <c r="AH60" s="66"/>
      <c r="AI60" s="58"/>
      <c r="AJ60" s="58"/>
      <c r="AK60" s="58"/>
      <c r="AL60" s="58"/>
      <c r="AM60" s="58"/>
      <c r="AN60" s="58"/>
      <c r="AO60" s="58"/>
      <c r="AP60" s="58"/>
      <c r="AQ60" s="58"/>
      <c r="AR60" s="62"/>
      <c r="AS60" s="58"/>
      <c r="AT60" s="58"/>
      <c r="AU60" s="58"/>
      <c r="AV60" s="58"/>
      <c r="AW60" s="58"/>
      <c r="AX60" s="58"/>
      <c r="AY60" s="58"/>
      <c r="AZ60" s="58"/>
      <c r="BA60" s="58"/>
      <c r="BB60" s="58"/>
      <c r="BC60" s="58"/>
      <c r="BD60" s="58"/>
      <c r="BE60" s="58"/>
      <c r="BF60" s="58"/>
      <c r="BG60" s="58"/>
      <c r="BH60" s="58"/>
      <c r="BI60" s="58"/>
      <c r="BJ60" s="58"/>
      <c r="BK60" s="58"/>
      <c r="BL60" s="58"/>
      <c r="BM60" s="58"/>
      <c r="BN60" s="22"/>
      <c r="BO60" s="22"/>
      <c r="BP60" s="60"/>
      <c r="BQ60" s="60"/>
      <c r="BR60" s="60"/>
      <c r="BS60" s="60"/>
      <c r="BT60" s="60"/>
      <c r="BU60" s="60"/>
      <c r="BV60" s="60"/>
      <c r="BW60" s="60"/>
      <c r="BX60" s="60"/>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row>
    <row r="61" spans="1:100" x14ac:dyDescent="0.25">
      <c r="A61" s="58"/>
      <c r="B61" s="58"/>
      <c r="C61" s="58"/>
      <c r="D61" s="58"/>
      <c r="E61" s="58"/>
      <c r="F61" s="58"/>
      <c r="G61" s="58"/>
      <c r="H61" s="58"/>
      <c r="I61" s="58"/>
      <c r="J61" s="58"/>
      <c r="K61" s="62"/>
      <c r="L61" s="58"/>
      <c r="M61" s="294">
        <f>IF(N61=C55,B55,IF(N61=C57,B57,""))</f>
        <v>0</v>
      </c>
      <c r="N61" s="173" t="str">
        <f>IF(J55="Abd.",C57,IF(J57="Abd.",C55,IF(J55="Forf.",C57,IF(J57="Forf.",C55,IF(C55="","",IF(C57="","",IF(I55="","",IF(I57="","",IF(I55&gt;I57,C55,IF(I55&lt;I57,C57,IF(I55=I57,"",IF(I57=I55,"",))))))))))))</f>
        <v/>
      </c>
      <c r="O61" s="296"/>
      <c r="P61" s="297"/>
      <c r="Q61" s="297"/>
      <c r="R61" s="297"/>
      <c r="S61" s="298"/>
      <c r="T61" s="299" t="str">
        <f>IF(N61="","",IF(N62="","",IF(N63="","",IF(N64="","",IF(O61="","",IF(O63="","",IF(O61&gt;O63,1)+IF(P61&gt;P63,1)+IF(Q61&gt;Q63,1)+IF(R61&gt;R63,1)+IF(S61&gt;S63,1)))))))</f>
        <v/>
      </c>
      <c r="U61" s="300"/>
      <c r="V61" s="58"/>
      <c r="W61" s="58"/>
      <c r="X61" s="66"/>
      <c r="Y61" s="66"/>
      <c r="Z61" s="66"/>
      <c r="AA61" s="66"/>
      <c r="AB61" s="66"/>
      <c r="AC61" s="66"/>
      <c r="AD61" s="66"/>
      <c r="AE61" s="66"/>
      <c r="AF61" s="66"/>
      <c r="AG61" s="67"/>
      <c r="AH61" s="66"/>
      <c r="AI61" s="58"/>
      <c r="AJ61" s="58"/>
      <c r="AK61" s="58"/>
      <c r="AL61" s="58"/>
      <c r="AM61" s="58"/>
      <c r="AN61" s="58"/>
      <c r="AO61" s="58"/>
      <c r="AP61" s="58"/>
      <c r="AQ61" s="58"/>
      <c r="AR61" s="62"/>
      <c r="AS61" s="58"/>
      <c r="AT61" s="58"/>
      <c r="AU61" s="58"/>
      <c r="AV61" s="58"/>
      <c r="AW61" s="58"/>
      <c r="AX61" s="58"/>
      <c r="AY61" s="58"/>
      <c r="AZ61" s="58"/>
      <c r="BA61" s="58"/>
      <c r="BB61" s="58"/>
      <c r="BC61" s="58"/>
      <c r="BD61" s="58"/>
      <c r="BE61" s="58"/>
      <c r="BF61" s="58"/>
      <c r="BG61" s="58"/>
      <c r="BH61" s="58"/>
      <c r="BI61" s="58"/>
      <c r="BJ61" s="58"/>
      <c r="BK61" s="58"/>
      <c r="BL61" s="58"/>
      <c r="BM61" s="58"/>
      <c r="BN61" s="22"/>
      <c r="BO61" s="22"/>
      <c r="BP61" s="60"/>
      <c r="BQ61" s="60"/>
      <c r="BR61" s="60"/>
      <c r="BS61" s="60"/>
      <c r="BT61" s="60"/>
      <c r="BU61" s="60"/>
      <c r="BV61" s="60"/>
      <c r="BW61" s="60"/>
      <c r="BX61" s="60"/>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row>
    <row r="62" spans="1:100" ht="15.75" thickBot="1" x14ac:dyDescent="0.3">
      <c r="A62" s="58"/>
      <c r="B62" s="58"/>
      <c r="C62" s="58"/>
      <c r="D62" s="58"/>
      <c r="E62" s="58"/>
      <c r="F62" s="58"/>
      <c r="G62" s="58"/>
      <c r="H62" s="58"/>
      <c r="I62" s="58"/>
      <c r="J62" s="58"/>
      <c r="K62" s="62"/>
      <c r="L62" s="64"/>
      <c r="M62" s="295"/>
      <c r="N62" s="174" t="str">
        <f>IF(J55="Abd.",C58,IF(J57="Abd.",C56,IF(J55="Forf.",C58,IF(J57="Forf.",C56,IF(C56="","",IF(C58="","",IF(I55="","",IF(I57="","",IF(I55&gt;I57,C56,IF(I55&lt;I57,C58,IF(I55=I57,"",IF(I57=I55,"",))))))))))))</f>
        <v/>
      </c>
      <c r="O62" s="277"/>
      <c r="P62" s="279"/>
      <c r="Q62" s="279"/>
      <c r="R62" s="279"/>
      <c r="S62" s="281"/>
      <c r="T62" s="283"/>
      <c r="U62" s="285"/>
      <c r="V62" s="59"/>
      <c r="W62" s="58"/>
      <c r="X62" s="66"/>
      <c r="Y62" s="66"/>
      <c r="Z62" s="66"/>
      <c r="AA62" s="66"/>
      <c r="AB62" s="66"/>
      <c r="AC62" s="66"/>
      <c r="AD62" s="66"/>
      <c r="AE62" s="66"/>
      <c r="AF62" s="66"/>
      <c r="AG62" s="67"/>
      <c r="AH62" s="66"/>
      <c r="AI62" s="58"/>
      <c r="AJ62" s="58"/>
      <c r="AK62" s="58"/>
      <c r="AL62" s="58"/>
      <c r="AM62" s="58"/>
      <c r="AN62" s="58"/>
      <c r="AO62" s="58"/>
      <c r="AP62" s="58"/>
      <c r="AQ62" s="58"/>
      <c r="AR62" s="62"/>
      <c r="AS62" s="58"/>
      <c r="AT62" s="58"/>
      <c r="AU62" s="58"/>
      <c r="AV62" s="58"/>
      <c r="AW62" s="58"/>
      <c r="AX62" s="58"/>
      <c r="AY62" s="58"/>
      <c r="AZ62" s="58"/>
      <c r="BA62" s="58"/>
      <c r="BB62" s="58"/>
      <c r="BC62" s="58"/>
      <c r="BD62" s="58"/>
      <c r="BE62" s="58"/>
      <c r="BF62" s="58"/>
      <c r="BG62" s="58"/>
      <c r="BH62" s="58"/>
      <c r="BI62" s="58"/>
      <c r="BJ62" s="58"/>
      <c r="BK62" s="58"/>
      <c r="BL62" s="58"/>
      <c r="BM62" s="58"/>
      <c r="BN62" s="22"/>
      <c r="BO62" s="22"/>
      <c r="BP62" s="60"/>
      <c r="BQ62" s="60"/>
      <c r="BR62" s="60"/>
      <c r="BS62" s="60"/>
      <c r="BT62" s="60"/>
      <c r="BU62" s="60"/>
      <c r="BV62" s="60"/>
      <c r="BW62" s="60"/>
      <c r="BX62" s="60"/>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row>
    <row r="63" spans="1:100" x14ac:dyDescent="0.25">
      <c r="A63" s="58"/>
      <c r="B63" s="58"/>
      <c r="C63" s="58"/>
      <c r="D63" s="58"/>
      <c r="E63" s="58"/>
      <c r="F63" s="58"/>
      <c r="G63" s="58"/>
      <c r="H63" s="58"/>
      <c r="I63" s="58"/>
      <c r="J63" s="58"/>
      <c r="K63" s="62"/>
      <c r="L63" s="58"/>
      <c r="M63" s="275">
        <f>IF(N63=C67,B67,IF(N63=C69,B69,""))</f>
        <v>0</v>
      </c>
      <c r="N63" s="173" t="str">
        <f>IF(J67="Abd.",C69,IF(J69="Abd.",C67,IF(J67="Forf.",C69,IF(J69="Forf.",C67,IF(C67="","",IF(C69="","",IF(I67="","",IF(I69="","",IF(I67&gt;I69,C67,IF(I67&lt;I69,C69,IF(I67=I69,"",IF(I69=I67,"",))))))))))))</f>
        <v/>
      </c>
      <c r="O63" s="277"/>
      <c r="P63" s="279"/>
      <c r="Q63" s="279"/>
      <c r="R63" s="279"/>
      <c r="S63" s="281"/>
      <c r="T63" s="283" t="str">
        <f>IF(N63="","",IF(N64="","",IF(N61="","",IF(N62="","",IF(O63="","",IF(O61="","",IF(O63&gt;O61,1)+IF(P63&gt;P61,1)+IF(Q63&gt;Q61,1)+IF(R63&gt;R61,1)+IF(S63&gt;S61,1)))))))</f>
        <v/>
      </c>
      <c r="U63" s="285"/>
      <c r="V63" s="61"/>
      <c r="W63" s="58"/>
      <c r="X63" s="66"/>
      <c r="Y63" s="66"/>
      <c r="Z63" s="66"/>
      <c r="AA63" s="66"/>
      <c r="AB63" s="66"/>
      <c r="AC63" s="66"/>
      <c r="AD63" s="66"/>
      <c r="AE63" s="66"/>
      <c r="AF63" s="66"/>
      <c r="AG63" s="67"/>
      <c r="AH63" s="66"/>
      <c r="AI63" s="58"/>
      <c r="AJ63" s="58"/>
      <c r="AK63" s="58"/>
      <c r="AL63" s="58"/>
      <c r="AM63" s="58"/>
      <c r="AN63" s="58"/>
      <c r="AO63" s="58"/>
      <c r="AP63" s="58"/>
      <c r="AQ63" s="58"/>
      <c r="AR63" s="62"/>
      <c r="AS63" s="58"/>
      <c r="AT63" s="58"/>
      <c r="AU63" s="58"/>
      <c r="AV63" s="58"/>
      <c r="AW63" s="58"/>
      <c r="AX63" s="58"/>
      <c r="AY63" s="58"/>
      <c r="AZ63" s="58"/>
      <c r="BA63" s="58"/>
      <c r="BB63" s="58"/>
      <c r="BC63" s="58"/>
      <c r="BD63" s="58"/>
      <c r="BE63" s="58"/>
      <c r="BF63" s="58"/>
      <c r="BG63" s="58"/>
      <c r="BH63" s="58"/>
      <c r="BI63" s="58"/>
      <c r="BJ63" s="58"/>
      <c r="BK63" s="58"/>
      <c r="BL63" s="58"/>
      <c r="BM63" s="58"/>
      <c r="BN63" s="22"/>
      <c r="BO63" s="22"/>
      <c r="BP63" s="60"/>
      <c r="BQ63" s="60"/>
      <c r="BR63" s="60"/>
      <c r="BS63" s="60"/>
      <c r="BT63" s="60"/>
      <c r="BU63" s="60"/>
      <c r="BV63" s="60"/>
      <c r="BW63" s="60"/>
      <c r="BX63" s="60"/>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row>
    <row r="64" spans="1:100" ht="15.75" thickBot="1" x14ac:dyDescent="0.3">
      <c r="A64" s="58"/>
      <c r="B64" s="58"/>
      <c r="C64" s="58"/>
      <c r="D64" s="58"/>
      <c r="E64" s="58"/>
      <c r="F64" s="58"/>
      <c r="G64" s="58"/>
      <c r="H64" s="58"/>
      <c r="I64" s="58"/>
      <c r="J64" s="58"/>
      <c r="K64" s="62"/>
      <c r="L64" s="58"/>
      <c r="M64" s="276"/>
      <c r="N64" s="175" t="str">
        <f>IF(J67="Abd.",C70,IF(J69="Abd.",C68,IF(J67="Forf.",C70,IF(J69="Forf.",C68,IF(C68="","",IF(C70="","",IF(I67="","",IF(I69="","",IF(I67&gt;I69,C68,IF(I67&lt;I69,C70,IF(I67=I69,"",IF(I69=I67,"",))))))))))))</f>
        <v/>
      </c>
      <c r="O64" s="278"/>
      <c r="P64" s="280"/>
      <c r="Q64" s="280"/>
      <c r="R64" s="280"/>
      <c r="S64" s="282"/>
      <c r="T64" s="284"/>
      <c r="U64" s="286"/>
      <c r="V64" s="62"/>
      <c r="W64" s="58"/>
      <c r="X64" s="66"/>
      <c r="Y64" s="66"/>
      <c r="Z64" s="66"/>
      <c r="AA64" s="66"/>
      <c r="AB64" s="66"/>
      <c r="AC64" s="66"/>
      <c r="AD64" s="66"/>
      <c r="AE64" s="66"/>
      <c r="AF64" s="66"/>
      <c r="AG64" s="67"/>
      <c r="AH64" s="66"/>
      <c r="AI64" s="58"/>
      <c r="AJ64" s="58"/>
      <c r="AK64" s="58"/>
      <c r="AL64" s="58"/>
      <c r="AM64" s="58"/>
      <c r="AN64" s="58"/>
      <c r="AO64" s="58"/>
      <c r="AP64" s="58"/>
      <c r="AQ64" s="58"/>
      <c r="AR64" s="62"/>
      <c r="AS64" s="58"/>
      <c r="AT64" s="58"/>
      <c r="AU64" s="58"/>
      <c r="AV64" s="58"/>
      <c r="AW64" s="58"/>
      <c r="AX64" s="58"/>
      <c r="AY64" s="58"/>
      <c r="AZ64" s="58"/>
      <c r="BA64" s="58"/>
      <c r="BB64" s="58"/>
      <c r="BC64" s="58"/>
      <c r="BD64" s="58"/>
      <c r="BE64" s="58"/>
      <c r="BF64" s="58"/>
      <c r="BG64" s="58"/>
      <c r="BH64" s="58"/>
      <c r="BI64" s="58"/>
      <c r="BJ64" s="58"/>
      <c r="BK64" s="58"/>
      <c r="BL64" s="58"/>
      <c r="BM64" s="58"/>
      <c r="BN64" s="22"/>
      <c r="BO64" s="22"/>
      <c r="BP64" s="60"/>
      <c r="BQ64" s="60"/>
      <c r="BR64" s="60"/>
      <c r="BS64" s="60"/>
      <c r="BT64" s="60"/>
      <c r="BU64" s="60"/>
      <c r="BV64" s="60"/>
      <c r="BW64" s="60"/>
      <c r="BX64" s="60"/>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row>
    <row r="65" spans="1:100" x14ac:dyDescent="0.25">
      <c r="A65" s="58"/>
      <c r="B65" s="58"/>
      <c r="C65" s="58"/>
      <c r="D65" s="58"/>
      <c r="E65" s="58"/>
      <c r="F65" s="58"/>
      <c r="G65" s="58"/>
      <c r="H65" s="58"/>
      <c r="I65" s="58"/>
      <c r="J65" s="58"/>
      <c r="K65" s="62"/>
      <c r="L65" s="58"/>
      <c r="M65" s="287" t="s">
        <v>46</v>
      </c>
      <c r="N65" s="287"/>
      <c r="O65" s="69"/>
      <c r="P65" s="71"/>
      <c r="Q65" s="71"/>
      <c r="R65" s="71"/>
      <c r="S65" s="70"/>
      <c r="T65" s="288">
        <f>SUM(O65:S65)</f>
        <v>0</v>
      </c>
      <c r="U65" s="289"/>
      <c r="V65" s="62"/>
      <c r="W65" s="58"/>
      <c r="X65" s="66"/>
      <c r="Y65" s="66"/>
      <c r="Z65" s="66"/>
      <c r="AA65" s="66"/>
      <c r="AB65" s="66"/>
      <c r="AC65" s="66"/>
      <c r="AD65" s="66"/>
      <c r="AE65" s="66"/>
      <c r="AF65" s="66"/>
      <c r="AG65" s="67"/>
      <c r="AH65" s="66"/>
      <c r="AI65" s="58"/>
      <c r="AJ65" s="58"/>
      <c r="AK65" s="58"/>
      <c r="AL65" s="58"/>
      <c r="AM65" s="58"/>
      <c r="AN65" s="58"/>
      <c r="AO65" s="58"/>
      <c r="AP65" s="58"/>
      <c r="AQ65" s="58"/>
      <c r="AR65" s="62"/>
      <c r="AS65" s="58"/>
      <c r="AT65" s="58"/>
      <c r="AU65" s="58"/>
      <c r="AV65" s="58"/>
      <c r="AW65" s="58"/>
      <c r="AX65" s="58"/>
      <c r="AY65" s="58"/>
      <c r="AZ65" s="58"/>
      <c r="BA65" s="58"/>
      <c r="BB65" s="58"/>
      <c r="BC65" s="58"/>
      <c r="BD65" s="58"/>
      <c r="BE65" s="58"/>
      <c r="BF65" s="58"/>
      <c r="BG65" s="58"/>
      <c r="BH65" s="58"/>
      <c r="BI65" s="58"/>
      <c r="BJ65" s="58"/>
      <c r="BK65" s="58"/>
      <c r="BL65" s="58"/>
      <c r="BM65" s="58"/>
      <c r="BN65" s="22"/>
      <c r="BO65" s="22"/>
      <c r="BP65" s="60"/>
      <c r="BQ65" s="60"/>
      <c r="BR65" s="60"/>
      <c r="BS65" s="60"/>
      <c r="BT65" s="60"/>
      <c r="BU65" s="60"/>
      <c r="BV65" s="60"/>
      <c r="BW65" s="60"/>
      <c r="BX65" s="60"/>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row>
    <row r="66" spans="1:100" ht="15.75" thickBot="1" x14ac:dyDescent="0.3">
      <c r="A66" s="58"/>
      <c r="B66" s="73" t="s">
        <v>24</v>
      </c>
      <c r="C66" s="178"/>
      <c r="D66" s="290" t="s">
        <v>25</v>
      </c>
      <c r="E66" s="291"/>
      <c r="F66" s="292"/>
      <c r="G66" s="293"/>
      <c r="H66" s="293"/>
      <c r="I66" s="293"/>
      <c r="J66" s="293"/>
      <c r="K66" s="62"/>
      <c r="L66" s="58"/>
      <c r="M66" s="58"/>
      <c r="N66" s="58"/>
      <c r="O66" s="58"/>
      <c r="P66" s="58"/>
      <c r="Q66" s="58"/>
      <c r="R66" s="58"/>
      <c r="S66" s="58"/>
      <c r="T66" s="58"/>
      <c r="U66" s="58"/>
      <c r="V66" s="62"/>
      <c r="W66" s="58"/>
      <c r="X66" s="66"/>
      <c r="Y66" s="66"/>
      <c r="Z66" s="66"/>
      <c r="AA66" s="66"/>
      <c r="AB66" s="66"/>
      <c r="AC66" s="66"/>
      <c r="AD66" s="66"/>
      <c r="AE66" s="66"/>
      <c r="AF66" s="66"/>
      <c r="AG66" s="67"/>
      <c r="AH66" s="66"/>
      <c r="AI66" s="58"/>
      <c r="AJ66" s="58"/>
      <c r="AK66" s="58"/>
      <c r="AL66" s="58"/>
      <c r="AM66" s="58"/>
      <c r="AN66" s="58"/>
      <c r="AO66" s="58"/>
      <c r="AP66" s="58"/>
      <c r="AQ66" s="58"/>
      <c r="AR66" s="62"/>
      <c r="AS66" s="58"/>
      <c r="AT66" s="58"/>
      <c r="AU66" s="58"/>
      <c r="AV66" s="58"/>
      <c r="AW66" s="58"/>
      <c r="AX66" s="58"/>
      <c r="AY66" s="58"/>
      <c r="AZ66" s="58"/>
      <c r="BA66" s="58"/>
      <c r="BB66" s="58"/>
      <c r="BC66" s="58"/>
      <c r="BD66" s="58"/>
      <c r="BE66" s="58"/>
      <c r="BF66" s="58"/>
      <c r="BG66" s="58"/>
      <c r="BH66" s="58"/>
      <c r="BI66" s="58"/>
      <c r="BJ66" s="58"/>
      <c r="BK66" s="58"/>
      <c r="BL66" s="58"/>
      <c r="BM66" s="58"/>
      <c r="BN66" s="22"/>
      <c r="BO66" s="22"/>
      <c r="BP66" s="60"/>
      <c r="BQ66" s="60"/>
      <c r="BR66" s="60"/>
      <c r="BS66" s="60"/>
      <c r="BT66" s="60"/>
      <c r="BU66" s="60"/>
      <c r="BV66" s="60"/>
      <c r="BW66" s="60"/>
      <c r="BX66" s="60"/>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row>
    <row r="67" spans="1:100" x14ac:dyDescent="0.25">
      <c r="A67" s="58"/>
      <c r="B67" s="312"/>
      <c r="C67" s="169"/>
      <c r="D67" s="296"/>
      <c r="E67" s="297"/>
      <c r="F67" s="297"/>
      <c r="G67" s="297"/>
      <c r="H67" s="298"/>
      <c r="I67" s="299" t="str">
        <f>IF(C67="","",IF(C68="","",IF(C69="","",IF(C70="","",IF(D67="","",IF(D69="","",IF(D67&gt;D69,1)+IF(E67&gt;E69,1)+IF(F67&gt;F69,1)+IF(G67&gt;G69,1)+IF(H67&gt;H69,1)))))))</f>
        <v/>
      </c>
      <c r="J67" s="311"/>
      <c r="K67" s="62"/>
      <c r="L67" s="58"/>
      <c r="M67" s="58"/>
      <c r="N67" s="58"/>
      <c r="O67" s="58"/>
      <c r="P67" s="58"/>
      <c r="Q67" s="58"/>
      <c r="R67" s="58"/>
      <c r="S67" s="58"/>
      <c r="T67" s="58"/>
      <c r="U67" s="58"/>
      <c r="V67" s="62"/>
      <c r="W67" s="58"/>
      <c r="X67" s="66"/>
      <c r="Y67" s="66"/>
      <c r="Z67" s="66"/>
      <c r="AA67" s="66"/>
      <c r="AB67" s="66"/>
      <c r="AC67" s="66"/>
      <c r="AD67" s="66"/>
      <c r="AE67" s="66"/>
      <c r="AF67" s="66"/>
      <c r="AG67" s="67"/>
      <c r="AH67" s="66"/>
      <c r="AI67" s="58"/>
      <c r="AJ67" s="58"/>
      <c r="AK67" s="58"/>
      <c r="AL67" s="58"/>
      <c r="AM67" s="58"/>
      <c r="AN67" s="58"/>
      <c r="AO67" s="58"/>
      <c r="AP67" s="58"/>
      <c r="AQ67" s="58"/>
      <c r="AR67" s="62"/>
      <c r="AS67" s="58"/>
      <c r="AT67" s="58"/>
      <c r="AU67" s="58"/>
      <c r="AV67" s="58"/>
      <c r="AW67" s="58"/>
      <c r="AX67" s="58"/>
      <c r="AY67" s="58"/>
      <c r="AZ67" s="58"/>
      <c r="BA67" s="58"/>
      <c r="BB67" s="58"/>
      <c r="BC67" s="58"/>
      <c r="BD67" s="58"/>
      <c r="BE67" s="58"/>
      <c r="BF67" s="58"/>
      <c r="BG67" s="58"/>
      <c r="BH67" s="58"/>
      <c r="BI67" s="58"/>
      <c r="BJ67" s="58"/>
      <c r="BK67" s="58"/>
      <c r="BL67" s="58"/>
      <c r="BM67" s="58"/>
      <c r="BN67" s="22"/>
      <c r="BO67" s="22"/>
      <c r="BP67" s="60"/>
      <c r="BQ67" s="60"/>
      <c r="BR67" s="60"/>
      <c r="BS67" s="60"/>
      <c r="BT67" s="60"/>
      <c r="BU67" s="60"/>
      <c r="BV67" s="60"/>
      <c r="BW67" s="60"/>
      <c r="BX67" s="60"/>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row>
    <row r="68" spans="1:100" ht="15.75" thickBot="1" x14ac:dyDescent="0.3">
      <c r="A68" s="58"/>
      <c r="B68" s="313"/>
      <c r="C68" s="171"/>
      <c r="D68" s="277"/>
      <c r="E68" s="279"/>
      <c r="F68" s="279"/>
      <c r="G68" s="279"/>
      <c r="H68" s="281"/>
      <c r="I68" s="283"/>
      <c r="J68" s="300"/>
      <c r="K68" s="63"/>
      <c r="L68" s="58"/>
      <c r="M68" s="58"/>
      <c r="N68" s="58"/>
      <c r="O68" s="58"/>
      <c r="P68" s="58"/>
      <c r="Q68" s="58"/>
      <c r="R68" s="58"/>
      <c r="S68" s="58"/>
      <c r="T68" s="58"/>
      <c r="U68" s="58"/>
      <c r="V68" s="62"/>
      <c r="W68" s="58"/>
      <c r="X68" s="66"/>
      <c r="Y68" s="66"/>
      <c r="Z68" s="66"/>
      <c r="AA68" s="66"/>
      <c r="AB68" s="66"/>
      <c r="AC68" s="66"/>
      <c r="AD68" s="66"/>
      <c r="AE68" s="66"/>
      <c r="AF68" s="66"/>
      <c r="AG68" s="67"/>
      <c r="AH68" s="66"/>
      <c r="AI68" s="58"/>
      <c r="AJ68" s="58"/>
      <c r="AK68" s="58"/>
      <c r="AL68" s="58"/>
      <c r="AM68" s="58"/>
      <c r="AN68" s="58"/>
      <c r="AO68" s="58"/>
      <c r="AP68" s="58"/>
      <c r="AQ68" s="58"/>
      <c r="AR68" s="62"/>
      <c r="AS68" s="58"/>
      <c r="AT68" s="58"/>
      <c r="AU68" s="58"/>
      <c r="AV68" s="58"/>
      <c r="AW68" s="58"/>
      <c r="AX68" s="58"/>
      <c r="AY68" s="58"/>
      <c r="AZ68" s="58"/>
      <c r="BA68" s="58"/>
      <c r="BB68" s="58"/>
      <c r="BC68" s="58"/>
      <c r="BD68" s="58"/>
      <c r="BE68" s="58"/>
      <c r="BF68" s="58"/>
      <c r="BG68" s="58"/>
      <c r="BH68" s="58"/>
      <c r="BI68" s="58"/>
      <c r="BJ68" s="58"/>
      <c r="BK68" s="58"/>
      <c r="BL68" s="58"/>
      <c r="BM68" s="58"/>
      <c r="BN68" s="22"/>
      <c r="BO68" s="22"/>
      <c r="BP68" s="60"/>
      <c r="BQ68" s="60"/>
      <c r="BR68" s="60"/>
      <c r="BS68" s="60"/>
      <c r="BT68" s="60"/>
      <c r="BU68" s="60"/>
      <c r="BV68" s="60"/>
      <c r="BW68" s="60"/>
      <c r="BX68" s="60"/>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row>
    <row r="69" spans="1:100" x14ac:dyDescent="0.25">
      <c r="A69" s="58"/>
      <c r="B69" s="307"/>
      <c r="C69" s="172"/>
      <c r="D69" s="277"/>
      <c r="E69" s="279"/>
      <c r="F69" s="279"/>
      <c r="G69" s="279"/>
      <c r="H69" s="281"/>
      <c r="I69" s="283" t="str">
        <f>IF(C69="","",IF(C70="","",IF(C67="","",IF(C68="","",IF(D69="","",IF(D67="","",IF(D69&gt;D67,1)+IF(E69&gt;E67,1)+IF(F69&gt;F67,1)+IF(G69&gt;G67,1)+IF(H69&gt;H67,1)))))))</f>
        <v/>
      </c>
      <c r="J69" s="309"/>
      <c r="K69" s="58"/>
      <c r="L69" s="58"/>
      <c r="M69" s="58"/>
      <c r="N69" s="58"/>
      <c r="O69" s="58"/>
      <c r="P69" s="58"/>
      <c r="Q69" s="58"/>
      <c r="R69" s="58"/>
      <c r="S69" s="58"/>
      <c r="T69" s="58"/>
      <c r="U69" s="58"/>
      <c r="V69" s="62"/>
      <c r="W69" s="58"/>
      <c r="X69" s="66"/>
      <c r="Y69" s="66"/>
      <c r="Z69" s="66"/>
      <c r="AA69" s="66"/>
      <c r="AB69" s="66"/>
      <c r="AC69" s="66"/>
      <c r="AD69" s="66"/>
      <c r="AE69" s="66"/>
      <c r="AF69" s="66"/>
      <c r="AG69" s="67"/>
      <c r="AH69" s="66"/>
      <c r="AI69" s="58"/>
      <c r="AJ69" s="58"/>
      <c r="AK69" s="58"/>
      <c r="AL69" s="58"/>
      <c r="AM69" s="58"/>
      <c r="AN69" s="58"/>
      <c r="AO69" s="58"/>
      <c r="AP69" s="58"/>
      <c r="AQ69" s="58"/>
      <c r="AR69" s="62"/>
      <c r="AS69" s="58"/>
      <c r="AT69" s="58"/>
      <c r="AU69" s="58"/>
      <c r="AV69" s="58"/>
      <c r="AW69" s="58"/>
      <c r="AX69" s="58"/>
      <c r="AY69" s="58"/>
      <c r="AZ69" s="58"/>
      <c r="BA69" s="58"/>
      <c r="BB69" s="58"/>
      <c r="BC69" s="58"/>
      <c r="BD69" s="58"/>
      <c r="BE69" s="58"/>
      <c r="BF69" s="58"/>
      <c r="BG69" s="58"/>
      <c r="BH69" s="58"/>
      <c r="BI69" s="58"/>
      <c r="BJ69" s="58"/>
      <c r="BK69" s="58"/>
      <c r="BL69" s="58"/>
      <c r="BM69" s="58"/>
      <c r="BN69" s="22"/>
      <c r="BO69" s="22"/>
      <c r="BP69" s="60"/>
      <c r="BQ69" s="60"/>
      <c r="BR69" s="60"/>
      <c r="BS69" s="60"/>
      <c r="BT69" s="60"/>
      <c r="BU69" s="60"/>
      <c r="BV69" s="60"/>
      <c r="BW69" s="60"/>
      <c r="BX69" s="60"/>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row>
    <row r="70" spans="1:100" ht="15.75" thickBot="1" x14ac:dyDescent="0.3">
      <c r="A70" s="58"/>
      <c r="B70" s="308"/>
      <c r="C70" s="163"/>
      <c r="D70" s="278"/>
      <c r="E70" s="280"/>
      <c r="F70" s="280"/>
      <c r="G70" s="280"/>
      <c r="H70" s="282"/>
      <c r="I70" s="284"/>
      <c r="J70" s="310"/>
      <c r="K70" s="58"/>
      <c r="L70" s="58"/>
      <c r="M70" s="58"/>
      <c r="N70" s="58"/>
      <c r="O70" s="58"/>
      <c r="P70" s="58"/>
      <c r="Q70" s="58"/>
      <c r="R70" s="58"/>
      <c r="S70" s="58"/>
      <c r="T70" s="58"/>
      <c r="U70" s="58"/>
      <c r="V70" s="62"/>
      <c r="W70" s="58"/>
      <c r="X70" s="66"/>
      <c r="Y70" s="66"/>
      <c r="Z70" s="66"/>
      <c r="AA70" s="66"/>
      <c r="AB70" s="66"/>
      <c r="AC70" s="66"/>
      <c r="AD70" s="66"/>
      <c r="AE70" s="66"/>
      <c r="AF70" s="66"/>
      <c r="AG70" s="67"/>
      <c r="AH70" s="66"/>
      <c r="AI70" s="58"/>
      <c r="AJ70" s="58"/>
      <c r="AK70" s="58"/>
      <c r="AL70" s="58"/>
      <c r="AM70" s="58"/>
      <c r="AN70" s="58"/>
      <c r="AO70" s="58"/>
      <c r="AP70" s="58"/>
      <c r="AQ70" s="58"/>
      <c r="AR70" s="62"/>
      <c r="AS70" s="58"/>
      <c r="AT70" s="58"/>
      <c r="AU70" s="58"/>
      <c r="AV70" s="58"/>
      <c r="AW70" s="58"/>
      <c r="AX70" s="58"/>
      <c r="AY70" s="58"/>
      <c r="AZ70" s="58"/>
      <c r="BA70" s="58"/>
      <c r="BB70" s="58"/>
      <c r="BC70" s="58"/>
      <c r="BD70" s="58"/>
      <c r="BE70" s="58"/>
      <c r="BF70" s="58"/>
      <c r="BG70" s="58"/>
      <c r="BH70" s="58"/>
      <c r="BI70" s="58"/>
      <c r="BJ70" s="58"/>
      <c r="BK70" s="58"/>
      <c r="BL70" s="58"/>
      <c r="BM70" s="58"/>
      <c r="BN70" s="22"/>
      <c r="BO70" s="22"/>
      <c r="BP70" s="60"/>
      <c r="BQ70" s="60"/>
      <c r="BR70" s="60"/>
      <c r="BS70" s="60"/>
      <c r="BT70" s="60"/>
      <c r="BU70" s="60"/>
      <c r="BV70" s="60"/>
      <c r="BW70" s="60"/>
      <c r="BX70" s="60"/>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row>
    <row r="71" spans="1:100" x14ac:dyDescent="0.25">
      <c r="A71" s="58"/>
      <c r="B71" s="287" t="s">
        <v>46</v>
      </c>
      <c r="C71" s="287"/>
      <c r="D71" s="69"/>
      <c r="E71" s="71"/>
      <c r="F71" s="71"/>
      <c r="G71" s="71"/>
      <c r="H71" s="70"/>
      <c r="I71" s="288">
        <f>SUM(D71:H71)</f>
        <v>0</v>
      </c>
      <c r="J71" s="289"/>
      <c r="K71" s="58"/>
      <c r="L71" s="58"/>
      <c r="M71" s="58"/>
      <c r="N71" s="58"/>
      <c r="O71" s="58"/>
      <c r="P71" s="58"/>
      <c r="Q71" s="58"/>
      <c r="R71" s="58"/>
      <c r="S71" s="58"/>
      <c r="T71" s="58"/>
      <c r="U71" s="58"/>
      <c r="V71" s="62"/>
      <c r="W71" s="58"/>
      <c r="X71" s="66"/>
      <c r="Y71" s="66"/>
      <c r="Z71" s="66"/>
      <c r="AA71" s="66"/>
      <c r="AB71" s="66"/>
      <c r="AC71" s="66"/>
      <c r="AD71" s="66"/>
      <c r="AE71" s="66"/>
      <c r="AF71" s="66"/>
      <c r="AG71" s="67"/>
      <c r="AH71" s="66"/>
      <c r="AI71" s="58"/>
      <c r="AJ71" s="58"/>
      <c r="AK71" s="58"/>
      <c r="AL71" s="58"/>
      <c r="AM71" s="58"/>
      <c r="AN71" s="58"/>
      <c r="AO71" s="58"/>
      <c r="AP71" s="58"/>
      <c r="AQ71" s="58"/>
      <c r="AR71" s="62"/>
      <c r="AS71" s="58"/>
      <c r="AT71" s="58"/>
      <c r="AU71" s="58"/>
      <c r="AV71" s="58"/>
      <c r="AW71" s="58"/>
      <c r="AX71" s="58"/>
      <c r="AY71" s="58"/>
      <c r="AZ71" s="58"/>
      <c r="BA71" s="58"/>
      <c r="BB71" s="58"/>
      <c r="BC71" s="58"/>
      <c r="BD71" s="58"/>
      <c r="BE71" s="58"/>
      <c r="BF71" s="58"/>
      <c r="BG71" s="58"/>
      <c r="BH71" s="58"/>
      <c r="BI71" s="58"/>
      <c r="BJ71" s="58"/>
      <c r="BK71" s="58"/>
      <c r="BL71" s="58"/>
      <c r="BM71" s="58"/>
      <c r="BN71" s="22"/>
      <c r="BO71" s="22"/>
      <c r="BP71" s="60"/>
      <c r="BQ71" s="60"/>
      <c r="BR71" s="60"/>
      <c r="BS71" s="60"/>
      <c r="BT71" s="60"/>
      <c r="BU71" s="60"/>
      <c r="BV71" s="60"/>
      <c r="BW71" s="60"/>
      <c r="BX71" s="60"/>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row>
    <row r="72" spans="1:100" ht="15.75" thickBot="1" x14ac:dyDescent="0.3">
      <c r="A72" s="58"/>
      <c r="B72" s="58"/>
      <c r="C72" s="58"/>
      <c r="D72" s="58"/>
      <c r="E72" s="58"/>
      <c r="F72" s="58"/>
      <c r="G72" s="58"/>
      <c r="H72" s="58"/>
      <c r="I72" s="58"/>
      <c r="J72" s="58"/>
      <c r="K72" s="58"/>
      <c r="L72" s="58"/>
      <c r="M72" s="58"/>
      <c r="N72" s="58"/>
      <c r="O72" s="58"/>
      <c r="P72" s="58"/>
      <c r="Q72" s="58"/>
      <c r="R72" s="58"/>
      <c r="S72" s="58"/>
      <c r="T72" s="58"/>
      <c r="U72" s="58"/>
      <c r="V72" s="62"/>
      <c r="W72" s="58"/>
      <c r="X72" s="73" t="s">
        <v>24</v>
      </c>
      <c r="Y72" s="178"/>
      <c r="Z72" s="290" t="s">
        <v>25</v>
      </c>
      <c r="AA72" s="291"/>
      <c r="AB72" s="292"/>
      <c r="AC72" s="293"/>
      <c r="AD72" s="293"/>
      <c r="AE72" s="293"/>
      <c r="AF72" s="293"/>
      <c r="AG72" s="62"/>
      <c r="AH72" s="58"/>
      <c r="AI72" s="58"/>
      <c r="AJ72" s="58"/>
      <c r="AK72" s="58"/>
      <c r="AL72" s="58"/>
      <c r="AM72" s="58"/>
      <c r="AN72" s="58"/>
      <c r="AO72" s="58"/>
      <c r="AP72" s="58"/>
      <c r="AQ72" s="58"/>
      <c r="AR72" s="62"/>
      <c r="AS72" s="58"/>
      <c r="AT72" s="58"/>
      <c r="AU72" s="58"/>
      <c r="AV72" s="58"/>
      <c r="AW72" s="58"/>
      <c r="AX72" s="58"/>
      <c r="AY72" s="58"/>
      <c r="AZ72" s="58"/>
      <c r="BA72" s="58"/>
      <c r="BB72" s="58"/>
      <c r="BC72" s="58"/>
      <c r="BD72" s="58"/>
      <c r="BE72" s="58"/>
      <c r="BF72" s="58"/>
      <c r="BG72" s="58"/>
      <c r="BH72" s="58"/>
      <c r="BI72" s="58"/>
      <c r="BJ72" s="58"/>
      <c r="BK72" s="58"/>
      <c r="BL72" s="58"/>
      <c r="BM72" s="58"/>
      <c r="BN72" s="22"/>
      <c r="BO72" s="22"/>
      <c r="BP72" s="60"/>
      <c r="BQ72" s="60"/>
      <c r="BR72" s="60"/>
      <c r="BS72" s="60"/>
      <c r="BT72" s="60"/>
      <c r="BU72" s="60"/>
      <c r="BV72" s="60"/>
      <c r="BW72" s="60"/>
      <c r="BX72" s="60"/>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row>
    <row r="73" spans="1:100" x14ac:dyDescent="0.25">
      <c r="A73" s="58"/>
      <c r="B73" s="58"/>
      <c r="C73" s="58"/>
      <c r="D73" s="58"/>
      <c r="E73" s="58"/>
      <c r="F73" s="58"/>
      <c r="G73" s="58"/>
      <c r="H73" s="58"/>
      <c r="I73" s="58"/>
      <c r="J73" s="58"/>
      <c r="K73" s="58"/>
      <c r="L73" s="58"/>
      <c r="M73" s="58"/>
      <c r="N73" s="58"/>
      <c r="O73" s="58"/>
      <c r="P73" s="58"/>
      <c r="Q73" s="58"/>
      <c r="R73" s="58"/>
      <c r="S73" s="58"/>
      <c r="T73" s="58"/>
      <c r="U73" s="58"/>
      <c r="V73" s="62"/>
      <c r="W73" s="58"/>
      <c r="X73" s="294">
        <f>IF(Y73=N61,M61,IF(Y73=N63,M63,""))</f>
        <v>0</v>
      </c>
      <c r="Y73" s="173" t="str">
        <f>IF(U61="Abd.",N63,IF(U63="Abd.",N61,IF(U61="Forf.",N63,IF(U63="Forf.",N61,IF(N61="","",IF(N63="","",IF(T61="","",IF(T63="","",IF(T61&gt;T63,N61,IF(T61&lt;T63,N63,IF(T61=T63,"",IF(T63=T61,"",))))))))))))</f>
        <v/>
      </c>
      <c r="Z73" s="296"/>
      <c r="AA73" s="297"/>
      <c r="AB73" s="297"/>
      <c r="AC73" s="297"/>
      <c r="AD73" s="298"/>
      <c r="AE73" s="299" t="str">
        <f>IF(Y73="","",IF(Y74="","",IF(Y75="","",IF(Y76="","",IF(Z73="","",IF(Z75="","",IF(Z73&gt;Z75,1)+IF(AA73&gt;AA75,1)+IF(AB73&gt;AB75,1)+IF(AC73&gt;AC75,1)+IF(AD73&gt;AD75,1)))))))</f>
        <v/>
      </c>
      <c r="AF73" s="300"/>
      <c r="AG73" s="62"/>
      <c r="AH73" s="58"/>
      <c r="AI73" s="58"/>
      <c r="AJ73" s="58"/>
      <c r="AK73" s="58"/>
      <c r="AL73" s="58"/>
      <c r="AM73" s="58"/>
      <c r="AN73" s="58"/>
      <c r="AO73" s="58"/>
      <c r="AP73" s="58"/>
      <c r="AQ73" s="58"/>
      <c r="AR73" s="62"/>
      <c r="AS73" s="58"/>
      <c r="AT73" s="58"/>
      <c r="AU73" s="58"/>
      <c r="AV73" s="58"/>
      <c r="AW73" s="58"/>
      <c r="AX73" s="58"/>
      <c r="AY73" s="58"/>
      <c r="AZ73" s="58"/>
      <c r="BA73" s="58"/>
      <c r="BB73" s="58"/>
      <c r="BC73" s="58"/>
      <c r="BD73" s="58"/>
      <c r="BE73" s="58"/>
      <c r="BF73" s="58"/>
      <c r="BG73" s="58"/>
      <c r="BH73" s="58"/>
      <c r="BI73" s="58"/>
      <c r="BJ73" s="58"/>
      <c r="BK73" s="58"/>
      <c r="BL73" s="58"/>
      <c r="BM73" s="58"/>
      <c r="BN73" s="22"/>
      <c r="BO73" s="22"/>
      <c r="BP73" s="60"/>
      <c r="BQ73" s="60"/>
      <c r="BR73" s="60"/>
      <c r="BS73" s="60"/>
      <c r="BT73" s="60"/>
      <c r="BU73" s="60"/>
      <c r="BV73" s="60"/>
      <c r="BW73" s="60"/>
      <c r="BX73" s="60"/>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row>
    <row r="74" spans="1:100" ht="15.75" thickBot="1" x14ac:dyDescent="0.3">
      <c r="A74" s="58"/>
      <c r="B74" s="58"/>
      <c r="C74" s="58"/>
      <c r="D74" s="58"/>
      <c r="E74" s="58"/>
      <c r="F74" s="58"/>
      <c r="G74" s="58"/>
      <c r="H74" s="58"/>
      <c r="I74" s="58"/>
      <c r="J74" s="58"/>
      <c r="K74" s="58"/>
      <c r="L74" s="58"/>
      <c r="M74" s="58"/>
      <c r="N74" s="58"/>
      <c r="O74" s="58"/>
      <c r="P74" s="58"/>
      <c r="Q74" s="58"/>
      <c r="R74" s="58"/>
      <c r="S74" s="58"/>
      <c r="T74" s="58"/>
      <c r="U74" s="58"/>
      <c r="V74" s="62"/>
      <c r="W74" s="64"/>
      <c r="X74" s="295"/>
      <c r="Y74" s="174" t="str">
        <f>IF(U61="Abd.",N64,IF(U63="Abd.",N62,IF(U61="Forf.",N64,IF(U63="Forf.",N62,IF(N62="","",IF(N64="","",IF(T61="","",IF(T63="","",IF(T61&gt;T63,N62,IF(T61&lt;T63,N64,IF(T61=T63,"",IF(T63=T61,"",))))))))))))</f>
        <v/>
      </c>
      <c r="Z74" s="277"/>
      <c r="AA74" s="279"/>
      <c r="AB74" s="279"/>
      <c r="AC74" s="279"/>
      <c r="AD74" s="281"/>
      <c r="AE74" s="283"/>
      <c r="AF74" s="285"/>
      <c r="AG74" s="63"/>
      <c r="AH74" s="58"/>
      <c r="AI74" s="58"/>
      <c r="AJ74" s="58"/>
      <c r="AK74" s="58"/>
      <c r="AL74" s="58"/>
      <c r="AM74" s="58"/>
      <c r="AN74" s="58"/>
      <c r="AO74" s="58"/>
      <c r="AP74" s="58"/>
      <c r="AQ74" s="58"/>
      <c r="AR74" s="62"/>
      <c r="AS74" s="58"/>
      <c r="AT74" s="58"/>
      <c r="AU74" s="58"/>
      <c r="AV74" s="58"/>
      <c r="AW74" s="58"/>
      <c r="AX74" s="58"/>
      <c r="AY74" s="58"/>
      <c r="AZ74" s="58"/>
      <c r="BA74" s="58"/>
      <c r="BB74" s="58"/>
      <c r="BC74" s="58"/>
      <c r="BD74" s="58"/>
      <c r="BE74" s="58"/>
      <c r="BF74" s="58"/>
      <c r="BG74" s="58"/>
      <c r="BH74" s="58"/>
      <c r="BI74" s="58"/>
      <c r="BJ74" s="58"/>
      <c r="BK74" s="58"/>
      <c r="BL74" s="58"/>
      <c r="BM74" s="58"/>
      <c r="BN74" s="22"/>
      <c r="BO74" s="22"/>
      <c r="BP74" s="60"/>
      <c r="BQ74" s="60"/>
      <c r="BR74" s="60"/>
      <c r="BS74" s="60"/>
      <c r="BT74" s="60"/>
      <c r="BU74" s="60"/>
      <c r="BV74" s="60"/>
      <c r="BW74" s="60"/>
      <c r="BX74" s="60"/>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row>
    <row r="75" spans="1:100" x14ac:dyDescent="0.25">
      <c r="A75" s="58"/>
      <c r="B75" s="58"/>
      <c r="C75" s="58"/>
      <c r="D75" s="58"/>
      <c r="E75" s="58"/>
      <c r="F75" s="58"/>
      <c r="G75" s="58"/>
      <c r="H75" s="58"/>
      <c r="I75" s="58"/>
      <c r="J75" s="58"/>
      <c r="K75" s="58"/>
      <c r="L75" s="58"/>
      <c r="M75" s="58"/>
      <c r="N75" s="58"/>
      <c r="O75" s="58"/>
      <c r="P75" s="58"/>
      <c r="Q75" s="58"/>
      <c r="R75" s="58"/>
      <c r="S75" s="58"/>
      <c r="T75" s="58"/>
      <c r="U75" s="58"/>
      <c r="V75" s="62"/>
      <c r="W75" s="58"/>
      <c r="X75" s="275">
        <f>IF(Y75=N85,M85,IF(Y75=N87,M87,""))</f>
        <v>0</v>
      </c>
      <c r="Y75" s="173" t="str">
        <f>IF(U85="Abd.",N87,IF(U87="Abd.",N85,IF(U85="Forf.",N87,IF(U87="Forf.",N85,IF(N85="","",IF(N87="","",IF(T85="","",IF(T87="","",IF(T85&gt;T87,N85,IF(T85&lt;T87,N87,IF(T85=T87,"",IF(T87=T85,"",))))))))))))</f>
        <v/>
      </c>
      <c r="Z75" s="277"/>
      <c r="AA75" s="279"/>
      <c r="AB75" s="279"/>
      <c r="AC75" s="279"/>
      <c r="AD75" s="281"/>
      <c r="AE75" s="283" t="str">
        <f>IF(Y75="","",IF(Y76="","",IF(Y73="","",IF(Y74="","",IF(Z75="","",IF(Z73="","",IF(Z75&gt;Z73,1)+IF(AA75&gt;AA73,1)+IF(AB75&gt;AB73,1)+IF(AC75&gt;AC73,1)+IF(AD75&gt;AD73,1)))))))</f>
        <v/>
      </c>
      <c r="AF75" s="285"/>
      <c r="AG75" s="58"/>
      <c r="AH75" s="58"/>
      <c r="AI75" s="58"/>
      <c r="AJ75" s="58"/>
      <c r="AK75" s="58"/>
      <c r="AL75" s="58"/>
      <c r="AM75" s="58"/>
      <c r="AN75" s="58"/>
      <c r="AO75" s="58"/>
      <c r="AP75" s="58"/>
      <c r="AQ75" s="58"/>
      <c r="AR75" s="62"/>
      <c r="AS75" s="58"/>
      <c r="AT75" s="58"/>
      <c r="AU75" s="58"/>
      <c r="AV75" s="58"/>
      <c r="AW75" s="58"/>
      <c r="AX75" s="58"/>
      <c r="AY75" s="58"/>
      <c r="AZ75" s="58"/>
      <c r="BA75" s="58"/>
      <c r="BB75" s="58"/>
      <c r="BC75" s="58"/>
      <c r="BD75" s="58"/>
      <c r="BE75" s="58"/>
      <c r="BF75" s="58"/>
      <c r="BG75" s="58"/>
      <c r="BH75" s="58"/>
      <c r="BI75" s="58"/>
      <c r="BJ75" s="58"/>
      <c r="BK75" s="58"/>
      <c r="BL75" s="58"/>
      <c r="BM75" s="58"/>
      <c r="BN75" s="22"/>
      <c r="BO75" s="22"/>
      <c r="BP75" s="60"/>
      <c r="BQ75" s="60"/>
      <c r="BR75" s="60"/>
      <c r="BS75" s="60"/>
      <c r="BT75" s="60"/>
      <c r="BU75" s="60"/>
      <c r="BV75" s="60"/>
      <c r="BW75" s="60"/>
      <c r="BX75" s="60"/>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row>
    <row r="76" spans="1:100" ht="15.75" thickBot="1" x14ac:dyDescent="0.3">
      <c r="A76" s="58"/>
      <c r="B76" s="58"/>
      <c r="C76" s="58"/>
      <c r="D76" s="58"/>
      <c r="E76" s="58"/>
      <c r="F76" s="58"/>
      <c r="G76" s="58"/>
      <c r="H76" s="58"/>
      <c r="I76" s="58"/>
      <c r="J76" s="58"/>
      <c r="K76" s="58"/>
      <c r="L76" s="58"/>
      <c r="M76" s="58"/>
      <c r="N76" s="58"/>
      <c r="O76" s="58"/>
      <c r="P76" s="58"/>
      <c r="Q76" s="58"/>
      <c r="R76" s="58"/>
      <c r="S76" s="58"/>
      <c r="T76" s="58"/>
      <c r="U76" s="58"/>
      <c r="V76" s="62"/>
      <c r="W76" s="58"/>
      <c r="X76" s="276"/>
      <c r="Y76" s="175" t="str">
        <f>IF(U85="Abd.",N88,IF(U87="Abd.",N86,IF(U85="Forf.",N88,IF(U87="Forf.",N86,IF(N86="","",IF(N88="","",IF(T85="","",IF(T87="","",IF(T85&gt;T87,N86,IF(T85&lt;T87,N88,IF(T85=T87,"",IF(T87=T85,"",))))))))))))</f>
        <v/>
      </c>
      <c r="Z76" s="278"/>
      <c r="AA76" s="280"/>
      <c r="AB76" s="280"/>
      <c r="AC76" s="280"/>
      <c r="AD76" s="282"/>
      <c r="AE76" s="284"/>
      <c r="AF76" s="286"/>
      <c r="AG76" s="58"/>
      <c r="AH76" s="58"/>
      <c r="AI76" s="58"/>
      <c r="AJ76" s="58"/>
      <c r="AK76" s="58"/>
      <c r="AL76" s="58"/>
      <c r="AM76" s="58"/>
      <c r="AN76" s="58"/>
      <c r="AO76" s="58"/>
      <c r="AP76" s="58"/>
      <c r="AQ76" s="58"/>
      <c r="AR76" s="62"/>
      <c r="AS76" s="58"/>
      <c r="AT76" s="58"/>
      <c r="AU76" s="58"/>
      <c r="AV76" s="58"/>
      <c r="AW76" s="58"/>
      <c r="AX76" s="58"/>
      <c r="AY76" s="58"/>
      <c r="AZ76" s="58"/>
      <c r="BA76" s="58"/>
      <c r="BB76" s="58"/>
      <c r="BC76" s="58"/>
      <c r="BD76" s="58"/>
      <c r="BE76" s="58"/>
      <c r="BF76" s="58"/>
      <c r="BG76" s="58"/>
      <c r="BH76" s="58"/>
      <c r="BI76" s="58"/>
      <c r="BJ76" s="58"/>
      <c r="BK76" s="58"/>
      <c r="BL76" s="58"/>
      <c r="BM76" s="58"/>
      <c r="BN76" s="22"/>
      <c r="BO76" s="22"/>
      <c r="BP76" s="60"/>
      <c r="BQ76" s="60"/>
      <c r="BR76" s="60"/>
      <c r="BS76" s="60"/>
      <c r="BT76" s="60"/>
      <c r="BU76" s="60"/>
      <c r="BV76" s="60"/>
      <c r="BW76" s="60"/>
      <c r="BX76" s="60"/>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row>
    <row r="77" spans="1:100" x14ac:dyDescent="0.25">
      <c r="A77" s="58"/>
      <c r="B77" s="58"/>
      <c r="C77" s="58"/>
      <c r="D77" s="58"/>
      <c r="E77" s="58"/>
      <c r="F77" s="58"/>
      <c r="G77" s="65"/>
      <c r="H77" s="58"/>
      <c r="I77" s="58"/>
      <c r="J77" s="58"/>
      <c r="K77" s="58"/>
      <c r="L77" s="58"/>
      <c r="M77" s="58"/>
      <c r="N77" s="58"/>
      <c r="O77" s="58"/>
      <c r="P77" s="58"/>
      <c r="Q77" s="58"/>
      <c r="R77" s="58"/>
      <c r="S77" s="58"/>
      <c r="T77" s="58"/>
      <c r="U77" s="58"/>
      <c r="V77" s="62"/>
      <c r="W77" s="58"/>
      <c r="X77" s="287" t="s">
        <v>46</v>
      </c>
      <c r="Y77" s="287"/>
      <c r="Z77" s="69"/>
      <c r="AA77" s="71"/>
      <c r="AB77" s="71"/>
      <c r="AC77" s="71"/>
      <c r="AD77" s="70"/>
      <c r="AE77" s="288">
        <f>SUM(Z77:AD77)</f>
        <v>0</v>
      </c>
      <c r="AF77" s="289"/>
      <c r="AG77" s="58"/>
      <c r="AH77" s="58"/>
      <c r="AI77" s="58"/>
      <c r="AJ77" s="58"/>
      <c r="AK77" s="58"/>
      <c r="AL77" s="58"/>
      <c r="AM77" s="58"/>
      <c r="AN77" s="58"/>
      <c r="AO77" s="58"/>
      <c r="AP77" s="58"/>
      <c r="AQ77" s="58"/>
      <c r="AR77" s="62"/>
      <c r="AS77" s="58"/>
      <c r="AT77" s="58"/>
      <c r="AU77" s="58"/>
      <c r="AV77" s="58"/>
      <c r="AW77" s="58"/>
      <c r="AX77" s="58"/>
      <c r="AY77" s="58"/>
      <c r="AZ77" s="58"/>
      <c r="BA77" s="58"/>
      <c r="BB77" s="58"/>
      <c r="BC77" s="58"/>
      <c r="BD77" s="58"/>
      <c r="BE77" s="58"/>
      <c r="BF77" s="58"/>
      <c r="BG77" s="58"/>
      <c r="BH77" s="58"/>
      <c r="BI77" s="58"/>
      <c r="BJ77" s="58"/>
      <c r="BK77" s="58"/>
      <c r="BL77" s="58"/>
      <c r="BM77" s="58"/>
      <c r="BN77" s="22"/>
      <c r="BO77" s="22"/>
      <c r="BP77" s="60"/>
      <c r="BQ77" s="60"/>
      <c r="BR77" s="60"/>
      <c r="BS77" s="60"/>
      <c r="BT77" s="60"/>
      <c r="BU77" s="60"/>
      <c r="BV77" s="60"/>
      <c r="BW77" s="60"/>
      <c r="BX77" s="60"/>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row>
    <row r="78" spans="1:100" ht="15.75" thickBot="1" x14ac:dyDescent="0.3">
      <c r="A78" s="58"/>
      <c r="B78" s="73" t="s">
        <v>24</v>
      </c>
      <c r="C78" s="178"/>
      <c r="D78" s="290" t="s">
        <v>25</v>
      </c>
      <c r="E78" s="291"/>
      <c r="F78" s="314"/>
      <c r="G78" s="315"/>
      <c r="H78" s="315"/>
      <c r="I78" s="315"/>
      <c r="J78" s="315"/>
      <c r="K78" s="58"/>
      <c r="L78" s="58"/>
      <c r="M78" s="58"/>
      <c r="N78" s="58"/>
      <c r="O78" s="58"/>
      <c r="P78" s="58"/>
      <c r="Q78" s="58"/>
      <c r="R78" s="58"/>
      <c r="S78" s="58"/>
      <c r="T78" s="58"/>
      <c r="U78" s="58"/>
      <c r="V78" s="62"/>
      <c r="W78" s="58"/>
      <c r="X78" s="58"/>
      <c r="Y78" s="58"/>
      <c r="Z78" s="58"/>
      <c r="AA78" s="58"/>
      <c r="AB78" s="58"/>
      <c r="AC78" s="58"/>
      <c r="AD78" s="58"/>
      <c r="AE78" s="58"/>
      <c r="AF78" s="58"/>
      <c r="AG78" s="58"/>
      <c r="AH78" s="58"/>
      <c r="AI78" s="58"/>
      <c r="AJ78" s="58"/>
      <c r="AK78" s="58"/>
      <c r="AL78" s="58"/>
      <c r="AM78" s="58"/>
      <c r="AN78" s="58"/>
      <c r="AO78" s="58"/>
      <c r="AP78" s="58"/>
      <c r="AQ78" s="58"/>
      <c r="AR78" s="62"/>
      <c r="AS78" s="58"/>
      <c r="AT78" s="58"/>
      <c r="AU78" s="58"/>
      <c r="AV78" s="58"/>
      <c r="AW78" s="58"/>
      <c r="AX78" s="58"/>
      <c r="AY78" s="58"/>
      <c r="AZ78" s="58"/>
      <c r="BA78" s="58"/>
      <c r="BB78" s="58"/>
      <c r="BC78" s="58"/>
      <c r="BD78" s="58"/>
      <c r="BE78" s="58"/>
      <c r="BF78" s="58"/>
      <c r="BG78" s="58"/>
      <c r="BH78" s="58"/>
      <c r="BI78" s="58"/>
      <c r="BJ78" s="58"/>
      <c r="BK78" s="58"/>
      <c r="BL78" s="58"/>
      <c r="BM78" s="58"/>
      <c r="BN78" s="22"/>
      <c r="BO78" s="22"/>
      <c r="BP78" s="60"/>
      <c r="BQ78" s="60"/>
      <c r="BR78" s="60"/>
      <c r="BS78" s="60"/>
      <c r="BT78" s="60"/>
      <c r="BU78" s="60"/>
      <c r="BV78" s="60"/>
      <c r="BW78" s="60"/>
      <c r="BX78" s="60"/>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row>
    <row r="79" spans="1:100" x14ac:dyDescent="0.25">
      <c r="A79" s="58"/>
      <c r="B79" s="312"/>
      <c r="C79" s="169"/>
      <c r="D79" s="296"/>
      <c r="E79" s="297"/>
      <c r="F79" s="297"/>
      <c r="G79" s="297"/>
      <c r="H79" s="298"/>
      <c r="I79" s="299" t="str">
        <f>IF(C79="","",IF(C80="","",IF(C81="","",IF(C82="","",IF(D79="","",IF(D81="","",IF(D79&gt;D81,1)+IF(E79&gt;E81,1)+IF(F79&gt;F81,1)+IF(G79&gt;G81,1)+IF(H79&gt;H81,1)))))))</f>
        <v/>
      </c>
      <c r="J79" s="311"/>
      <c r="K79" s="58"/>
      <c r="L79" s="58"/>
      <c r="M79" s="58"/>
      <c r="N79" s="58"/>
      <c r="O79" s="58"/>
      <c r="P79" s="58"/>
      <c r="Q79" s="58"/>
      <c r="R79" s="58"/>
      <c r="S79" s="58"/>
      <c r="T79" s="58"/>
      <c r="U79" s="58"/>
      <c r="V79" s="62"/>
      <c r="W79" s="58"/>
      <c r="X79" s="58"/>
      <c r="Y79" s="58"/>
      <c r="Z79" s="58"/>
      <c r="AA79" s="58"/>
      <c r="AB79" s="58"/>
      <c r="AC79" s="58"/>
      <c r="AD79" s="58"/>
      <c r="AE79" s="58"/>
      <c r="AF79" s="58"/>
      <c r="AG79" s="58"/>
      <c r="AH79" s="58"/>
      <c r="AI79" s="58"/>
      <c r="AJ79" s="58"/>
      <c r="AK79" s="58"/>
      <c r="AL79" s="58"/>
      <c r="AM79" s="58"/>
      <c r="AN79" s="58"/>
      <c r="AO79" s="58"/>
      <c r="AP79" s="58"/>
      <c r="AQ79" s="58"/>
      <c r="AR79" s="62"/>
      <c r="AS79" s="58"/>
      <c r="AT79" s="58"/>
      <c r="AU79" s="58"/>
      <c r="AV79" s="58"/>
      <c r="AW79" s="58"/>
      <c r="AX79" s="58"/>
      <c r="AY79" s="58"/>
      <c r="AZ79" s="58"/>
      <c r="BA79" s="58"/>
      <c r="BB79" s="58"/>
      <c r="BC79" s="58"/>
      <c r="BD79" s="58"/>
      <c r="BE79" s="58"/>
      <c r="BF79" s="58"/>
      <c r="BG79" s="58"/>
      <c r="BH79" s="58"/>
      <c r="BI79" s="58"/>
      <c r="BJ79" s="58"/>
      <c r="BK79" s="58"/>
      <c r="BL79" s="58"/>
      <c r="BM79" s="58"/>
      <c r="BN79" s="22"/>
      <c r="BO79" s="22"/>
      <c r="BP79" s="60"/>
      <c r="BQ79" s="60"/>
      <c r="BR79" s="60"/>
      <c r="BS79" s="60"/>
      <c r="BT79" s="60"/>
      <c r="BU79" s="60"/>
      <c r="BV79" s="60"/>
      <c r="BW79" s="60"/>
      <c r="BX79" s="60"/>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row>
    <row r="80" spans="1:100" ht="15.75" thickBot="1" x14ac:dyDescent="0.3">
      <c r="A80" s="58"/>
      <c r="B80" s="313"/>
      <c r="C80" s="171"/>
      <c r="D80" s="277"/>
      <c r="E80" s="279"/>
      <c r="F80" s="279"/>
      <c r="G80" s="279"/>
      <c r="H80" s="281"/>
      <c r="I80" s="283"/>
      <c r="J80" s="300"/>
      <c r="K80" s="59"/>
      <c r="L80" s="58"/>
      <c r="M80" s="58"/>
      <c r="N80" s="58"/>
      <c r="O80" s="58"/>
      <c r="P80" s="58"/>
      <c r="Q80" s="58"/>
      <c r="R80" s="58"/>
      <c r="S80" s="58"/>
      <c r="T80" s="58"/>
      <c r="U80" s="58"/>
      <c r="V80" s="62"/>
      <c r="W80" s="58"/>
      <c r="X80" s="58"/>
      <c r="Y80" s="58"/>
      <c r="Z80" s="58"/>
      <c r="AA80" s="58"/>
      <c r="AB80" s="58"/>
      <c r="AC80" s="58"/>
      <c r="AD80" s="58"/>
      <c r="AE80" s="58"/>
      <c r="AF80" s="58"/>
      <c r="AG80" s="58"/>
      <c r="AH80" s="58"/>
      <c r="AI80" s="58"/>
      <c r="AJ80" s="58"/>
      <c r="AK80" s="58"/>
      <c r="AL80" s="58"/>
      <c r="AM80" s="58"/>
      <c r="AN80" s="58"/>
      <c r="AO80" s="58"/>
      <c r="AP80" s="58"/>
      <c r="AQ80" s="58"/>
      <c r="AR80" s="62"/>
      <c r="AS80" s="58"/>
      <c r="AT80" s="58"/>
      <c r="AU80" s="58"/>
      <c r="AV80" s="58"/>
      <c r="AW80" s="58"/>
      <c r="AX80" s="58"/>
      <c r="AY80" s="58"/>
      <c r="AZ80" s="58"/>
      <c r="BA80" s="58"/>
      <c r="BB80" s="58"/>
      <c r="BC80" s="58"/>
      <c r="BD80" s="58"/>
      <c r="BE80" s="58"/>
      <c r="BF80" s="58"/>
      <c r="BG80" s="58"/>
      <c r="BH80" s="58"/>
      <c r="BI80" s="58"/>
      <c r="BJ80" s="58"/>
      <c r="BK80" s="58"/>
      <c r="BL80" s="58"/>
      <c r="BM80" s="58"/>
      <c r="BN80" s="22"/>
      <c r="BO80" s="22"/>
      <c r="BP80" s="60"/>
      <c r="BQ80" s="60"/>
      <c r="BR80" s="60"/>
      <c r="BS80" s="60"/>
      <c r="BT80" s="60"/>
      <c r="BU80" s="60"/>
      <c r="BV80" s="60"/>
      <c r="BW80" s="60"/>
      <c r="BX80" s="60"/>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row>
    <row r="81" spans="1:100" x14ac:dyDescent="0.25">
      <c r="A81" s="58"/>
      <c r="B81" s="307"/>
      <c r="C81" s="172"/>
      <c r="D81" s="277"/>
      <c r="E81" s="279"/>
      <c r="F81" s="279"/>
      <c r="G81" s="279"/>
      <c r="H81" s="281"/>
      <c r="I81" s="283" t="str">
        <f>IF(C81="","",IF(C82="","",IF(C79="","",IF(C80="","",IF(D81="","",IF(D79="","",IF(D81&gt;D79,1)+IF(E81&gt;E79,1)+IF(F81&gt;F79,1)+IF(G81&gt;G79,1)+IF(H81&gt;H79,1)))))))</f>
        <v/>
      </c>
      <c r="J81" s="309"/>
      <c r="K81" s="61"/>
      <c r="L81" s="58"/>
      <c r="M81" s="58"/>
      <c r="N81" s="58"/>
      <c r="O81" s="58"/>
      <c r="P81" s="58"/>
      <c r="Q81" s="58"/>
      <c r="R81" s="58"/>
      <c r="S81" s="58"/>
      <c r="T81" s="58"/>
      <c r="U81" s="58"/>
      <c r="V81" s="62"/>
      <c r="W81" s="58"/>
      <c r="X81" s="58"/>
      <c r="Y81" s="58"/>
      <c r="Z81" s="58"/>
      <c r="AA81" s="58"/>
      <c r="AB81" s="58"/>
      <c r="AC81" s="58"/>
      <c r="AD81" s="58"/>
      <c r="AE81" s="58"/>
      <c r="AF81" s="58"/>
      <c r="AG81" s="58"/>
      <c r="AH81" s="58"/>
      <c r="AI81" s="58"/>
      <c r="AJ81" s="58"/>
      <c r="AK81" s="58"/>
      <c r="AL81" s="58"/>
      <c r="AM81" s="58"/>
      <c r="AN81" s="58"/>
      <c r="AO81" s="58"/>
      <c r="AP81" s="58"/>
      <c r="AQ81" s="58"/>
      <c r="AR81" s="62"/>
      <c r="AS81" s="58"/>
      <c r="AT81" s="58"/>
      <c r="AU81" s="58"/>
      <c r="AV81" s="58"/>
      <c r="AW81" s="58"/>
      <c r="AX81" s="58"/>
      <c r="AY81" s="58"/>
      <c r="AZ81" s="58"/>
      <c r="BA81" s="58"/>
      <c r="BB81" s="58"/>
      <c r="BC81" s="58"/>
      <c r="BD81" s="58"/>
      <c r="BE81" s="58"/>
      <c r="BF81" s="58"/>
      <c r="BG81" s="58"/>
      <c r="BH81" s="58"/>
      <c r="BI81" s="58"/>
      <c r="BJ81" s="58"/>
      <c r="BK81" s="58"/>
      <c r="BL81" s="58"/>
      <c r="BM81" s="58"/>
      <c r="BN81" s="22"/>
      <c r="BO81" s="22"/>
      <c r="BP81" s="60"/>
      <c r="BQ81" s="60"/>
      <c r="BR81" s="60"/>
      <c r="BS81" s="60"/>
      <c r="BT81" s="60"/>
      <c r="BU81" s="60"/>
      <c r="BV81" s="60"/>
      <c r="BW81" s="60"/>
      <c r="BX81" s="60"/>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row>
    <row r="82" spans="1:100" ht="15.75" thickBot="1" x14ac:dyDescent="0.3">
      <c r="A82" s="58"/>
      <c r="B82" s="308"/>
      <c r="C82" s="163"/>
      <c r="D82" s="278"/>
      <c r="E82" s="280"/>
      <c r="F82" s="280"/>
      <c r="G82" s="280"/>
      <c r="H82" s="282"/>
      <c r="I82" s="284"/>
      <c r="J82" s="310"/>
      <c r="K82" s="62"/>
      <c r="L82" s="58"/>
      <c r="M82" s="58"/>
      <c r="N82" s="58"/>
      <c r="O82" s="58"/>
      <c r="P82" s="58"/>
      <c r="Q82" s="58"/>
      <c r="R82" s="58"/>
      <c r="S82" s="58"/>
      <c r="T82" s="58"/>
      <c r="U82" s="58"/>
      <c r="V82" s="62"/>
      <c r="W82" s="58"/>
      <c r="X82" s="58"/>
      <c r="Y82" s="58"/>
      <c r="Z82" s="58"/>
      <c r="AA82" s="58"/>
      <c r="AB82" s="58"/>
      <c r="AC82" s="58"/>
      <c r="AD82" s="58"/>
      <c r="AE82" s="58"/>
      <c r="AF82" s="58"/>
      <c r="AG82" s="58"/>
      <c r="AH82" s="58"/>
      <c r="AI82" s="58"/>
      <c r="AJ82" s="58"/>
      <c r="AK82" s="58"/>
      <c r="AL82" s="58"/>
      <c r="AM82" s="58"/>
      <c r="AN82" s="58"/>
      <c r="AO82" s="58"/>
      <c r="AP82" s="58"/>
      <c r="AQ82" s="58"/>
      <c r="AR82" s="62"/>
      <c r="AS82" s="58"/>
      <c r="AT82" s="58"/>
      <c r="AU82" s="58"/>
      <c r="AV82" s="58"/>
      <c r="AW82" s="58"/>
      <c r="AX82" s="58"/>
      <c r="AY82" s="58"/>
      <c r="AZ82" s="58"/>
      <c r="BA82" s="58"/>
      <c r="BB82" s="58"/>
      <c r="BC82" s="58"/>
      <c r="BD82" s="58"/>
      <c r="BE82" s="58"/>
      <c r="BF82" s="58"/>
      <c r="BG82" s="58"/>
      <c r="BH82" s="58"/>
      <c r="BI82" s="58"/>
      <c r="BJ82" s="58"/>
      <c r="BK82" s="58"/>
      <c r="BL82" s="58"/>
      <c r="BM82" s="58"/>
      <c r="BN82" s="22"/>
      <c r="BO82" s="22"/>
      <c r="BP82" s="60"/>
      <c r="BQ82" s="60"/>
      <c r="BR82" s="60"/>
      <c r="BS82" s="60"/>
      <c r="BT82" s="60"/>
      <c r="BU82" s="60"/>
      <c r="BV82" s="60"/>
      <c r="BW82" s="60"/>
      <c r="BX82" s="60"/>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row>
    <row r="83" spans="1:100" x14ac:dyDescent="0.25">
      <c r="A83" s="58"/>
      <c r="B83" s="287" t="s">
        <v>46</v>
      </c>
      <c r="C83" s="287"/>
      <c r="D83" s="69"/>
      <c r="E83" s="71"/>
      <c r="F83" s="71"/>
      <c r="G83" s="71"/>
      <c r="H83" s="70"/>
      <c r="I83" s="288">
        <f>SUM(D83:H83)</f>
        <v>0</v>
      </c>
      <c r="J83" s="289"/>
      <c r="K83" s="62"/>
      <c r="L83" s="58"/>
      <c r="M83" s="58"/>
      <c r="N83" s="58"/>
      <c r="O83" s="58"/>
      <c r="P83" s="58"/>
      <c r="Q83" s="58"/>
      <c r="R83" s="58"/>
      <c r="S83" s="58"/>
      <c r="T83" s="58"/>
      <c r="U83" s="58"/>
      <c r="V83" s="62"/>
      <c r="W83" s="58"/>
      <c r="X83" s="58"/>
      <c r="Y83" s="58"/>
      <c r="Z83" s="58"/>
      <c r="AA83" s="58"/>
      <c r="AB83" s="58"/>
      <c r="AC83" s="58"/>
      <c r="AD83" s="58"/>
      <c r="AE83" s="58"/>
      <c r="AF83" s="58"/>
      <c r="AG83" s="58"/>
      <c r="AH83" s="58"/>
      <c r="AI83" s="58"/>
      <c r="AJ83" s="58"/>
      <c r="AK83" s="58"/>
      <c r="AL83" s="58"/>
      <c r="AM83" s="58"/>
      <c r="AN83" s="58"/>
      <c r="AO83" s="58"/>
      <c r="AP83" s="58"/>
      <c r="AQ83" s="58"/>
      <c r="AR83" s="62"/>
      <c r="AS83" s="58"/>
      <c r="AT83" s="58"/>
      <c r="AU83" s="58"/>
      <c r="AV83" s="58"/>
      <c r="AW83" s="58"/>
      <c r="AX83" s="58"/>
      <c r="AY83" s="58"/>
      <c r="AZ83" s="58"/>
      <c r="BA83" s="58"/>
      <c r="BB83" s="58"/>
      <c r="BC83" s="58"/>
      <c r="BD83" s="58"/>
      <c r="BE83" s="58"/>
      <c r="BF83" s="58"/>
      <c r="BG83" s="58"/>
      <c r="BH83" s="58"/>
      <c r="BI83" s="58"/>
      <c r="BJ83" s="58"/>
      <c r="BK83" s="58"/>
      <c r="BL83" s="58"/>
      <c r="BM83" s="58"/>
      <c r="BN83" s="22"/>
      <c r="BO83" s="22"/>
      <c r="BP83" s="60"/>
      <c r="BQ83" s="60"/>
      <c r="BR83" s="60"/>
      <c r="BS83" s="60"/>
      <c r="BT83" s="60"/>
      <c r="BU83" s="60"/>
      <c r="BV83" s="60"/>
      <c r="BW83" s="60"/>
      <c r="BX83" s="60"/>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row>
    <row r="84" spans="1:100" ht="15.75" thickBot="1" x14ac:dyDescent="0.3">
      <c r="A84" s="58"/>
      <c r="B84" s="58"/>
      <c r="C84" s="58"/>
      <c r="D84" s="58"/>
      <c r="E84" s="58"/>
      <c r="F84" s="58"/>
      <c r="G84" s="58"/>
      <c r="H84" s="58"/>
      <c r="I84" s="58"/>
      <c r="J84" s="58"/>
      <c r="K84" s="62"/>
      <c r="L84" s="58"/>
      <c r="M84" s="73" t="s">
        <v>24</v>
      </c>
      <c r="N84" s="178"/>
      <c r="O84" s="290" t="s">
        <v>25</v>
      </c>
      <c r="P84" s="291"/>
      <c r="Q84" s="292"/>
      <c r="R84" s="293"/>
      <c r="S84" s="293"/>
      <c r="T84" s="293"/>
      <c r="U84" s="293"/>
      <c r="V84" s="62"/>
      <c r="W84" s="58"/>
      <c r="X84" s="58"/>
      <c r="Y84" s="58"/>
      <c r="Z84" s="58"/>
      <c r="AA84" s="58"/>
      <c r="AB84" s="58"/>
      <c r="AC84" s="58"/>
      <c r="AD84" s="58"/>
      <c r="AE84" s="58"/>
      <c r="AF84" s="58"/>
      <c r="AG84" s="58"/>
      <c r="AH84" s="58"/>
      <c r="AI84" s="58"/>
      <c r="AJ84" s="58"/>
      <c r="AK84" s="58"/>
      <c r="AL84" s="58"/>
      <c r="AM84" s="58"/>
      <c r="AN84" s="58"/>
      <c r="AO84" s="58"/>
      <c r="AP84" s="58"/>
      <c r="AQ84" s="58"/>
      <c r="AR84" s="62"/>
      <c r="AS84" s="58"/>
      <c r="AT84" s="58"/>
      <c r="AU84" s="58"/>
      <c r="AV84" s="58"/>
      <c r="AW84" s="58"/>
      <c r="AX84" s="58"/>
      <c r="AY84" s="58"/>
      <c r="AZ84" s="58"/>
      <c r="BA84" s="58"/>
      <c r="BB84" s="58"/>
      <c r="BC84" s="58"/>
      <c r="BD84" s="58"/>
      <c r="BE84" s="58"/>
      <c r="BF84" s="58"/>
      <c r="BG84" s="58"/>
      <c r="BH84" s="58"/>
      <c r="BI84" s="58"/>
      <c r="BJ84" s="58"/>
      <c r="BK84" s="58"/>
      <c r="BL84" s="58"/>
      <c r="BM84" s="58"/>
      <c r="BN84" s="22"/>
      <c r="BO84" s="22"/>
      <c r="BP84" s="60"/>
      <c r="BQ84" s="60"/>
      <c r="BR84" s="60"/>
      <c r="BS84" s="60"/>
      <c r="BT84" s="60"/>
      <c r="BU84" s="60"/>
      <c r="BV84" s="60"/>
      <c r="BW84" s="60"/>
      <c r="BX84" s="60"/>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row>
    <row r="85" spans="1:100" x14ac:dyDescent="0.25">
      <c r="A85" s="58"/>
      <c r="B85" s="58"/>
      <c r="C85" s="58"/>
      <c r="D85" s="58"/>
      <c r="E85" s="58"/>
      <c r="F85" s="58"/>
      <c r="G85" s="58"/>
      <c r="H85" s="58"/>
      <c r="I85" s="58"/>
      <c r="J85" s="58"/>
      <c r="K85" s="62"/>
      <c r="L85" s="58"/>
      <c r="M85" s="294">
        <f>IF(N85=C79,B79,IF(N85=C81,B81,""))</f>
        <v>0</v>
      </c>
      <c r="N85" s="173" t="str">
        <f>IF(J79="Abd.",C81,IF(J81="Abd.",C79,IF(J79="Forf.",C81,IF(J81="Forf.",C79,IF(C79="","",IF(C81="","",IF(I79="","",IF(I81="","",IF(I79&gt;I81,C79,IF(I79&lt;I81,C81,IF(I79=I81,"",IF(I81=I79,"",))))))))))))</f>
        <v/>
      </c>
      <c r="O85" s="296"/>
      <c r="P85" s="297"/>
      <c r="Q85" s="297"/>
      <c r="R85" s="297"/>
      <c r="S85" s="298"/>
      <c r="T85" s="299" t="str">
        <f>IF(N85="","",IF(N86="","",IF(N87="","",IF(N88="","",IF(O85="","",IF(O87="","",IF(O85&gt;O87,1)+IF(P85&gt;P87,1)+IF(Q85&gt;Q87,1)+IF(R85&gt;R87,1)+IF(S85&gt;S87,1)))))))</f>
        <v/>
      </c>
      <c r="U85" s="300"/>
      <c r="V85" s="62"/>
      <c r="W85" s="58"/>
      <c r="X85" s="58"/>
      <c r="Y85" s="58"/>
      <c r="Z85" s="58"/>
      <c r="AA85" s="58"/>
      <c r="AB85" s="58"/>
      <c r="AC85" s="58"/>
      <c r="AD85" s="58"/>
      <c r="AE85" s="58"/>
      <c r="AF85" s="58"/>
      <c r="AG85" s="58"/>
      <c r="AH85" s="58"/>
      <c r="AI85" s="58"/>
      <c r="AJ85" s="58"/>
      <c r="AK85" s="58"/>
      <c r="AL85" s="58"/>
      <c r="AM85" s="58"/>
      <c r="AN85" s="58"/>
      <c r="AO85" s="58"/>
      <c r="AP85" s="58"/>
      <c r="AQ85" s="58"/>
      <c r="AR85" s="62"/>
      <c r="AS85" s="58"/>
      <c r="AT85" s="58"/>
      <c r="AU85" s="58"/>
      <c r="AV85" s="58"/>
      <c r="AW85" s="58"/>
      <c r="AX85" s="58"/>
      <c r="AY85" s="58"/>
      <c r="AZ85" s="58"/>
      <c r="BA85" s="58"/>
      <c r="BB85" s="58"/>
      <c r="BC85" s="58"/>
      <c r="BD85" s="58"/>
      <c r="BE85" s="58"/>
      <c r="BF85" s="58"/>
      <c r="BG85" s="58"/>
      <c r="BH85" s="58"/>
      <c r="BI85" s="58"/>
      <c r="BJ85" s="58"/>
      <c r="BK85" s="58"/>
      <c r="BL85" s="58"/>
      <c r="BM85" s="58"/>
      <c r="BN85" s="22"/>
      <c r="BO85" s="22"/>
      <c r="BP85" s="60"/>
      <c r="BQ85" s="60"/>
      <c r="BR85" s="60"/>
      <c r="BS85" s="60"/>
      <c r="BT85" s="60"/>
      <c r="BU85" s="60"/>
      <c r="BV85" s="60"/>
      <c r="BW85" s="60"/>
      <c r="BX85" s="60"/>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row>
    <row r="86" spans="1:100" ht="15.75" thickBot="1" x14ac:dyDescent="0.3">
      <c r="A86" s="58"/>
      <c r="B86" s="58"/>
      <c r="C86" s="58"/>
      <c r="D86" s="58"/>
      <c r="E86" s="58"/>
      <c r="F86" s="58"/>
      <c r="G86" s="58"/>
      <c r="H86" s="58"/>
      <c r="I86" s="58"/>
      <c r="J86" s="58"/>
      <c r="K86" s="62"/>
      <c r="L86" s="64"/>
      <c r="M86" s="295"/>
      <c r="N86" s="174" t="str">
        <f>IF(J79="Abd.",C82,IF(J81="Abd.",C80,IF(J79="Forf.",C82,IF(J81="Forf.",C80,IF(C80="","",IF(C82="","",IF(I79="","",IF(I81="","",IF(I79&gt;I81,C80,IF(I79&lt;I81,C82,IF(I79=I81,"",IF(I81=I79,"",))))))))))))</f>
        <v/>
      </c>
      <c r="O86" s="277"/>
      <c r="P86" s="279"/>
      <c r="Q86" s="279"/>
      <c r="R86" s="279"/>
      <c r="S86" s="281"/>
      <c r="T86" s="283"/>
      <c r="U86" s="285"/>
      <c r="V86" s="63"/>
      <c r="W86" s="58"/>
      <c r="X86" s="58"/>
      <c r="Y86" s="58"/>
      <c r="Z86" s="58"/>
      <c r="AA86" s="58"/>
      <c r="AB86" s="58"/>
      <c r="AC86" s="58"/>
      <c r="AD86" s="58"/>
      <c r="AE86" s="58"/>
      <c r="AF86" s="58"/>
      <c r="AG86" s="58"/>
      <c r="AH86" s="58"/>
      <c r="AI86" s="58"/>
      <c r="AJ86" s="58"/>
      <c r="AK86" s="58"/>
      <c r="AL86" s="58"/>
      <c r="AM86" s="58"/>
      <c r="AN86" s="58"/>
      <c r="AO86" s="58"/>
      <c r="AP86" s="58"/>
      <c r="AQ86" s="58"/>
      <c r="AR86" s="62"/>
      <c r="AS86" s="58"/>
      <c r="AT86" s="58"/>
      <c r="AU86" s="58"/>
      <c r="AV86" s="58"/>
      <c r="AW86" s="58"/>
      <c r="AX86" s="58"/>
      <c r="AY86" s="58"/>
      <c r="AZ86" s="58"/>
      <c r="BA86" s="58"/>
      <c r="BB86" s="58"/>
      <c r="BC86" s="58"/>
      <c r="BD86" s="58"/>
      <c r="BE86" s="58"/>
      <c r="BF86" s="58"/>
      <c r="BG86" s="58"/>
      <c r="BH86" s="58"/>
      <c r="BI86" s="58"/>
      <c r="BJ86" s="58"/>
      <c r="BK86" s="58"/>
      <c r="BL86" s="58"/>
      <c r="BM86" s="58"/>
      <c r="BN86" s="22"/>
      <c r="BO86" s="22"/>
      <c r="BP86" s="60"/>
      <c r="BQ86" s="60"/>
      <c r="BR86" s="60"/>
      <c r="BS86" s="60"/>
      <c r="BT86" s="60"/>
      <c r="BU86" s="60"/>
      <c r="BV86" s="60"/>
      <c r="BW86" s="60"/>
      <c r="BX86" s="60"/>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row>
    <row r="87" spans="1:100" x14ac:dyDescent="0.25">
      <c r="A87" s="58"/>
      <c r="B87" s="58"/>
      <c r="C87" s="58"/>
      <c r="D87" s="58"/>
      <c r="E87" s="58"/>
      <c r="F87" s="58"/>
      <c r="G87" s="58"/>
      <c r="H87" s="58"/>
      <c r="I87" s="58"/>
      <c r="J87" s="58"/>
      <c r="K87" s="62"/>
      <c r="L87" s="58"/>
      <c r="M87" s="275">
        <f>IF(N87=C91,B91,IF(N87=C93,B93,""))</f>
        <v>0</v>
      </c>
      <c r="N87" s="173" t="str">
        <f>IF(J91="Abd.",C93,IF(J93="Abd.",C91,IF(J91="Forf.",C93,IF(J93="Forf.",C91,IF(C91="","",IF(C93="","",IF(I91="","",IF(I93="","",IF(I91&gt;I93,C91,IF(I91&lt;I93,C93,IF(I91=I93,"",IF(I93=I91,"",))))))))))))</f>
        <v/>
      </c>
      <c r="O87" s="277"/>
      <c r="P87" s="279"/>
      <c r="Q87" s="279"/>
      <c r="R87" s="279"/>
      <c r="S87" s="281"/>
      <c r="T87" s="283" t="str">
        <f>IF(N87="","",IF(N88="","",IF(N85="","",IF(N86="","",IF(O87="","",IF(O85="","",IF(O87&gt;O85,1)+IF(P87&gt;P85,1)+IF(Q87&gt;Q85,1)+IF(R87&gt;R85,1)+IF(S87&gt;S85,1)))))))</f>
        <v/>
      </c>
      <c r="U87" s="285"/>
      <c r="V87" s="58"/>
      <c r="W87" s="58"/>
      <c r="X87" s="58"/>
      <c r="Y87" s="58"/>
      <c r="Z87" s="58"/>
      <c r="AA87" s="58"/>
      <c r="AB87" s="58"/>
      <c r="AC87" s="58"/>
      <c r="AD87" s="58"/>
      <c r="AE87" s="58"/>
      <c r="AF87" s="58"/>
      <c r="AG87" s="58"/>
      <c r="AH87" s="58"/>
      <c r="AI87" s="58"/>
      <c r="AJ87" s="58"/>
      <c r="AK87" s="58"/>
      <c r="AL87" s="58"/>
      <c r="AM87" s="58"/>
      <c r="AN87" s="58"/>
      <c r="AO87" s="58"/>
      <c r="AP87" s="58"/>
      <c r="AQ87" s="58"/>
      <c r="AR87" s="62"/>
      <c r="AS87" s="58"/>
      <c r="AT87" s="58"/>
      <c r="AU87" s="58"/>
      <c r="AV87" s="58"/>
      <c r="AW87" s="58"/>
      <c r="AX87" s="58"/>
      <c r="AY87" s="58"/>
      <c r="AZ87" s="58"/>
      <c r="BA87" s="58"/>
      <c r="BB87" s="58"/>
      <c r="BC87" s="58"/>
      <c r="BD87" s="58"/>
      <c r="BE87" s="58"/>
      <c r="BF87" s="58"/>
      <c r="BG87" s="58"/>
      <c r="BH87" s="58"/>
      <c r="BI87" s="58"/>
      <c r="BJ87" s="58"/>
      <c r="BK87" s="58"/>
      <c r="BL87" s="58"/>
      <c r="BM87" s="58"/>
      <c r="BN87" s="22"/>
      <c r="BO87" s="22"/>
      <c r="BP87" s="60"/>
      <c r="BQ87" s="60"/>
      <c r="BR87" s="60"/>
      <c r="BS87" s="60"/>
      <c r="BT87" s="60"/>
      <c r="BU87" s="60"/>
      <c r="BV87" s="60"/>
      <c r="BW87" s="60"/>
      <c r="BX87" s="60"/>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row>
    <row r="88" spans="1:100" ht="15.75" thickBot="1" x14ac:dyDescent="0.3">
      <c r="A88" s="58"/>
      <c r="B88" s="58"/>
      <c r="C88" s="58"/>
      <c r="D88" s="58"/>
      <c r="E88" s="58"/>
      <c r="F88" s="58"/>
      <c r="G88" s="58"/>
      <c r="H88" s="58"/>
      <c r="I88" s="58"/>
      <c r="J88" s="58"/>
      <c r="K88" s="62"/>
      <c r="L88" s="58"/>
      <c r="M88" s="276"/>
      <c r="N88" s="175" t="str">
        <f>IF(J91="Abd.",C94,IF(J93="Abd.",C92,IF(J91="Forf.",C94,IF(J93="Forf.",C92,IF(C92="","",IF(C94="","",IF(I91="","",IF(I93="","",IF(I91&gt;I93,C92,IF(I91&lt;I93,C94,IF(I91=I93,"",IF(I93=I91,"",))))))))))))</f>
        <v/>
      </c>
      <c r="O88" s="278"/>
      <c r="P88" s="280"/>
      <c r="Q88" s="280"/>
      <c r="R88" s="280"/>
      <c r="S88" s="282"/>
      <c r="T88" s="284"/>
      <c r="U88" s="286"/>
      <c r="V88" s="58"/>
      <c r="W88" s="58"/>
      <c r="X88" s="58"/>
      <c r="Y88" s="58"/>
      <c r="Z88" s="58"/>
      <c r="AA88" s="58"/>
      <c r="AB88" s="58"/>
      <c r="AC88" s="58"/>
      <c r="AD88" s="58"/>
      <c r="AE88" s="58"/>
      <c r="AF88" s="58"/>
      <c r="AG88" s="58"/>
      <c r="AH88" s="58"/>
      <c r="AI88" s="58"/>
      <c r="AJ88" s="58"/>
      <c r="AK88" s="58"/>
      <c r="AL88" s="58"/>
      <c r="AM88" s="58"/>
      <c r="AN88" s="58"/>
      <c r="AO88" s="58"/>
      <c r="AP88" s="58"/>
      <c r="AQ88" s="58"/>
      <c r="AR88" s="62"/>
      <c r="AS88" s="58"/>
      <c r="AT88" s="58"/>
      <c r="AU88" s="58"/>
      <c r="AV88" s="58"/>
      <c r="AW88" s="58"/>
      <c r="AX88" s="58"/>
      <c r="AY88" s="58"/>
      <c r="AZ88" s="58"/>
      <c r="BA88" s="58"/>
      <c r="BB88" s="58"/>
      <c r="BC88" s="58"/>
      <c r="BD88" s="58"/>
      <c r="BE88" s="58"/>
      <c r="BF88" s="58"/>
      <c r="BG88" s="58"/>
      <c r="BH88" s="58"/>
      <c r="BI88" s="58"/>
      <c r="BJ88" s="58"/>
      <c r="BK88" s="58"/>
      <c r="BL88" s="58"/>
      <c r="BM88" s="58"/>
      <c r="BN88" s="22"/>
      <c r="BO88" s="22"/>
      <c r="BP88" s="60"/>
      <c r="BQ88" s="60"/>
      <c r="BR88" s="60"/>
      <c r="BS88" s="60"/>
      <c r="BT88" s="60"/>
      <c r="BU88" s="60"/>
      <c r="BV88" s="60"/>
      <c r="BW88" s="60"/>
      <c r="BX88" s="60"/>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row>
    <row r="89" spans="1:100" x14ac:dyDescent="0.25">
      <c r="A89" s="58"/>
      <c r="B89" s="58"/>
      <c r="C89" s="58"/>
      <c r="D89" s="58"/>
      <c r="E89" s="58"/>
      <c r="F89" s="58"/>
      <c r="G89" s="58"/>
      <c r="H89" s="58"/>
      <c r="I89" s="58"/>
      <c r="J89" s="58"/>
      <c r="K89" s="62"/>
      <c r="L89" s="58"/>
      <c r="M89" s="287" t="s">
        <v>46</v>
      </c>
      <c r="N89" s="287"/>
      <c r="O89" s="69"/>
      <c r="P89" s="71"/>
      <c r="Q89" s="71"/>
      <c r="R89" s="71"/>
      <c r="S89" s="70"/>
      <c r="T89" s="288">
        <f>SUM(O89:S89)</f>
        <v>0</v>
      </c>
      <c r="U89" s="289"/>
      <c r="V89" s="58"/>
      <c r="W89" s="58"/>
      <c r="X89" s="58"/>
      <c r="Y89" s="58"/>
      <c r="Z89" s="58"/>
      <c r="AA89" s="58"/>
      <c r="AB89" s="58"/>
      <c r="AC89" s="58"/>
      <c r="AD89" s="58"/>
      <c r="AE89" s="58"/>
      <c r="AF89" s="58"/>
      <c r="AG89" s="58"/>
      <c r="AH89" s="58"/>
      <c r="AI89" s="58"/>
      <c r="AJ89" s="58"/>
      <c r="AK89" s="58"/>
      <c r="AL89" s="58"/>
      <c r="AM89" s="58"/>
      <c r="AN89" s="58"/>
      <c r="AO89" s="58"/>
      <c r="AP89" s="58"/>
      <c r="AQ89" s="58"/>
      <c r="AR89" s="62"/>
      <c r="AS89" s="58"/>
      <c r="AT89" s="58"/>
      <c r="AU89" s="58"/>
      <c r="AV89" s="58"/>
      <c r="AW89" s="58"/>
      <c r="AX89" s="58"/>
      <c r="AY89" s="58"/>
      <c r="AZ89" s="58"/>
      <c r="BA89" s="58"/>
      <c r="BB89" s="58"/>
      <c r="BC89" s="58"/>
      <c r="BD89" s="58"/>
      <c r="BE89" s="58"/>
      <c r="BF89" s="58"/>
      <c r="BG89" s="58"/>
      <c r="BH89" s="58"/>
      <c r="BI89" s="58"/>
      <c r="BJ89" s="58"/>
      <c r="BK89" s="58"/>
      <c r="BL89" s="58"/>
      <c r="BM89" s="58"/>
      <c r="BN89" s="22"/>
      <c r="BO89" s="22"/>
      <c r="BP89" s="60"/>
      <c r="BQ89" s="60"/>
      <c r="BR89" s="60"/>
      <c r="BS89" s="60"/>
      <c r="BT89" s="60"/>
      <c r="BU89" s="60"/>
      <c r="BV89" s="60"/>
      <c r="BW89" s="60"/>
      <c r="BX89" s="60"/>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row>
    <row r="90" spans="1:100" ht="15.75" thickBot="1" x14ac:dyDescent="0.3">
      <c r="A90" s="58"/>
      <c r="B90" s="73" t="s">
        <v>24</v>
      </c>
      <c r="C90" s="178"/>
      <c r="D90" s="290" t="s">
        <v>25</v>
      </c>
      <c r="E90" s="291"/>
      <c r="F90" s="292"/>
      <c r="G90" s="293"/>
      <c r="H90" s="293"/>
      <c r="I90" s="293"/>
      <c r="J90" s="293"/>
      <c r="K90" s="62"/>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62"/>
      <c r="AS90" s="58"/>
      <c r="AT90" s="58"/>
      <c r="AU90" s="58"/>
      <c r="AV90" s="58"/>
      <c r="AW90" s="58"/>
      <c r="AX90" s="58"/>
      <c r="AY90" s="58"/>
      <c r="AZ90" s="58"/>
      <c r="BA90" s="58"/>
      <c r="BB90" s="58"/>
      <c r="BC90" s="58"/>
      <c r="BD90" s="58"/>
      <c r="BE90" s="58"/>
      <c r="BF90" s="58"/>
      <c r="BG90" s="58"/>
      <c r="BH90" s="58"/>
      <c r="BI90" s="58"/>
      <c r="BJ90" s="58"/>
      <c r="BK90" s="58"/>
      <c r="BL90" s="58"/>
      <c r="BM90" s="58"/>
      <c r="BN90" s="22"/>
      <c r="BO90" s="22"/>
      <c r="BP90" s="60"/>
      <c r="BQ90" s="60"/>
      <c r="BR90" s="60"/>
      <c r="BS90" s="60"/>
      <c r="BT90" s="60"/>
      <c r="BU90" s="60"/>
      <c r="BV90" s="60"/>
      <c r="BW90" s="60"/>
      <c r="BX90" s="60"/>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row>
    <row r="91" spans="1:100" x14ac:dyDescent="0.25">
      <c r="A91" s="58"/>
      <c r="B91" s="312"/>
      <c r="C91" s="169"/>
      <c r="D91" s="296"/>
      <c r="E91" s="297"/>
      <c r="F91" s="297"/>
      <c r="G91" s="297"/>
      <c r="H91" s="298"/>
      <c r="I91" s="299" t="str">
        <f>IF(C91="","",IF(C92="","",IF(C93="","",IF(C94="","",IF(D91="","",IF(D93="","",IF(D91&gt;D93,1)+IF(E91&gt;E93,1)+IF(F91&gt;F93,1)+IF(G91&gt;G93,1)+IF(H91&gt;H93,1)))))))</f>
        <v/>
      </c>
      <c r="J91" s="311"/>
      <c r="K91" s="62"/>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62"/>
      <c r="AS91" s="58"/>
      <c r="AT91" s="58"/>
      <c r="AU91" s="58"/>
      <c r="AV91" s="58"/>
      <c r="AW91" s="58"/>
      <c r="AX91" s="58"/>
      <c r="AY91" s="58"/>
      <c r="AZ91" s="58"/>
      <c r="BA91" s="58"/>
      <c r="BB91" s="58"/>
      <c r="BC91" s="58"/>
      <c r="BD91" s="58"/>
      <c r="BE91" s="58"/>
      <c r="BF91" s="58"/>
      <c r="BG91" s="58"/>
      <c r="BH91" s="58"/>
      <c r="BI91" s="58"/>
      <c r="BJ91" s="58"/>
      <c r="BK91" s="58"/>
      <c r="BL91" s="58"/>
      <c r="BM91" s="58"/>
      <c r="BN91" s="22"/>
      <c r="BO91" s="22"/>
      <c r="BP91" s="60"/>
      <c r="BQ91" s="60"/>
      <c r="BR91" s="60"/>
      <c r="BS91" s="60"/>
      <c r="BT91" s="60"/>
      <c r="BU91" s="60"/>
      <c r="BV91" s="60"/>
      <c r="BW91" s="60"/>
      <c r="BX91" s="60"/>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row>
    <row r="92" spans="1:100" ht="15.75" thickBot="1" x14ac:dyDescent="0.3">
      <c r="A92" s="58"/>
      <c r="B92" s="313"/>
      <c r="C92" s="171"/>
      <c r="D92" s="277"/>
      <c r="E92" s="279"/>
      <c r="F92" s="279"/>
      <c r="G92" s="279"/>
      <c r="H92" s="281"/>
      <c r="I92" s="283"/>
      <c r="J92" s="300"/>
      <c r="K92" s="63"/>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62"/>
      <c r="AS92" s="58"/>
      <c r="AT92" s="58"/>
      <c r="AU92" s="58"/>
      <c r="AV92" s="58"/>
      <c r="AW92" s="58"/>
      <c r="AX92" s="58"/>
      <c r="AY92" s="58"/>
      <c r="AZ92" s="58"/>
      <c r="BA92" s="58"/>
      <c r="BB92" s="58"/>
      <c r="BC92" s="58"/>
      <c r="BD92" s="58"/>
      <c r="BE92" s="58"/>
      <c r="BF92" s="58"/>
      <c r="BG92" s="58"/>
      <c r="BH92" s="58"/>
      <c r="BI92" s="58"/>
      <c r="BJ92" s="58"/>
      <c r="BK92" s="58"/>
      <c r="BL92" s="58"/>
      <c r="BM92" s="58"/>
      <c r="BN92" s="22"/>
      <c r="BO92" s="22"/>
      <c r="BP92" s="60"/>
      <c r="BQ92" s="60"/>
      <c r="BR92" s="60"/>
      <c r="BS92" s="60"/>
      <c r="BT92" s="60"/>
      <c r="BU92" s="60"/>
      <c r="BV92" s="60"/>
      <c r="BW92" s="60"/>
      <c r="BX92" s="60"/>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row>
    <row r="93" spans="1:100" x14ac:dyDescent="0.25">
      <c r="A93" s="58"/>
      <c r="B93" s="307"/>
      <c r="C93" s="172"/>
      <c r="D93" s="277"/>
      <c r="E93" s="279"/>
      <c r="F93" s="279"/>
      <c r="G93" s="279"/>
      <c r="H93" s="281"/>
      <c r="I93" s="283" t="str">
        <f>IF(C93="","",IF(C94="","",IF(C91="","",IF(C92="","",IF(D93="","",IF(D91="","",IF(D93&gt;D91,1)+IF(E93&gt;E91,1)+IF(F93&gt;F91,1)+IF(G93&gt;G91,1)+IF(H93&gt;H91,1)))))))</f>
        <v/>
      </c>
      <c r="J93" s="309"/>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62"/>
      <c r="AS93" s="58"/>
      <c r="AT93" s="58"/>
      <c r="AU93" s="58"/>
      <c r="AV93" s="58"/>
      <c r="AW93" s="58"/>
      <c r="AX93" s="58"/>
      <c r="AY93" s="58"/>
      <c r="AZ93" s="58"/>
      <c r="BA93" s="58"/>
      <c r="BB93" s="58"/>
      <c r="BC93" s="58"/>
      <c r="BD93" s="58"/>
      <c r="BE93" s="58"/>
      <c r="BF93" s="58"/>
      <c r="BG93" s="58"/>
      <c r="BH93" s="58"/>
      <c r="BI93" s="58"/>
      <c r="BJ93" s="58"/>
      <c r="BK93" s="58"/>
      <c r="BL93" s="58"/>
      <c r="BM93" s="58"/>
      <c r="BN93" s="22"/>
      <c r="BO93" s="22"/>
      <c r="BP93" s="60"/>
      <c r="BQ93" s="60"/>
      <c r="BR93" s="60"/>
      <c r="BS93" s="60"/>
      <c r="BT93" s="60"/>
      <c r="BU93" s="60"/>
      <c r="BV93" s="60"/>
      <c r="BW93" s="60"/>
      <c r="BX93" s="60"/>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row>
    <row r="94" spans="1:100" ht="15.75" thickBot="1" x14ac:dyDescent="0.3">
      <c r="A94" s="58"/>
      <c r="B94" s="308"/>
      <c r="C94" s="163"/>
      <c r="D94" s="278"/>
      <c r="E94" s="280"/>
      <c r="F94" s="280"/>
      <c r="G94" s="280"/>
      <c r="H94" s="282"/>
      <c r="I94" s="284"/>
      <c r="J94" s="310"/>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62"/>
      <c r="AS94" s="58"/>
      <c r="AT94" s="58"/>
      <c r="AU94" s="58"/>
      <c r="AV94" s="58"/>
      <c r="AW94" s="58"/>
      <c r="AX94" s="58"/>
      <c r="AY94" s="58"/>
      <c r="AZ94" s="58"/>
      <c r="BA94" s="58"/>
      <c r="BB94" s="58"/>
      <c r="BC94" s="58"/>
      <c r="BD94" s="58"/>
      <c r="BE94" s="58"/>
      <c r="BF94" s="58"/>
      <c r="BG94" s="58"/>
      <c r="BH94" s="58"/>
      <c r="BI94" s="58"/>
      <c r="BJ94" s="58"/>
      <c r="BK94" s="58"/>
      <c r="BL94" s="58"/>
      <c r="BM94" s="58"/>
      <c r="BN94" s="22"/>
      <c r="BO94" s="22"/>
      <c r="BP94" s="60"/>
      <c r="BQ94" s="60"/>
      <c r="BR94" s="60"/>
      <c r="BS94" s="60"/>
      <c r="BT94" s="60"/>
      <c r="BU94" s="60"/>
      <c r="BV94" s="60"/>
      <c r="BW94" s="60"/>
      <c r="BX94" s="60"/>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row>
    <row r="95" spans="1:100" x14ac:dyDescent="0.25">
      <c r="A95" s="58"/>
      <c r="B95" s="287" t="s">
        <v>46</v>
      </c>
      <c r="C95" s="287"/>
      <c r="D95" s="69"/>
      <c r="E95" s="71"/>
      <c r="F95" s="71"/>
      <c r="G95" s="71"/>
      <c r="H95" s="70"/>
      <c r="I95" s="288">
        <f>SUM(D95:H95)</f>
        <v>0</v>
      </c>
      <c r="J95" s="289"/>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62"/>
      <c r="AS95" s="58"/>
      <c r="AT95" s="58"/>
      <c r="AU95" s="58"/>
      <c r="AV95" s="58"/>
      <c r="AW95" s="58"/>
      <c r="AX95" s="58"/>
      <c r="AY95" s="58"/>
      <c r="AZ95" s="58"/>
      <c r="BA95" s="58"/>
      <c r="BB95" s="58"/>
      <c r="BC95" s="58"/>
      <c r="BD95" s="58"/>
      <c r="BE95" s="58"/>
      <c r="BF95" s="58"/>
      <c r="BG95" s="58"/>
      <c r="BH95" s="58"/>
      <c r="BI95" s="58"/>
      <c r="BJ95" s="58"/>
      <c r="BK95" s="58"/>
      <c r="BL95" s="58"/>
      <c r="BM95" s="58"/>
      <c r="BN95" s="22"/>
      <c r="BO95" s="22"/>
      <c r="BP95" s="60"/>
      <c r="BQ95" s="60"/>
      <c r="BR95" s="60"/>
      <c r="BS95" s="60"/>
      <c r="BT95" s="60"/>
      <c r="BU95" s="60"/>
      <c r="BV95" s="60"/>
      <c r="BW95" s="60"/>
      <c r="BX95" s="60"/>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row>
    <row r="96" spans="1:100" ht="15.75" thickBot="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62"/>
      <c r="AS96" s="58"/>
      <c r="AT96" s="73" t="s">
        <v>24</v>
      </c>
      <c r="AU96" s="178"/>
      <c r="AV96" s="290" t="s">
        <v>25</v>
      </c>
      <c r="AW96" s="291"/>
      <c r="AX96" s="292"/>
      <c r="AY96" s="293"/>
      <c r="AZ96" s="293"/>
      <c r="BA96" s="293"/>
      <c r="BB96" s="293"/>
      <c r="BC96" s="58"/>
      <c r="BD96" s="58"/>
      <c r="BE96" s="58"/>
      <c r="BF96" s="58"/>
      <c r="BG96" s="58"/>
      <c r="BH96" s="58"/>
      <c r="BI96" s="58"/>
      <c r="BJ96" s="58"/>
      <c r="BK96" s="58"/>
      <c r="BL96" s="58"/>
      <c r="BM96" s="58"/>
      <c r="BN96" s="22"/>
      <c r="BO96" s="22"/>
      <c r="BP96" s="60"/>
      <c r="BQ96" s="60"/>
      <c r="BR96" s="60"/>
      <c r="BS96" s="60"/>
      <c r="BT96" s="60"/>
      <c r="BU96" s="60"/>
      <c r="BV96" s="60"/>
      <c r="BW96" s="60"/>
      <c r="BX96" s="60"/>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row>
    <row r="97" spans="1:100"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62"/>
      <c r="AS97" s="58"/>
      <c r="AT97" s="294">
        <f>IF(AU97=AJ49,AI49,IF(AU97=AJ51,AI51,""))</f>
        <v>0</v>
      </c>
      <c r="AU97" s="173" t="str">
        <f>IF(AQ49="Abd.",AJ51,IF(AQ51="Abd.",AJ49,IF(AQ49="Forf.",AJ51,IF(AQ51="Forf.",AJ49,IF(AJ49="","",IF(AJ51="","",IF(AP49="","",IF(AP51="","",IF(AP49&gt;AP51,AJ49,IF(AP49&lt;AP51,AJ51,IF(AP49=AP51,"",IF(AP51=AP49,"",))))))))))))</f>
        <v/>
      </c>
      <c r="AV97" s="296"/>
      <c r="AW97" s="297"/>
      <c r="AX97" s="297"/>
      <c r="AY97" s="297"/>
      <c r="AZ97" s="298"/>
      <c r="BA97" s="299" t="str">
        <f>IF(AU97="","",IF(AU98="","",IF(AU99="","",IF(AU100="","",IF(AV97="","",IF(AV99="","",IF(AV97&gt;AV99,1)+IF(AW97&gt;AW99,1)+IF(AX97&gt;AX99,1)+IF(AY97&gt;AY99,1)+IF(AZ97&gt;AZ99,1)))))))</f>
        <v/>
      </c>
      <c r="BB97" s="300"/>
      <c r="BC97" s="58"/>
      <c r="BD97" s="58"/>
      <c r="BE97" s="58"/>
      <c r="BF97" s="58"/>
      <c r="BG97" s="58"/>
      <c r="BH97" s="58"/>
      <c r="BI97" s="58"/>
      <c r="BJ97" s="58"/>
      <c r="BK97" s="58"/>
      <c r="BL97" s="58"/>
      <c r="BM97" s="58"/>
      <c r="BN97" s="22"/>
      <c r="BO97" s="22"/>
      <c r="BP97" s="60"/>
      <c r="BQ97" s="60"/>
      <c r="BR97" s="60"/>
      <c r="BS97" s="60"/>
      <c r="BT97" s="60"/>
      <c r="BU97" s="60"/>
      <c r="BV97" s="60"/>
      <c r="BW97" s="60"/>
      <c r="BX97" s="60"/>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row>
    <row r="98" spans="1:100" ht="15.75" thickBot="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62"/>
      <c r="AS98" s="64"/>
      <c r="AT98" s="295"/>
      <c r="AU98" s="174" t="str">
        <f>IF(AQ49="Abd.",AJ52,IF(AQ51="Abd.",AJ50,IF(AQ49="Forf.",AJ52,IF(AQ51="Forf.",AJ50,IF(AJ50="","",IF(AJ52="","",IF(AP49="","",IF(AP51="","",IF(AP49&gt;AP51,AJ50,IF(AP49&lt;AP51,AJ52,IF(AP49=AP51,"",IF(AP51=AP49,"",))))))))))))</f>
        <v/>
      </c>
      <c r="AV98" s="277"/>
      <c r="AW98" s="279"/>
      <c r="AX98" s="279"/>
      <c r="AY98" s="279"/>
      <c r="AZ98" s="281"/>
      <c r="BA98" s="283"/>
      <c r="BB98" s="285"/>
      <c r="BC98" s="59"/>
      <c r="BD98" s="58"/>
      <c r="BE98" s="58"/>
      <c r="BF98" s="58"/>
      <c r="BG98" s="58"/>
      <c r="BH98" s="58"/>
      <c r="BI98" s="58"/>
      <c r="BJ98" s="58"/>
      <c r="BK98" s="58"/>
      <c r="BL98" s="58"/>
      <c r="BM98" s="58"/>
      <c r="BN98" s="22"/>
      <c r="BO98" s="22"/>
      <c r="BP98" s="60"/>
      <c r="BQ98" s="60"/>
      <c r="BR98" s="60"/>
      <c r="BS98" s="60"/>
      <c r="BT98" s="60"/>
      <c r="BU98" s="60"/>
      <c r="BV98" s="60"/>
      <c r="BW98" s="60"/>
      <c r="BX98" s="60"/>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row>
    <row r="99" spans="1:100"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62"/>
      <c r="AS99" s="58"/>
      <c r="AT99" s="275">
        <f>IF(AU99=AJ145,AI145,IF(AU99=AJ147,AI147,""))</f>
        <v>0</v>
      </c>
      <c r="AU99" s="173" t="str">
        <f>IF(AQ145="Abd.",AJ147,IF(AQ147="Abd.",AJ145,IF(AQ145="Forf.",AJ147,IF(AQ147="Forf.",AJ145,IF(AJ145="","",IF(AJ147="","",IF(AP145="","",IF(AP147="","",IF(AP145&gt;AP147,AJ145,IF(AP145&lt;AP147,AJ147,IF(AP145=AP147,"",IF(AP147=AP145,"",))))))))))))</f>
        <v/>
      </c>
      <c r="AV99" s="277"/>
      <c r="AW99" s="279"/>
      <c r="AX99" s="279"/>
      <c r="AY99" s="279"/>
      <c r="AZ99" s="281"/>
      <c r="BA99" s="283" t="str">
        <f>IF(AU99="","",IF(AU100="","",IF(AU97="","",IF(AU98="","",IF(AV99="","",IF(AV97="","",IF(AV99&gt;AV97,1)+IF(AW99&gt;AW97,1)+IF(AX99&gt;AX97,1)+IF(AY99&gt;AY97,1)+IF(AZ99&gt;AZ97,1)))))))</f>
        <v/>
      </c>
      <c r="BB99" s="285"/>
      <c r="BC99" s="61"/>
      <c r="BD99" s="58"/>
      <c r="BE99" s="58"/>
      <c r="BF99" s="58"/>
      <c r="BG99" s="58"/>
      <c r="BH99" s="58"/>
      <c r="BI99" s="58"/>
      <c r="BJ99" s="58"/>
      <c r="BK99" s="58"/>
      <c r="BL99" s="58"/>
      <c r="BM99" s="58"/>
      <c r="BN99" s="22"/>
      <c r="BO99" s="22"/>
      <c r="BP99" s="60"/>
      <c r="BQ99" s="60"/>
      <c r="BR99" s="60"/>
      <c r="BS99" s="60"/>
      <c r="BT99" s="60"/>
      <c r="BU99" s="60"/>
      <c r="BV99" s="60"/>
      <c r="BW99" s="60"/>
      <c r="BX99" s="60"/>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row>
    <row r="100" spans="1:100" ht="15.75" thickBot="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62"/>
      <c r="AS100" s="58"/>
      <c r="AT100" s="276"/>
      <c r="AU100" s="175" t="str">
        <f>IF(AQ145="Abd.",AJ148,IF(AQ147="Abd.",AJ146,IF(AQ145="Forf.",AJ148,IF(AQ147="Forf.",AJ146,IF(AJ146="","",IF(AJ148="","",IF(AP145="","",IF(AP147="","",IF(AP145&gt;AP147,AJ146,IF(AP145&lt;AP147,AJ148,IF(AP145=AP147,"",IF(AP147=AP145,"",))))))))))))</f>
        <v/>
      </c>
      <c r="AV100" s="278"/>
      <c r="AW100" s="280"/>
      <c r="AX100" s="280"/>
      <c r="AY100" s="280"/>
      <c r="AZ100" s="282"/>
      <c r="BA100" s="284"/>
      <c r="BB100" s="286"/>
      <c r="BC100" s="62"/>
      <c r="BD100" s="58"/>
      <c r="BE100" s="58"/>
      <c r="BF100" s="58"/>
      <c r="BG100" s="58"/>
      <c r="BH100" s="58"/>
      <c r="BI100" s="58"/>
      <c r="BJ100" s="58"/>
      <c r="BK100" s="58"/>
      <c r="BL100" s="58"/>
      <c r="BM100" s="58"/>
      <c r="BN100" s="22"/>
      <c r="BO100" s="22"/>
      <c r="BP100" s="60"/>
      <c r="BQ100" s="60"/>
      <c r="BR100" s="60"/>
      <c r="BS100" s="60"/>
      <c r="BT100" s="60"/>
      <c r="BU100" s="60"/>
      <c r="BV100" s="60"/>
      <c r="BW100" s="60"/>
      <c r="BX100" s="60"/>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row>
    <row r="101" spans="1:100"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62"/>
      <c r="AS101" s="58"/>
      <c r="AT101" s="287" t="s">
        <v>46</v>
      </c>
      <c r="AU101" s="287"/>
      <c r="AV101" s="69"/>
      <c r="AW101" s="71"/>
      <c r="AX101" s="71"/>
      <c r="AY101" s="71"/>
      <c r="AZ101" s="70"/>
      <c r="BA101" s="288">
        <f>SUM(AV101:AZ101)</f>
        <v>0</v>
      </c>
      <c r="BB101" s="289"/>
      <c r="BC101" s="62"/>
      <c r="BD101" s="58"/>
      <c r="BE101" s="58"/>
      <c r="BF101" s="58"/>
      <c r="BG101" s="58"/>
      <c r="BH101" s="58"/>
      <c r="BI101" s="58"/>
      <c r="BJ101" s="58"/>
      <c r="BK101" s="58"/>
      <c r="BL101" s="58"/>
      <c r="BM101" s="58"/>
      <c r="BN101" s="22"/>
      <c r="BO101" s="22"/>
      <c r="BP101" s="60"/>
      <c r="BQ101" s="60"/>
      <c r="BR101" s="60"/>
      <c r="BS101" s="60"/>
      <c r="BT101" s="60"/>
      <c r="BU101" s="60"/>
      <c r="BV101" s="60"/>
      <c r="BW101" s="60"/>
      <c r="BX101" s="60"/>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row>
    <row r="102" spans="1:100" ht="15.75" thickBot="1" x14ac:dyDescent="0.3">
      <c r="A102" s="58"/>
      <c r="B102" s="73" t="s">
        <v>24</v>
      </c>
      <c r="C102" s="178"/>
      <c r="D102" s="290" t="s">
        <v>25</v>
      </c>
      <c r="E102" s="291"/>
      <c r="F102" s="292"/>
      <c r="G102" s="293"/>
      <c r="H102" s="293"/>
      <c r="I102" s="293"/>
      <c r="J102" s="293"/>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62"/>
      <c r="AS102" s="58"/>
      <c r="AT102" s="58"/>
      <c r="AU102" s="58"/>
      <c r="AV102" s="58"/>
      <c r="AW102" s="58"/>
      <c r="AX102" s="58"/>
      <c r="AY102" s="58"/>
      <c r="AZ102" s="58"/>
      <c r="BA102" s="58"/>
      <c r="BB102" s="58"/>
      <c r="BC102" s="62"/>
      <c r="BD102" s="58"/>
      <c r="BE102" s="58"/>
      <c r="BF102" s="58"/>
      <c r="BG102" s="58"/>
      <c r="BH102" s="58"/>
      <c r="BI102" s="58"/>
      <c r="BJ102" s="58"/>
      <c r="BK102" s="58"/>
      <c r="BL102" s="58"/>
      <c r="BM102" s="58"/>
      <c r="BN102" s="22"/>
      <c r="BO102" s="22"/>
      <c r="BP102" s="60"/>
      <c r="BQ102" s="60"/>
      <c r="BR102" s="60"/>
      <c r="BS102" s="60"/>
      <c r="BT102" s="60"/>
      <c r="BU102" s="60"/>
      <c r="BV102" s="60"/>
      <c r="BW102" s="60"/>
      <c r="BX102" s="60"/>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row>
    <row r="103" spans="1:100" x14ac:dyDescent="0.25">
      <c r="A103" s="58"/>
      <c r="B103" s="312"/>
      <c r="C103" s="169"/>
      <c r="D103" s="296"/>
      <c r="E103" s="297"/>
      <c r="F103" s="297"/>
      <c r="G103" s="297"/>
      <c r="H103" s="298"/>
      <c r="I103" s="299" t="str">
        <f>IF(C103="","",IF(C104="","",IF(C105="","",IF(C106="","",IF(D103="","",IF(D105="","",IF(D103&gt;D105,1)+IF(E103&gt;E105,1)+IF(F103&gt;F105,1)+IF(G103&gt;G105,1)+IF(H103&gt;H105,1)))))))</f>
        <v/>
      </c>
      <c r="J103" s="311"/>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62"/>
      <c r="AS103" s="58"/>
      <c r="AT103" s="58"/>
      <c r="AU103" s="58"/>
      <c r="AV103" s="58"/>
      <c r="AW103" s="58"/>
      <c r="AX103" s="58"/>
      <c r="AY103" s="58"/>
      <c r="AZ103" s="58"/>
      <c r="BA103" s="58"/>
      <c r="BB103" s="58"/>
      <c r="BC103" s="62"/>
      <c r="BD103" s="58"/>
      <c r="BE103" s="58"/>
      <c r="BF103" s="58"/>
      <c r="BG103" s="58"/>
      <c r="BH103" s="58"/>
      <c r="BI103" s="58"/>
      <c r="BJ103" s="58"/>
      <c r="BK103" s="58"/>
      <c r="BL103" s="58"/>
      <c r="BM103" s="58"/>
      <c r="BN103" s="22"/>
      <c r="BO103" s="22"/>
      <c r="BP103" s="60"/>
      <c r="BQ103" s="60"/>
      <c r="BR103" s="60"/>
      <c r="BS103" s="60"/>
      <c r="BT103" s="60"/>
      <c r="BU103" s="60"/>
      <c r="BV103" s="60"/>
      <c r="BW103" s="60"/>
      <c r="BX103" s="60"/>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row>
    <row r="104" spans="1:100" ht="15.75" thickBot="1" x14ac:dyDescent="0.3">
      <c r="A104" s="58"/>
      <c r="B104" s="313"/>
      <c r="C104" s="171"/>
      <c r="D104" s="277"/>
      <c r="E104" s="279"/>
      <c r="F104" s="279"/>
      <c r="G104" s="279"/>
      <c r="H104" s="281"/>
      <c r="I104" s="283"/>
      <c r="J104" s="300"/>
      <c r="K104" s="59"/>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62"/>
      <c r="AS104" s="58"/>
      <c r="AT104" s="58"/>
      <c r="AU104" s="58"/>
      <c r="AV104" s="58"/>
      <c r="AW104" s="58"/>
      <c r="AX104" s="58"/>
      <c r="AY104" s="58"/>
      <c r="AZ104" s="58"/>
      <c r="BA104" s="58"/>
      <c r="BB104" s="58"/>
      <c r="BC104" s="62"/>
      <c r="BD104" s="58"/>
      <c r="BE104" s="58"/>
      <c r="BF104" s="58"/>
      <c r="BG104" s="58"/>
      <c r="BH104" s="58"/>
      <c r="BI104" s="58"/>
      <c r="BJ104" s="58"/>
      <c r="BK104" s="58"/>
      <c r="BL104" s="58"/>
      <c r="BM104" s="58"/>
      <c r="BN104" s="22"/>
      <c r="BO104" s="22"/>
      <c r="BP104" s="60"/>
      <c r="BQ104" s="60"/>
      <c r="BR104" s="60"/>
      <c r="BS104" s="60"/>
      <c r="BT104" s="60"/>
      <c r="BU104" s="60"/>
      <c r="BV104" s="60"/>
      <c r="BW104" s="60"/>
      <c r="BX104" s="60"/>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row>
    <row r="105" spans="1:100" x14ac:dyDescent="0.25">
      <c r="A105" s="58"/>
      <c r="B105" s="307"/>
      <c r="C105" s="172"/>
      <c r="D105" s="277"/>
      <c r="E105" s="279"/>
      <c r="F105" s="279"/>
      <c r="G105" s="279"/>
      <c r="H105" s="281"/>
      <c r="I105" s="283" t="str">
        <f>IF(C105="","",IF(C106="","",IF(C103="","",IF(C104="","",IF(D105="","",IF(D103="","",IF(D105&gt;D103,1)+IF(E105&gt;E103,1)+IF(F105&gt;F103,1)+IF(G105&gt;G103,1)+IF(H105&gt;H103,1)))))))</f>
        <v/>
      </c>
      <c r="J105" s="309"/>
      <c r="K105" s="61"/>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62"/>
      <c r="AS105" s="58"/>
      <c r="AT105" s="58"/>
      <c r="AU105" s="58"/>
      <c r="AV105" s="58"/>
      <c r="AW105" s="58"/>
      <c r="AX105" s="58"/>
      <c r="AY105" s="58"/>
      <c r="AZ105" s="58"/>
      <c r="BA105" s="58"/>
      <c r="BB105" s="58"/>
      <c r="BC105" s="62"/>
      <c r="BD105" s="58"/>
      <c r="BE105" s="58"/>
      <c r="BF105" s="58"/>
      <c r="BG105" s="58"/>
      <c r="BH105" s="58"/>
      <c r="BI105" s="58"/>
      <c r="BJ105" s="58"/>
      <c r="BK105" s="58"/>
      <c r="BL105" s="58"/>
      <c r="BM105" s="58"/>
      <c r="BN105" s="22"/>
      <c r="BO105" s="22"/>
      <c r="BP105" s="60"/>
      <c r="BQ105" s="60"/>
      <c r="BR105" s="60"/>
      <c r="BS105" s="60"/>
      <c r="BT105" s="60"/>
      <c r="BU105" s="60"/>
      <c r="BV105" s="60"/>
      <c r="BW105" s="60"/>
      <c r="BX105" s="60"/>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row>
    <row r="106" spans="1:100" ht="15.75" thickBot="1" x14ac:dyDescent="0.3">
      <c r="A106" s="58"/>
      <c r="B106" s="308"/>
      <c r="C106" s="163"/>
      <c r="D106" s="278"/>
      <c r="E106" s="280"/>
      <c r="F106" s="280"/>
      <c r="G106" s="280"/>
      <c r="H106" s="282"/>
      <c r="I106" s="284"/>
      <c r="J106" s="310"/>
      <c r="K106" s="62"/>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62"/>
      <c r="AS106" s="58"/>
      <c r="AT106" s="58"/>
      <c r="AU106" s="58"/>
      <c r="AV106" s="58"/>
      <c r="AW106" s="58"/>
      <c r="AX106" s="58"/>
      <c r="AY106" s="58"/>
      <c r="AZ106" s="58"/>
      <c r="BA106" s="58"/>
      <c r="BB106" s="58"/>
      <c r="BC106" s="62"/>
      <c r="BD106" s="58"/>
      <c r="BE106" s="58"/>
      <c r="BF106" s="58"/>
      <c r="BG106" s="58"/>
      <c r="BH106" s="58"/>
      <c r="BI106" s="58"/>
      <c r="BJ106" s="58"/>
      <c r="BK106" s="58"/>
      <c r="BL106" s="58"/>
      <c r="BM106" s="58"/>
      <c r="BN106" s="22"/>
      <c r="BO106" s="22"/>
      <c r="BP106" s="60"/>
      <c r="BQ106" s="60"/>
      <c r="BR106" s="60"/>
      <c r="BS106" s="60"/>
      <c r="BT106" s="60"/>
      <c r="BU106" s="60"/>
      <c r="BV106" s="60"/>
      <c r="BW106" s="60"/>
      <c r="BX106" s="60"/>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row>
    <row r="107" spans="1:100" x14ac:dyDescent="0.25">
      <c r="A107" s="58"/>
      <c r="B107" s="287" t="s">
        <v>46</v>
      </c>
      <c r="C107" s="287"/>
      <c r="D107" s="69"/>
      <c r="E107" s="71"/>
      <c r="F107" s="71"/>
      <c r="G107" s="71"/>
      <c r="H107" s="70"/>
      <c r="I107" s="288">
        <f>SUM(D107:H107)</f>
        <v>0</v>
      </c>
      <c r="J107" s="289"/>
      <c r="K107" s="62"/>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62"/>
      <c r="AS107" s="58"/>
      <c r="AT107" s="58"/>
      <c r="AU107" s="58"/>
      <c r="AV107" s="58"/>
      <c r="AW107" s="58"/>
      <c r="AX107" s="58"/>
      <c r="AY107" s="58"/>
      <c r="AZ107" s="58"/>
      <c r="BA107" s="58"/>
      <c r="BB107" s="58"/>
      <c r="BC107" s="62"/>
      <c r="BD107" s="58"/>
      <c r="BE107" s="58"/>
      <c r="BF107" s="58"/>
      <c r="BG107" s="58"/>
      <c r="BH107" s="58"/>
      <c r="BI107" s="58"/>
      <c r="BJ107" s="58"/>
      <c r="BK107" s="58"/>
      <c r="BL107" s="58"/>
      <c r="BM107" s="58"/>
      <c r="BN107" s="22"/>
      <c r="BO107" s="22"/>
      <c r="BP107" s="60"/>
      <c r="BQ107" s="60"/>
      <c r="BR107" s="60"/>
      <c r="BS107" s="60"/>
      <c r="BT107" s="60"/>
      <c r="BU107" s="60"/>
      <c r="BV107" s="60"/>
      <c r="BW107" s="60"/>
      <c r="BX107" s="60"/>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row>
    <row r="108" spans="1:100" ht="15.75" thickBot="1" x14ac:dyDescent="0.3">
      <c r="A108" s="58"/>
      <c r="B108" s="58"/>
      <c r="C108" s="58"/>
      <c r="D108" s="58"/>
      <c r="E108" s="58"/>
      <c r="F108" s="58"/>
      <c r="G108" s="58"/>
      <c r="H108" s="58"/>
      <c r="I108" s="58"/>
      <c r="J108" s="58"/>
      <c r="K108" s="62"/>
      <c r="L108" s="58"/>
      <c r="M108" s="73" t="s">
        <v>24</v>
      </c>
      <c r="N108" s="178"/>
      <c r="O108" s="290" t="s">
        <v>25</v>
      </c>
      <c r="P108" s="291"/>
      <c r="Q108" s="292"/>
      <c r="R108" s="293"/>
      <c r="S108" s="293"/>
      <c r="T108" s="293"/>
      <c r="U108" s="293"/>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62"/>
      <c r="AS108" s="58"/>
      <c r="AT108" s="58"/>
      <c r="AU108" s="58"/>
      <c r="AV108" s="58"/>
      <c r="AW108" s="58"/>
      <c r="AX108" s="58"/>
      <c r="AY108" s="58"/>
      <c r="AZ108" s="58"/>
      <c r="BA108" s="58"/>
      <c r="BB108" s="58"/>
      <c r="BC108" s="62"/>
      <c r="BD108" s="58"/>
      <c r="BE108" s="58"/>
      <c r="BF108" s="58"/>
      <c r="BG108" s="58"/>
      <c r="BH108" s="58"/>
      <c r="BI108" s="58"/>
      <c r="BJ108" s="58"/>
      <c r="BK108" s="58"/>
      <c r="BL108" s="58"/>
      <c r="BM108" s="58"/>
      <c r="BN108" s="22"/>
      <c r="BO108" s="22"/>
      <c r="BP108" s="60"/>
      <c r="BQ108" s="60"/>
      <c r="BR108" s="60"/>
      <c r="BS108" s="60"/>
      <c r="BT108" s="60"/>
      <c r="BU108" s="60"/>
      <c r="BV108" s="60"/>
      <c r="BW108" s="60"/>
      <c r="BX108" s="60"/>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row>
    <row r="109" spans="1:100" x14ac:dyDescent="0.25">
      <c r="A109" s="58"/>
      <c r="B109" s="58"/>
      <c r="C109" s="58"/>
      <c r="D109" s="58"/>
      <c r="E109" s="58"/>
      <c r="F109" s="58"/>
      <c r="G109" s="58"/>
      <c r="H109" s="58"/>
      <c r="I109" s="58"/>
      <c r="J109" s="58"/>
      <c r="K109" s="62"/>
      <c r="L109" s="58"/>
      <c r="M109" s="294">
        <f>IF(N109=C103,B103,IF(N109=C105,B105,""))</f>
        <v>0</v>
      </c>
      <c r="N109" s="173" t="str">
        <f>IF(J103="Abd.",C105,IF(J105="Abd.",C103,IF(J103="Forf.",C105,IF(J105="Forf.",C103,IF(C103="","",IF(C105="","",IF(I103="","",IF(I105="","",IF(I103&gt;I105,C103,IF(I103&lt;I105,C105,IF(I103=I105,"",IF(I105=I103,"",))))))))))))</f>
        <v/>
      </c>
      <c r="O109" s="296"/>
      <c r="P109" s="297"/>
      <c r="Q109" s="297"/>
      <c r="R109" s="297"/>
      <c r="S109" s="298"/>
      <c r="T109" s="299" t="str">
        <f>IF(N109="","",IF(N110="","",IF(N111="","",IF(N112="","",IF(O109="","",IF(O111="","",IF(O109&gt;O111,1)+IF(P109&gt;P111,1)+IF(Q109&gt;Q111,1)+IF(R109&gt;R111,1)+IF(S109&gt;S111,1)))))))</f>
        <v/>
      </c>
      <c r="U109" s="300"/>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62"/>
      <c r="AS109" s="58"/>
      <c r="AT109" s="58"/>
      <c r="AU109" s="58"/>
      <c r="AV109" s="58"/>
      <c r="AW109" s="58"/>
      <c r="AX109" s="58"/>
      <c r="AY109" s="58"/>
      <c r="AZ109" s="58"/>
      <c r="BA109" s="58"/>
      <c r="BB109" s="58"/>
      <c r="BC109" s="62"/>
      <c r="BD109" s="58"/>
      <c r="BE109" s="58"/>
      <c r="BF109" s="58"/>
      <c r="BG109" s="58"/>
      <c r="BH109" s="58"/>
      <c r="BI109" s="58"/>
      <c r="BJ109" s="58"/>
      <c r="BK109" s="58"/>
      <c r="BL109" s="58"/>
      <c r="BM109" s="58"/>
      <c r="BN109" s="22"/>
      <c r="BO109" s="22"/>
      <c r="BP109" s="60"/>
      <c r="BQ109" s="60"/>
      <c r="BR109" s="60"/>
      <c r="BS109" s="60"/>
      <c r="BT109" s="60"/>
      <c r="BU109" s="60"/>
      <c r="BV109" s="60"/>
      <c r="BW109" s="60"/>
      <c r="BX109" s="60"/>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row>
    <row r="110" spans="1:100" ht="15.75" thickBot="1" x14ac:dyDescent="0.3">
      <c r="A110" s="58"/>
      <c r="B110" s="58"/>
      <c r="C110" s="58"/>
      <c r="D110" s="58"/>
      <c r="E110" s="58"/>
      <c r="F110" s="58"/>
      <c r="G110" s="58"/>
      <c r="H110" s="58"/>
      <c r="I110" s="58"/>
      <c r="J110" s="58"/>
      <c r="K110" s="62"/>
      <c r="L110" s="64"/>
      <c r="M110" s="295"/>
      <c r="N110" s="174" t="str">
        <f>IF(J103="Abd.",C106,IF(J105="Abd.",C104,IF(J103="Forf.",C106,IF(J105="Forf.",C104,IF(C104="","",IF(C106="","",IF(I103="","",IF(I105="","",IF(I103&gt;I105,C104,IF(I103&lt;I105,C106,IF(I103=I105,"",IF(I105=I103,"",))))))))))))</f>
        <v/>
      </c>
      <c r="O110" s="277"/>
      <c r="P110" s="279"/>
      <c r="Q110" s="279"/>
      <c r="R110" s="279"/>
      <c r="S110" s="281"/>
      <c r="T110" s="283"/>
      <c r="U110" s="285"/>
      <c r="V110" s="59"/>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62"/>
      <c r="AS110" s="58"/>
      <c r="AT110" s="58"/>
      <c r="AU110" s="58"/>
      <c r="AV110" s="58"/>
      <c r="AW110" s="58"/>
      <c r="AX110" s="58"/>
      <c r="AY110" s="58"/>
      <c r="AZ110" s="58"/>
      <c r="BA110" s="58"/>
      <c r="BB110" s="58"/>
      <c r="BC110" s="62"/>
      <c r="BD110" s="58"/>
      <c r="BE110" s="58"/>
      <c r="BF110" s="58"/>
      <c r="BG110" s="58"/>
      <c r="BH110" s="58"/>
      <c r="BI110" s="58"/>
      <c r="BJ110" s="58"/>
      <c r="BK110" s="58"/>
      <c r="BL110" s="58"/>
      <c r="BM110" s="58"/>
      <c r="BN110" s="22"/>
      <c r="BO110" s="22"/>
      <c r="BP110" s="60"/>
      <c r="BQ110" s="60"/>
      <c r="BR110" s="60"/>
      <c r="BS110" s="60"/>
      <c r="BT110" s="60"/>
      <c r="BU110" s="60"/>
      <c r="BV110" s="60"/>
      <c r="BW110" s="60"/>
      <c r="BX110" s="60"/>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row>
    <row r="111" spans="1:100" x14ac:dyDescent="0.25">
      <c r="A111" s="58"/>
      <c r="B111" s="58"/>
      <c r="C111" s="58"/>
      <c r="D111" s="58"/>
      <c r="E111" s="58"/>
      <c r="F111" s="58"/>
      <c r="G111" s="58"/>
      <c r="H111" s="58"/>
      <c r="I111" s="58"/>
      <c r="J111" s="58"/>
      <c r="K111" s="62"/>
      <c r="L111" s="58"/>
      <c r="M111" s="275">
        <f>IF(N111=C115,B115,IF(N111=C117,B117,""))</f>
        <v>0</v>
      </c>
      <c r="N111" s="173" t="str">
        <f>IF(J115="Abd.",C117,IF(J117="Abd.",C115,IF(J115="Forf.",C117,IF(J117="Forf.",C115,IF(C115="","",IF(C117="","",IF(I115="","",IF(I117="","",IF(I115&gt;I117,C115,IF(I115&lt;I117,C117,IF(I115=I117,"",IF(I117=I115,"",))))))))))))</f>
        <v/>
      </c>
      <c r="O111" s="277"/>
      <c r="P111" s="279"/>
      <c r="Q111" s="279"/>
      <c r="R111" s="279"/>
      <c r="S111" s="281"/>
      <c r="T111" s="283" t="str">
        <f>IF(N111="","",IF(N112="","",IF(N109="","",IF(N110="","",IF(O111="","",IF(O109="","",IF(O111&gt;O109,1)+IF(P111&gt;P109,1)+IF(Q111&gt;Q109,1)+IF(R111&gt;R109,1)+IF(S111&gt;S109,1)))))))</f>
        <v/>
      </c>
      <c r="U111" s="285"/>
      <c r="V111" s="61"/>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62"/>
      <c r="AS111" s="58"/>
      <c r="AT111" s="58"/>
      <c r="AU111" s="58"/>
      <c r="AV111" s="58"/>
      <c r="AW111" s="58"/>
      <c r="AX111" s="58"/>
      <c r="AY111" s="58"/>
      <c r="AZ111" s="58"/>
      <c r="BA111" s="58"/>
      <c r="BB111" s="58"/>
      <c r="BC111" s="62"/>
      <c r="BD111" s="58"/>
      <c r="BE111" s="58"/>
      <c r="BF111" s="58"/>
      <c r="BG111" s="58"/>
      <c r="BH111" s="58"/>
      <c r="BI111" s="58"/>
      <c r="BJ111" s="58"/>
      <c r="BK111" s="58"/>
      <c r="BL111" s="58"/>
      <c r="BM111" s="58"/>
      <c r="BN111" s="22"/>
      <c r="BO111" s="22"/>
      <c r="BP111" s="60"/>
      <c r="BQ111" s="60"/>
      <c r="BR111" s="60"/>
      <c r="BS111" s="60"/>
      <c r="BT111" s="60"/>
      <c r="BU111" s="60"/>
      <c r="BV111" s="60"/>
      <c r="BW111" s="60"/>
      <c r="BX111" s="60"/>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row>
    <row r="112" spans="1:100" ht="15.75" thickBot="1" x14ac:dyDescent="0.3">
      <c r="A112" s="58"/>
      <c r="B112" s="58"/>
      <c r="C112" s="58"/>
      <c r="D112" s="58"/>
      <c r="E112" s="58"/>
      <c r="F112" s="58"/>
      <c r="G112" s="58"/>
      <c r="H112" s="58"/>
      <c r="I112" s="58"/>
      <c r="J112" s="58"/>
      <c r="K112" s="62"/>
      <c r="L112" s="58"/>
      <c r="M112" s="276"/>
      <c r="N112" s="175" t="str">
        <f>IF(J115="Abd.",C118,IF(J117="Abd.",C116,IF(J115="Forf.",C118,IF(J117="Forf.",C116,IF(C116="","",IF(C118="","",IF(I115="","",IF(I117="","",IF(I115&gt;I117,C116,IF(I115&lt;I117,C118,IF(I115=I117,"",IF(I117=I115,"",))))))))))))</f>
        <v/>
      </c>
      <c r="O112" s="278"/>
      <c r="P112" s="280"/>
      <c r="Q112" s="280"/>
      <c r="R112" s="280"/>
      <c r="S112" s="282"/>
      <c r="T112" s="284"/>
      <c r="U112" s="286"/>
      <c r="V112" s="62"/>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62"/>
      <c r="AS112" s="58"/>
      <c r="AT112" s="58"/>
      <c r="AU112" s="58"/>
      <c r="AV112" s="58"/>
      <c r="AW112" s="58"/>
      <c r="AX112" s="58"/>
      <c r="AY112" s="58"/>
      <c r="AZ112" s="58"/>
      <c r="BA112" s="58"/>
      <c r="BB112" s="58"/>
      <c r="BC112" s="62"/>
      <c r="BD112" s="58"/>
      <c r="BE112" s="58"/>
      <c r="BF112" s="58"/>
      <c r="BG112" s="58"/>
      <c r="BH112" s="58"/>
      <c r="BI112" s="58"/>
      <c r="BJ112" s="58"/>
      <c r="BK112" s="58"/>
      <c r="BL112" s="58"/>
      <c r="BM112" s="58"/>
      <c r="BN112" s="22"/>
      <c r="BO112" s="22"/>
      <c r="BP112" s="60"/>
      <c r="BQ112" s="60"/>
      <c r="BR112" s="60"/>
      <c r="BS112" s="60"/>
      <c r="BT112" s="60"/>
      <c r="BU112" s="60"/>
      <c r="BV112" s="60"/>
      <c r="BW112" s="60"/>
      <c r="BX112" s="60"/>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row>
    <row r="113" spans="1:100" x14ac:dyDescent="0.25">
      <c r="A113" s="58"/>
      <c r="B113" s="58"/>
      <c r="C113" s="58"/>
      <c r="D113" s="58"/>
      <c r="E113" s="58"/>
      <c r="F113" s="58"/>
      <c r="G113" s="58"/>
      <c r="H113" s="58"/>
      <c r="I113" s="58"/>
      <c r="J113" s="58"/>
      <c r="K113" s="62"/>
      <c r="L113" s="58"/>
      <c r="M113" s="287" t="s">
        <v>46</v>
      </c>
      <c r="N113" s="287"/>
      <c r="O113" s="69"/>
      <c r="P113" s="71"/>
      <c r="Q113" s="71"/>
      <c r="R113" s="71"/>
      <c r="S113" s="70"/>
      <c r="T113" s="288">
        <f>SUM(O113:S113)</f>
        <v>0</v>
      </c>
      <c r="U113" s="289"/>
      <c r="V113" s="62"/>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62"/>
      <c r="AS113" s="58"/>
      <c r="AT113" s="58"/>
      <c r="AU113" s="58"/>
      <c r="AV113" s="58"/>
      <c r="AW113" s="58"/>
      <c r="AX113" s="58"/>
      <c r="AY113" s="58"/>
      <c r="AZ113" s="58"/>
      <c r="BA113" s="58"/>
      <c r="BB113" s="58"/>
      <c r="BC113" s="62"/>
      <c r="BD113" s="58"/>
      <c r="BE113" s="58"/>
      <c r="BF113" s="58"/>
      <c r="BG113" s="58"/>
      <c r="BH113" s="58"/>
      <c r="BI113" s="58"/>
      <c r="BJ113" s="58"/>
      <c r="BK113" s="58"/>
      <c r="BL113" s="58"/>
      <c r="BM113" s="58"/>
      <c r="BN113" s="22"/>
      <c r="BO113" s="22"/>
      <c r="BP113" s="60"/>
      <c r="BQ113" s="60"/>
      <c r="BR113" s="60"/>
      <c r="BS113" s="60"/>
      <c r="BT113" s="60"/>
      <c r="BU113" s="60"/>
      <c r="BV113" s="60"/>
      <c r="BW113" s="60"/>
      <c r="BX113" s="60"/>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row>
    <row r="114" spans="1:100" ht="15.75" thickBot="1" x14ac:dyDescent="0.3">
      <c r="A114" s="58"/>
      <c r="B114" s="73" t="s">
        <v>24</v>
      </c>
      <c r="C114" s="178"/>
      <c r="D114" s="290" t="s">
        <v>25</v>
      </c>
      <c r="E114" s="291"/>
      <c r="F114" s="292"/>
      <c r="G114" s="293"/>
      <c r="H114" s="293"/>
      <c r="I114" s="293"/>
      <c r="J114" s="293"/>
      <c r="K114" s="62"/>
      <c r="L114" s="58"/>
      <c r="M114" s="58"/>
      <c r="N114" s="58"/>
      <c r="O114" s="58"/>
      <c r="P114" s="58"/>
      <c r="Q114" s="58"/>
      <c r="R114" s="58"/>
      <c r="S114" s="58"/>
      <c r="T114" s="58"/>
      <c r="U114" s="58"/>
      <c r="V114" s="62"/>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62"/>
      <c r="AS114" s="58"/>
      <c r="AT114" s="58"/>
      <c r="AU114" s="58"/>
      <c r="AV114" s="58"/>
      <c r="AW114" s="58"/>
      <c r="AX114" s="58"/>
      <c r="AY114" s="58"/>
      <c r="AZ114" s="58"/>
      <c r="BA114" s="58"/>
      <c r="BB114" s="58"/>
      <c r="BC114" s="62"/>
      <c r="BD114" s="58"/>
      <c r="BE114" s="58"/>
      <c r="BF114" s="58"/>
      <c r="BG114" s="58"/>
      <c r="BH114" s="58"/>
      <c r="BI114" s="58"/>
      <c r="BJ114" s="58"/>
      <c r="BK114" s="58"/>
      <c r="BL114" s="58"/>
      <c r="BM114" s="58"/>
      <c r="BN114" s="22"/>
      <c r="BO114" s="22"/>
      <c r="BP114" s="60"/>
      <c r="BQ114" s="60"/>
      <c r="BR114" s="60"/>
      <c r="BS114" s="60"/>
      <c r="BT114" s="60"/>
      <c r="BU114" s="60"/>
      <c r="BV114" s="60"/>
      <c r="BW114" s="60"/>
      <c r="BX114" s="60"/>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row>
    <row r="115" spans="1:100" x14ac:dyDescent="0.25">
      <c r="A115" s="58"/>
      <c r="B115" s="312"/>
      <c r="C115" s="169"/>
      <c r="D115" s="296"/>
      <c r="E115" s="297"/>
      <c r="F115" s="297"/>
      <c r="G115" s="297"/>
      <c r="H115" s="298"/>
      <c r="I115" s="299" t="str">
        <f>IF(C115="","",IF(C116="","",IF(C117="","",IF(C118="","",IF(D115="","",IF(D117="","",IF(D115&gt;D117,1)+IF(E115&gt;E117,1)+IF(F115&gt;F117,1)+IF(G115&gt;G117,1)+IF(H115&gt;H117,1)))))))</f>
        <v/>
      </c>
      <c r="J115" s="311"/>
      <c r="K115" s="62"/>
      <c r="L115" s="58"/>
      <c r="M115" s="58"/>
      <c r="N115" s="58"/>
      <c r="O115" s="58"/>
      <c r="P115" s="58"/>
      <c r="Q115" s="58"/>
      <c r="R115" s="58"/>
      <c r="S115" s="58"/>
      <c r="T115" s="58"/>
      <c r="U115" s="58"/>
      <c r="V115" s="62"/>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62"/>
      <c r="AS115" s="58"/>
      <c r="AT115" s="58"/>
      <c r="AU115" s="58"/>
      <c r="AV115" s="58"/>
      <c r="AW115" s="58"/>
      <c r="AX115" s="58"/>
      <c r="AY115" s="58"/>
      <c r="AZ115" s="58"/>
      <c r="BA115" s="58"/>
      <c r="BB115" s="58"/>
      <c r="BC115" s="62"/>
      <c r="BD115" s="58"/>
      <c r="BE115" s="58"/>
      <c r="BF115" s="58"/>
      <c r="BG115" s="58"/>
      <c r="BH115" s="58"/>
      <c r="BI115" s="58"/>
      <c r="BJ115" s="58"/>
      <c r="BK115" s="58"/>
      <c r="BL115" s="58"/>
      <c r="BM115" s="58"/>
      <c r="BN115" s="22"/>
      <c r="BO115" s="22"/>
      <c r="BP115" s="60"/>
      <c r="BQ115" s="60"/>
      <c r="BR115" s="60"/>
      <c r="BS115" s="60"/>
      <c r="BT115" s="60"/>
      <c r="BU115" s="60"/>
      <c r="BV115" s="60"/>
      <c r="BW115" s="60"/>
      <c r="BX115" s="60"/>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row>
    <row r="116" spans="1:100" ht="15.75" thickBot="1" x14ac:dyDescent="0.3">
      <c r="A116" s="58"/>
      <c r="B116" s="313"/>
      <c r="C116" s="171"/>
      <c r="D116" s="277"/>
      <c r="E116" s="279"/>
      <c r="F116" s="279"/>
      <c r="G116" s="279"/>
      <c r="H116" s="281"/>
      <c r="I116" s="283"/>
      <c r="J116" s="300"/>
      <c r="K116" s="63"/>
      <c r="L116" s="58"/>
      <c r="M116" s="58"/>
      <c r="N116" s="58"/>
      <c r="O116" s="58"/>
      <c r="P116" s="58"/>
      <c r="Q116" s="58"/>
      <c r="R116" s="58"/>
      <c r="S116" s="58"/>
      <c r="T116" s="58"/>
      <c r="U116" s="58"/>
      <c r="V116" s="62"/>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62"/>
      <c r="AS116" s="58"/>
      <c r="AT116" s="58"/>
      <c r="AU116" s="58"/>
      <c r="AV116" s="58"/>
      <c r="AW116" s="58"/>
      <c r="AX116" s="58"/>
      <c r="AY116" s="58"/>
      <c r="AZ116" s="58"/>
      <c r="BA116" s="58"/>
      <c r="BB116" s="58"/>
      <c r="BC116" s="62"/>
      <c r="BD116" s="58"/>
      <c r="BE116" s="58"/>
      <c r="BF116" s="58"/>
      <c r="BG116" s="58"/>
      <c r="BH116" s="58"/>
      <c r="BI116" s="58"/>
      <c r="BJ116" s="58"/>
      <c r="BK116" s="58"/>
      <c r="BL116" s="58"/>
      <c r="BM116" s="58"/>
      <c r="BN116" s="22"/>
      <c r="BO116" s="22"/>
      <c r="BP116" s="60"/>
      <c r="BQ116" s="60"/>
      <c r="BR116" s="60"/>
      <c r="BS116" s="60"/>
      <c r="BT116" s="60"/>
      <c r="BU116" s="60"/>
      <c r="BV116" s="60"/>
      <c r="BW116" s="60"/>
      <c r="BX116" s="60"/>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row>
    <row r="117" spans="1:100" x14ac:dyDescent="0.25">
      <c r="A117" s="58"/>
      <c r="B117" s="307"/>
      <c r="C117" s="172"/>
      <c r="D117" s="277"/>
      <c r="E117" s="279"/>
      <c r="F117" s="279"/>
      <c r="G117" s="279"/>
      <c r="H117" s="281"/>
      <c r="I117" s="283" t="str">
        <f>IF(C117="","",IF(C118="","",IF(C115="","",IF(C116="","",IF(D117="","",IF(D115="","",IF(D117&gt;D115,1)+IF(E117&gt;E115,1)+IF(F117&gt;F115,1)+IF(G117&gt;G115,1)+IF(H117&gt;H115,1)))))))</f>
        <v/>
      </c>
      <c r="J117" s="309"/>
      <c r="K117" s="58"/>
      <c r="L117" s="58"/>
      <c r="M117" s="58"/>
      <c r="N117" s="58"/>
      <c r="O117" s="58"/>
      <c r="P117" s="58"/>
      <c r="Q117" s="58"/>
      <c r="R117" s="58"/>
      <c r="S117" s="58"/>
      <c r="T117" s="58"/>
      <c r="U117" s="58"/>
      <c r="V117" s="62"/>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62"/>
      <c r="AS117" s="58"/>
      <c r="AT117" s="58"/>
      <c r="AU117" s="58"/>
      <c r="AV117" s="58"/>
      <c r="AW117" s="58"/>
      <c r="AX117" s="58"/>
      <c r="AY117" s="58"/>
      <c r="AZ117" s="58"/>
      <c r="BA117" s="58"/>
      <c r="BB117" s="58"/>
      <c r="BC117" s="62"/>
      <c r="BD117" s="58"/>
      <c r="BE117" s="58"/>
      <c r="BF117" s="58"/>
      <c r="BG117" s="58"/>
      <c r="BH117" s="58"/>
      <c r="BI117" s="58"/>
      <c r="BJ117" s="58"/>
      <c r="BK117" s="58"/>
      <c r="BL117" s="58"/>
      <c r="BM117" s="58"/>
      <c r="BN117" s="22"/>
      <c r="BO117" s="22"/>
      <c r="BP117" s="60"/>
      <c r="BQ117" s="60"/>
      <c r="BR117" s="60"/>
      <c r="BS117" s="60"/>
      <c r="BT117" s="60"/>
      <c r="BU117" s="60"/>
      <c r="BV117" s="60"/>
      <c r="BW117" s="60"/>
      <c r="BX117" s="60"/>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row>
    <row r="118" spans="1:100" ht="15.75" thickBot="1" x14ac:dyDescent="0.3">
      <c r="A118" s="58"/>
      <c r="B118" s="308"/>
      <c r="C118" s="163"/>
      <c r="D118" s="278"/>
      <c r="E118" s="280"/>
      <c r="F118" s="280"/>
      <c r="G118" s="280"/>
      <c r="H118" s="282"/>
      <c r="I118" s="284"/>
      <c r="J118" s="310"/>
      <c r="K118" s="58"/>
      <c r="L118" s="58"/>
      <c r="M118" s="58"/>
      <c r="N118" s="58"/>
      <c r="O118" s="58"/>
      <c r="P118" s="58"/>
      <c r="Q118" s="58"/>
      <c r="R118" s="58"/>
      <c r="S118" s="58"/>
      <c r="T118" s="58"/>
      <c r="U118" s="58"/>
      <c r="V118" s="62"/>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62"/>
      <c r="AS118" s="58"/>
      <c r="AT118" s="58"/>
      <c r="AU118" s="58"/>
      <c r="AV118" s="58"/>
      <c r="AW118" s="58"/>
      <c r="AX118" s="58"/>
      <c r="AY118" s="58"/>
      <c r="AZ118" s="58"/>
      <c r="BA118" s="58"/>
      <c r="BB118" s="58"/>
      <c r="BC118" s="62"/>
      <c r="BD118" s="58"/>
      <c r="BE118" s="58"/>
      <c r="BF118" s="58"/>
      <c r="BG118" s="58"/>
      <c r="BH118" s="58"/>
      <c r="BI118" s="58"/>
      <c r="BJ118" s="58"/>
      <c r="BK118" s="58"/>
      <c r="BL118" s="58"/>
      <c r="BM118" s="58"/>
      <c r="BN118" s="22"/>
      <c r="BO118" s="22"/>
      <c r="BP118" s="60"/>
      <c r="BQ118" s="60"/>
      <c r="BR118" s="60"/>
      <c r="BS118" s="60"/>
      <c r="BT118" s="60"/>
      <c r="BU118" s="60"/>
      <c r="BV118" s="60"/>
      <c r="BW118" s="60"/>
      <c r="BX118" s="60"/>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row>
    <row r="119" spans="1:100" x14ac:dyDescent="0.25">
      <c r="A119" s="58"/>
      <c r="B119" s="287" t="s">
        <v>46</v>
      </c>
      <c r="C119" s="287"/>
      <c r="D119" s="69"/>
      <c r="E119" s="71"/>
      <c r="F119" s="71"/>
      <c r="G119" s="71"/>
      <c r="H119" s="70"/>
      <c r="I119" s="288">
        <f>SUM(D119:H119)</f>
        <v>0</v>
      </c>
      <c r="J119" s="289"/>
      <c r="K119" s="58"/>
      <c r="L119" s="58"/>
      <c r="M119" s="58"/>
      <c r="N119" s="58"/>
      <c r="O119" s="58"/>
      <c r="P119" s="58"/>
      <c r="Q119" s="58"/>
      <c r="R119" s="58"/>
      <c r="S119" s="58"/>
      <c r="T119" s="58"/>
      <c r="U119" s="58"/>
      <c r="V119" s="62"/>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62"/>
      <c r="AS119" s="58"/>
      <c r="AT119" s="58"/>
      <c r="AU119" s="58"/>
      <c r="AV119" s="58"/>
      <c r="AW119" s="58"/>
      <c r="AX119" s="58"/>
      <c r="AY119" s="58"/>
      <c r="AZ119" s="58"/>
      <c r="BA119" s="58"/>
      <c r="BB119" s="58"/>
      <c r="BC119" s="62"/>
      <c r="BD119" s="58"/>
      <c r="BE119" s="58"/>
      <c r="BF119" s="58"/>
      <c r="BG119" s="58"/>
      <c r="BH119" s="58"/>
      <c r="BI119" s="58"/>
      <c r="BJ119" s="58"/>
      <c r="BK119" s="58"/>
      <c r="BL119" s="58"/>
      <c r="BM119" s="58"/>
      <c r="BN119" s="22"/>
      <c r="BO119" s="22"/>
      <c r="BP119" s="60"/>
      <c r="BQ119" s="60"/>
      <c r="BR119" s="60"/>
      <c r="BS119" s="60"/>
      <c r="BT119" s="60"/>
      <c r="BU119" s="60"/>
      <c r="BV119" s="60"/>
      <c r="BW119" s="60"/>
      <c r="BX119" s="60"/>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row>
    <row r="120" spans="1:100" ht="15.75" thickBot="1" x14ac:dyDescent="0.3">
      <c r="A120" s="58"/>
      <c r="B120" s="58"/>
      <c r="C120" s="58"/>
      <c r="D120" s="58"/>
      <c r="E120" s="58"/>
      <c r="F120" s="58"/>
      <c r="G120" s="58"/>
      <c r="H120" s="58"/>
      <c r="I120" s="58"/>
      <c r="J120" s="58"/>
      <c r="K120" s="58"/>
      <c r="L120" s="58"/>
      <c r="M120" s="58"/>
      <c r="N120" s="58"/>
      <c r="O120" s="58"/>
      <c r="P120" s="58"/>
      <c r="Q120" s="58"/>
      <c r="R120" s="58"/>
      <c r="S120" s="58"/>
      <c r="T120" s="58"/>
      <c r="U120" s="58"/>
      <c r="V120" s="62"/>
      <c r="W120" s="58"/>
      <c r="X120" s="73" t="s">
        <v>24</v>
      </c>
      <c r="Y120" s="178"/>
      <c r="Z120" s="290" t="s">
        <v>25</v>
      </c>
      <c r="AA120" s="291"/>
      <c r="AB120" s="292"/>
      <c r="AC120" s="293"/>
      <c r="AD120" s="293"/>
      <c r="AE120" s="293"/>
      <c r="AF120" s="293"/>
      <c r="AG120" s="58"/>
      <c r="AH120" s="58"/>
      <c r="AI120" s="58"/>
      <c r="AJ120" s="58"/>
      <c r="AK120" s="58"/>
      <c r="AL120" s="58"/>
      <c r="AM120" s="58"/>
      <c r="AN120" s="58"/>
      <c r="AO120" s="58"/>
      <c r="AP120" s="58"/>
      <c r="AQ120" s="58"/>
      <c r="AR120" s="62"/>
      <c r="AS120" s="58"/>
      <c r="AT120" s="58"/>
      <c r="AU120" s="58"/>
      <c r="AV120" s="58"/>
      <c r="AW120" s="58"/>
      <c r="AX120" s="58"/>
      <c r="AY120" s="58"/>
      <c r="AZ120" s="58"/>
      <c r="BA120" s="58"/>
      <c r="BB120" s="58"/>
      <c r="BC120" s="62"/>
      <c r="BD120" s="58"/>
      <c r="BE120" s="58"/>
      <c r="BF120" s="58"/>
      <c r="BG120" s="58"/>
      <c r="BH120" s="58"/>
      <c r="BI120" s="58"/>
      <c r="BJ120" s="58"/>
      <c r="BK120" s="58"/>
      <c r="BL120" s="58"/>
      <c r="BM120" s="58"/>
      <c r="BN120" s="22"/>
      <c r="BO120" s="22"/>
      <c r="BP120" s="60"/>
      <c r="BQ120" s="60"/>
      <c r="BR120" s="60"/>
      <c r="BS120" s="60"/>
      <c r="BT120" s="60"/>
      <c r="BU120" s="60"/>
      <c r="BV120" s="60"/>
      <c r="BW120" s="60"/>
      <c r="BX120" s="60"/>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row>
    <row r="121" spans="1:100"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62"/>
      <c r="W121" s="58"/>
      <c r="X121" s="294">
        <f>IF(Y121=N109,M109,IF(Y121=N111,M111,""))</f>
        <v>0</v>
      </c>
      <c r="Y121" s="173" t="str">
        <f>IF(U109="Abd.",N111,IF(U111="Abd.",N109,IF(U109="Forf.",N111,IF(U111="Forf.",N109,IF(N109="","",IF(N111="","",IF(T109="","",IF(T111="","",IF(T109&gt;T111,N109,IF(T109&lt;T111,N111,IF(T109=T111,"",IF(T111=T109,"",))))))))))))</f>
        <v/>
      </c>
      <c r="Z121" s="296"/>
      <c r="AA121" s="297"/>
      <c r="AB121" s="297"/>
      <c r="AC121" s="297"/>
      <c r="AD121" s="298"/>
      <c r="AE121" s="299" t="str">
        <f>IF(Y121="","",IF(Y122="","",IF(Y123="","",IF(Y124="","",IF(Z121="","",IF(Z123="","",IF(Z121&gt;Z123,1)+IF(AA121&gt;AA123,1)+IF(AB121&gt;AB123,1)+IF(AC121&gt;AC123,1)+IF(AD121&gt;AD123,1)))))))</f>
        <v/>
      </c>
      <c r="AF121" s="300"/>
      <c r="AG121" s="58"/>
      <c r="AH121" s="58"/>
      <c r="AI121" s="58"/>
      <c r="AJ121" s="58"/>
      <c r="AK121" s="58"/>
      <c r="AL121" s="58"/>
      <c r="AM121" s="58"/>
      <c r="AN121" s="58"/>
      <c r="AO121" s="58"/>
      <c r="AP121" s="58"/>
      <c r="AQ121" s="58"/>
      <c r="AR121" s="62"/>
      <c r="AS121" s="58"/>
      <c r="AT121" s="58"/>
      <c r="AU121" s="58"/>
      <c r="AV121" s="58"/>
      <c r="AW121" s="58"/>
      <c r="AX121" s="58"/>
      <c r="AY121" s="58"/>
      <c r="AZ121" s="58"/>
      <c r="BA121" s="58"/>
      <c r="BB121" s="58"/>
      <c r="BC121" s="62"/>
      <c r="BD121" s="58"/>
      <c r="BE121" s="58"/>
      <c r="BF121" s="58"/>
      <c r="BG121" s="58"/>
      <c r="BH121" s="58"/>
      <c r="BI121" s="58"/>
      <c r="BJ121" s="58"/>
      <c r="BK121" s="58"/>
      <c r="BL121" s="58"/>
      <c r="BM121" s="58"/>
      <c r="BN121" s="22"/>
      <c r="BO121" s="22"/>
      <c r="BP121" s="60"/>
      <c r="BQ121" s="60"/>
      <c r="BR121" s="60"/>
      <c r="BS121" s="60"/>
      <c r="BT121" s="60"/>
      <c r="BU121" s="60"/>
      <c r="BV121" s="60"/>
      <c r="BW121" s="60"/>
      <c r="BX121" s="60"/>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row>
    <row r="122" spans="1:100" ht="15.75" thickBot="1" x14ac:dyDescent="0.3">
      <c r="A122" s="58"/>
      <c r="B122" s="58"/>
      <c r="C122" s="58"/>
      <c r="D122" s="58"/>
      <c r="E122" s="58"/>
      <c r="F122" s="58"/>
      <c r="G122" s="58"/>
      <c r="H122" s="58"/>
      <c r="I122" s="58"/>
      <c r="J122" s="58"/>
      <c r="K122" s="58"/>
      <c r="L122" s="58"/>
      <c r="M122" s="58"/>
      <c r="N122" s="58"/>
      <c r="O122" s="58"/>
      <c r="P122" s="58"/>
      <c r="Q122" s="58"/>
      <c r="R122" s="58"/>
      <c r="S122" s="58"/>
      <c r="T122" s="58"/>
      <c r="U122" s="58"/>
      <c r="V122" s="62"/>
      <c r="W122" s="64"/>
      <c r="X122" s="295"/>
      <c r="Y122" s="174" t="str">
        <f>IF(U109="Abd.",N112,IF(U111="Abd.",N110,IF(U109="Forf.",N112,IF(U111="Forf.",N110,IF(N110="","",IF(N112="","",IF(T109="","",IF(T111="","",IF(T109&gt;T111,N110,IF(T109&lt;T111,N112,IF(T109=T111,"",IF(T111=T109,"",))))))))))))</f>
        <v/>
      </c>
      <c r="Z122" s="277"/>
      <c r="AA122" s="279"/>
      <c r="AB122" s="279"/>
      <c r="AC122" s="279"/>
      <c r="AD122" s="281"/>
      <c r="AE122" s="283"/>
      <c r="AF122" s="285"/>
      <c r="AG122" s="59"/>
      <c r="AH122" s="58"/>
      <c r="AI122" s="58"/>
      <c r="AJ122" s="58"/>
      <c r="AK122" s="58"/>
      <c r="AL122" s="58"/>
      <c r="AM122" s="58"/>
      <c r="AN122" s="58"/>
      <c r="AO122" s="58"/>
      <c r="AP122" s="58"/>
      <c r="AQ122" s="58"/>
      <c r="AR122" s="62"/>
      <c r="AS122" s="58"/>
      <c r="AT122" s="58"/>
      <c r="AU122" s="58"/>
      <c r="AV122" s="58"/>
      <c r="AW122" s="58"/>
      <c r="AX122" s="58"/>
      <c r="AY122" s="58"/>
      <c r="AZ122" s="58"/>
      <c r="BA122" s="58"/>
      <c r="BB122" s="58"/>
      <c r="BC122" s="62"/>
      <c r="BD122" s="58"/>
      <c r="BE122" s="58"/>
      <c r="BF122" s="58"/>
      <c r="BG122" s="58"/>
      <c r="BH122" s="58"/>
      <c r="BI122" s="58"/>
      <c r="BJ122" s="58"/>
      <c r="BK122" s="58"/>
      <c r="BL122" s="58"/>
      <c r="BM122" s="58"/>
      <c r="BN122" s="22"/>
      <c r="BO122" s="22"/>
      <c r="BP122" s="60"/>
      <c r="BQ122" s="60"/>
      <c r="BR122" s="60"/>
      <c r="BS122" s="60"/>
      <c r="BT122" s="60"/>
      <c r="BU122" s="60"/>
      <c r="BV122" s="60"/>
      <c r="BW122" s="60"/>
      <c r="BX122" s="60"/>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row>
    <row r="123" spans="1:100"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62"/>
      <c r="W123" s="58"/>
      <c r="X123" s="275">
        <f>IF(Y123=N133,M133,IF(Y123=N135,M135,""))</f>
        <v>0</v>
      </c>
      <c r="Y123" s="173" t="str">
        <f>IF(U133="Abd.",N135,IF(U135="Abd.",N133,IF(U133="Forf.",N135,IF(U135="Forf.",N133,IF(N133="","",IF(N135="","",IF(T133="","",IF(T135="","",IF(T133&gt;T135,N133,IF(T133&lt;T135,N135,IF(T133=T135,"",IF(T135=T133,"",))))))))))))</f>
        <v/>
      </c>
      <c r="Z123" s="277"/>
      <c r="AA123" s="279"/>
      <c r="AB123" s="279"/>
      <c r="AC123" s="279"/>
      <c r="AD123" s="281"/>
      <c r="AE123" s="283" t="str">
        <f>IF(Y123="","",IF(Y124="","",IF(Y121="","",IF(Y122="","",IF(Z123="","",IF(Z121="","",IF(Z123&gt;Z121,1)+IF(AA123&gt;AA121,1)+IF(AB123&gt;AB121,1)+IF(AC123&gt;AC121,1)+IF(AD123&gt;AD121,1)))))))</f>
        <v/>
      </c>
      <c r="AF123" s="285"/>
      <c r="AG123" s="61"/>
      <c r="AH123" s="58"/>
      <c r="AI123" s="58"/>
      <c r="AJ123" s="58"/>
      <c r="AK123" s="58"/>
      <c r="AL123" s="58"/>
      <c r="AM123" s="58"/>
      <c r="AN123" s="58"/>
      <c r="AO123" s="58"/>
      <c r="AP123" s="58"/>
      <c r="AQ123" s="58"/>
      <c r="AR123" s="62"/>
      <c r="AS123" s="58"/>
      <c r="AT123" s="58"/>
      <c r="AU123" s="58"/>
      <c r="AV123" s="58"/>
      <c r="AW123" s="58"/>
      <c r="AX123" s="58"/>
      <c r="AY123" s="58"/>
      <c r="AZ123" s="58"/>
      <c r="BA123" s="58"/>
      <c r="BB123" s="58"/>
      <c r="BC123" s="62"/>
      <c r="BD123" s="58"/>
      <c r="BE123" s="58"/>
      <c r="BF123" s="58"/>
      <c r="BG123" s="58"/>
      <c r="BH123" s="58"/>
      <c r="BI123" s="58"/>
      <c r="BJ123" s="58"/>
      <c r="BK123" s="58"/>
      <c r="BL123" s="58"/>
      <c r="BM123" s="58"/>
      <c r="BN123" s="22"/>
      <c r="BO123" s="22"/>
      <c r="BP123" s="60"/>
      <c r="BQ123" s="60"/>
      <c r="BR123" s="60"/>
      <c r="BS123" s="60"/>
      <c r="BT123" s="60"/>
      <c r="BU123" s="60"/>
      <c r="BV123" s="60"/>
      <c r="BW123" s="60"/>
      <c r="BX123" s="60"/>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row>
    <row r="124" spans="1:100" ht="15.75" thickBot="1" x14ac:dyDescent="0.3">
      <c r="A124" s="58"/>
      <c r="B124" s="58"/>
      <c r="C124" s="58"/>
      <c r="D124" s="58"/>
      <c r="E124" s="58"/>
      <c r="F124" s="58"/>
      <c r="G124" s="58"/>
      <c r="H124" s="58"/>
      <c r="I124" s="58"/>
      <c r="J124" s="58"/>
      <c r="K124" s="58"/>
      <c r="L124" s="58"/>
      <c r="M124" s="58"/>
      <c r="N124" s="58"/>
      <c r="O124" s="58"/>
      <c r="P124" s="58"/>
      <c r="Q124" s="58"/>
      <c r="R124" s="58"/>
      <c r="S124" s="58"/>
      <c r="T124" s="58"/>
      <c r="U124" s="58"/>
      <c r="V124" s="62"/>
      <c r="W124" s="58"/>
      <c r="X124" s="276"/>
      <c r="Y124" s="175" t="str">
        <f>IF(U133="Abd.",N136,IF(U135="Abd.",N134,IF(U133="Forf.",N136,IF(U135="Forf.",N134,IF(N134="","",IF(N136="","",IF(T133="","",IF(T135="","",IF(T133&gt;T135,N134,IF(T133&lt;T135,N136,IF(T133=T135,"",IF(T135=T133,"",))))))))))))</f>
        <v/>
      </c>
      <c r="Z124" s="278"/>
      <c r="AA124" s="280"/>
      <c r="AB124" s="280"/>
      <c r="AC124" s="280"/>
      <c r="AD124" s="282"/>
      <c r="AE124" s="284"/>
      <c r="AF124" s="286"/>
      <c r="AG124" s="62"/>
      <c r="AH124" s="58"/>
      <c r="AI124" s="58"/>
      <c r="AJ124" s="58"/>
      <c r="AK124" s="58"/>
      <c r="AL124" s="58"/>
      <c r="AM124" s="58"/>
      <c r="AN124" s="58"/>
      <c r="AO124" s="58"/>
      <c r="AP124" s="58"/>
      <c r="AQ124" s="58"/>
      <c r="AR124" s="62"/>
      <c r="AS124" s="58"/>
      <c r="AT124" s="58"/>
      <c r="AU124" s="58"/>
      <c r="AV124" s="58"/>
      <c r="AW124" s="58"/>
      <c r="AX124" s="58"/>
      <c r="AY124" s="58"/>
      <c r="AZ124" s="58"/>
      <c r="BA124" s="58"/>
      <c r="BB124" s="58"/>
      <c r="BC124" s="62"/>
      <c r="BD124" s="58"/>
      <c r="BE124" s="58"/>
      <c r="BF124" s="58"/>
      <c r="BG124" s="58"/>
      <c r="BH124" s="58"/>
      <c r="BI124" s="58"/>
      <c r="BJ124" s="58"/>
      <c r="BK124" s="58"/>
      <c r="BL124" s="58"/>
      <c r="BM124" s="58"/>
      <c r="BN124" s="22"/>
      <c r="BO124" s="22"/>
      <c r="BP124" s="60"/>
      <c r="BQ124" s="60"/>
      <c r="BR124" s="60"/>
      <c r="BS124" s="60"/>
      <c r="BT124" s="60"/>
      <c r="BU124" s="60"/>
      <c r="BV124" s="60"/>
      <c r="BW124" s="60"/>
      <c r="BX124" s="60"/>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row>
    <row r="125" spans="1:100" x14ac:dyDescent="0.25">
      <c r="A125" s="58"/>
      <c r="B125" s="58"/>
      <c r="C125" s="58"/>
      <c r="D125" s="58"/>
      <c r="E125" s="58"/>
      <c r="F125" s="58"/>
      <c r="G125" s="65"/>
      <c r="H125" s="58"/>
      <c r="I125" s="58"/>
      <c r="J125" s="58"/>
      <c r="K125" s="58"/>
      <c r="L125" s="58"/>
      <c r="M125" s="58"/>
      <c r="N125" s="58"/>
      <c r="O125" s="58"/>
      <c r="P125" s="58"/>
      <c r="Q125" s="58"/>
      <c r="R125" s="58"/>
      <c r="S125" s="58"/>
      <c r="T125" s="58"/>
      <c r="U125" s="58"/>
      <c r="V125" s="62"/>
      <c r="W125" s="58"/>
      <c r="X125" s="287" t="s">
        <v>46</v>
      </c>
      <c r="Y125" s="287"/>
      <c r="Z125" s="69"/>
      <c r="AA125" s="71"/>
      <c r="AB125" s="71"/>
      <c r="AC125" s="71"/>
      <c r="AD125" s="70"/>
      <c r="AE125" s="288">
        <f>SUM(Z125:AD125)</f>
        <v>0</v>
      </c>
      <c r="AF125" s="289"/>
      <c r="AG125" s="62"/>
      <c r="AH125" s="58"/>
      <c r="AI125" s="58"/>
      <c r="AJ125" s="58"/>
      <c r="AK125" s="58"/>
      <c r="AL125" s="58"/>
      <c r="AM125" s="58"/>
      <c r="AN125" s="58"/>
      <c r="AO125" s="58"/>
      <c r="AP125" s="58"/>
      <c r="AQ125" s="58"/>
      <c r="AR125" s="62"/>
      <c r="AS125" s="58"/>
      <c r="AT125" s="58"/>
      <c r="AU125" s="58"/>
      <c r="AV125" s="58"/>
      <c r="AW125" s="58"/>
      <c r="AX125" s="58"/>
      <c r="AY125" s="58"/>
      <c r="AZ125" s="58"/>
      <c r="BA125" s="58"/>
      <c r="BB125" s="58"/>
      <c r="BC125" s="62"/>
      <c r="BD125" s="58"/>
      <c r="BE125" s="58"/>
      <c r="BF125" s="58"/>
      <c r="BG125" s="58"/>
      <c r="BH125" s="58"/>
      <c r="BI125" s="58"/>
      <c r="BJ125" s="58"/>
      <c r="BK125" s="58"/>
      <c r="BL125" s="58"/>
      <c r="BM125" s="58"/>
      <c r="BN125" s="22"/>
      <c r="BO125" s="22"/>
      <c r="BP125" s="60"/>
      <c r="BQ125" s="60"/>
      <c r="BR125" s="60"/>
      <c r="BS125" s="60"/>
      <c r="BT125" s="60"/>
      <c r="BU125" s="60"/>
      <c r="BV125" s="60"/>
      <c r="BW125" s="60"/>
      <c r="BX125" s="60"/>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row>
    <row r="126" spans="1:100" ht="15.75" thickBot="1" x14ac:dyDescent="0.3">
      <c r="A126" s="58"/>
      <c r="B126" s="73" t="s">
        <v>24</v>
      </c>
      <c r="C126" s="178"/>
      <c r="D126" s="290" t="s">
        <v>25</v>
      </c>
      <c r="E126" s="291"/>
      <c r="F126" s="314"/>
      <c r="G126" s="315"/>
      <c r="H126" s="315"/>
      <c r="I126" s="315"/>
      <c r="J126" s="315"/>
      <c r="K126" s="58"/>
      <c r="L126" s="58"/>
      <c r="M126" s="58"/>
      <c r="N126" s="58"/>
      <c r="O126" s="58"/>
      <c r="P126" s="58"/>
      <c r="Q126" s="58"/>
      <c r="R126" s="58"/>
      <c r="S126" s="58"/>
      <c r="T126" s="58"/>
      <c r="U126" s="58"/>
      <c r="V126" s="62"/>
      <c r="W126" s="58"/>
      <c r="X126" s="58"/>
      <c r="Y126" s="58"/>
      <c r="Z126" s="58"/>
      <c r="AA126" s="58"/>
      <c r="AB126" s="58"/>
      <c r="AC126" s="58"/>
      <c r="AD126" s="58"/>
      <c r="AE126" s="58"/>
      <c r="AF126" s="58"/>
      <c r="AG126" s="67"/>
      <c r="AH126" s="66"/>
      <c r="AI126" s="58"/>
      <c r="AJ126" s="58"/>
      <c r="AK126" s="58"/>
      <c r="AL126" s="58"/>
      <c r="AM126" s="58"/>
      <c r="AN126" s="58"/>
      <c r="AO126" s="58"/>
      <c r="AP126" s="58"/>
      <c r="AQ126" s="58"/>
      <c r="AR126" s="62"/>
      <c r="AS126" s="58"/>
      <c r="AT126" s="58"/>
      <c r="AU126" s="58"/>
      <c r="AV126" s="58"/>
      <c r="AW126" s="58"/>
      <c r="AX126" s="58"/>
      <c r="AY126" s="58"/>
      <c r="AZ126" s="58"/>
      <c r="BA126" s="58"/>
      <c r="BB126" s="58"/>
      <c r="BC126" s="62"/>
      <c r="BD126" s="58"/>
      <c r="BE126" s="58"/>
      <c r="BF126" s="58"/>
      <c r="BG126" s="58"/>
      <c r="BH126" s="58"/>
      <c r="BI126" s="58"/>
      <c r="BJ126" s="58"/>
      <c r="BK126" s="58"/>
      <c r="BL126" s="58"/>
      <c r="BM126" s="58"/>
      <c r="BN126" s="22"/>
      <c r="BO126" s="22"/>
      <c r="BP126" s="60"/>
      <c r="BQ126" s="60"/>
      <c r="BR126" s="60"/>
      <c r="BS126" s="60"/>
      <c r="BT126" s="60"/>
      <c r="BU126" s="60"/>
      <c r="BV126" s="60"/>
      <c r="BW126" s="60"/>
      <c r="BX126" s="60"/>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row>
    <row r="127" spans="1:100" x14ac:dyDescent="0.25">
      <c r="A127" s="58"/>
      <c r="B127" s="312"/>
      <c r="C127" s="169"/>
      <c r="D127" s="296"/>
      <c r="E127" s="297"/>
      <c r="F127" s="297"/>
      <c r="G127" s="297"/>
      <c r="H127" s="298"/>
      <c r="I127" s="299" t="str">
        <f>IF(C127="","",IF(C128="","",IF(C129="","",IF(C130="","",IF(D127="","",IF(D129="","",IF(D127&gt;D129,1)+IF(E127&gt;E129,1)+IF(F127&gt;F129,1)+IF(G127&gt;G129,1)+IF(H127&gt;H129,1)))))))</f>
        <v/>
      </c>
      <c r="J127" s="311"/>
      <c r="K127" s="58"/>
      <c r="L127" s="58"/>
      <c r="M127" s="58"/>
      <c r="N127" s="58"/>
      <c r="O127" s="58"/>
      <c r="P127" s="58"/>
      <c r="Q127" s="58"/>
      <c r="R127" s="58"/>
      <c r="S127" s="58"/>
      <c r="T127" s="58"/>
      <c r="U127" s="58"/>
      <c r="V127" s="62"/>
      <c r="W127" s="58"/>
      <c r="X127" s="58"/>
      <c r="Y127" s="58"/>
      <c r="Z127" s="58"/>
      <c r="AA127" s="58"/>
      <c r="AB127" s="58"/>
      <c r="AC127" s="58"/>
      <c r="AD127" s="58"/>
      <c r="AE127" s="58"/>
      <c r="AF127" s="58"/>
      <c r="AG127" s="67"/>
      <c r="AH127" s="66"/>
      <c r="AI127" s="58"/>
      <c r="AJ127" s="58"/>
      <c r="AK127" s="58"/>
      <c r="AL127" s="58"/>
      <c r="AM127" s="58"/>
      <c r="AN127" s="58"/>
      <c r="AO127" s="58"/>
      <c r="AP127" s="58"/>
      <c r="AQ127" s="58"/>
      <c r="AR127" s="62"/>
      <c r="AS127" s="58"/>
      <c r="AT127" s="58"/>
      <c r="AU127" s="58"/>
      <c r="AV127" s="58"/>
      <c r="AW127" s="58"/>
      <c r="AX127" s="58"/>
      <c r="AY127" s="58"/>
      <c r="AZ127" s="58"/>
      <c r="BA127" s="58"/>
      <c r="BB127" s="58"/>
      <c r="BC127" s="62"/>
      <c r="BD127" s="58"/>
      <c r="BE127" s="58"/>
      <c r="BF127" s="58"/>
      <c r="BG127" s="58"/>
      <c r="BH127" s="58"/>
      <c r="BI127" s="58"/>
      <c r="BJ127" s="58"/>
      <c r="BK127" s="58"/>
      <c r="BL127" s="58"/>
      <c r="BM127" s="58"/>
      <c r="BN127" s="22"/>
      <c r="BO127" s="22"/>
      <c r="BP127" s="60"/>
      <c r="BQ127" s="60"/>
      <c r="BR127" s="60"/>
      <c r="BS127" s="60"/>
      <c r="BT127" s="60"/>
      <c r="BU127" s="60"/>
      <c r="BV127" s="60"/>
      <c r="BW127" s="60"/>
      <c r="BX127" s="60"/>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row>
    <row r="128" spans="1:100" ht="15.75" thickBot="1" x14ac:dyDescent="0.3">
      <c r="A128" s="58"/>
      <c r="B128" s="313"/>
      <c r="C128" s="171"/>
      <c r="D128" s="277"/>
      <c r="E128" s="279"/>
      <c r="F128" s="279"/>
      <c r="G128" s="279"/>
      <c r="H128" s="281"/>
      <c r="I128" s="283"/>
      <c r="J128" s="300"/>
      <c r="K128" s="59"/>
      <c r="L128" s="58"/>
      <c r="M128" s="58"/>
      <c r="N128" s="58"/>
      <c r="O128" s="58"/>
      <c r="P128" s="58"/>
      <c r="Q128" s="58"/>
      <c r="R128" s="58"/>
      <c r="S128" s="58"/>
      <c r="T128" s="58"/>
      <c r="U128" s="58"/>
      <c r="V128" s="62"/>
      <c r="W128" s="58"/>
      <c r="X128" s="58"/>
      <c r="Y128" s="58"/>
      <c r="Z128" s="58"/>
      <c r="AA128" s="58"/>
      <c r="AB128" s="58"/>
      <c r="AC128" s="58"/>
      <c r="AD128" s="58"/>
      <c r="AE128" s="58"/>
      <c r="AF128" s="58"/>
      <c r="AG128" s="67"/>
      <c r="AH128" s="66"/>
      <c r="AI128" s="58"/>
      <c r="AJ128" s="58"/>
      <c r="AK128" s="58"/>
      <c r="AL128" s="58"/>
      <c r="AM128" s="58"/>
      <c r="AN128" s="58"/>
      <c r="AO128" s="58"/>
      <c r="AP128" s="58"/>
      <c r="AQ128" s="58"/>
      <c r="AR128" s="62"/>
      <c r="AS128" s="58"/>
      <c r="AT128" s="58"/>
      <c r="AU128" s="58"/>
      <c r="AV128" s="58"/>
      <c r="AW128" s="58"/>
      <c r="AX128" s="58"/>
      <c r="AY128" s="58"/>
      <c r="AZ128" s="58"/>
      <c r="BA128" s="58"/>
      <c r="BB128" s="58"/>
      <c r="BC128" s="62"/>
      <c r="BD128" s="58"/>
      <c r="BE128" s="58"/>
      <c r="BF128" s="58"/>
      <c r="BG128" s="58"/>
      <c r="BH128" s="58"/>
      <c r="BI128" s="58"/>
      <c r="BJ128" s="58"/>
      <c r="BK128" s="58"/>
      <c r="BL128" s="58"/>
      <c r="BM128" s="58"/>
      <c r="BN128" s="22"/>
      <c r="BO128" s="22"/>
      <c r="BP128" s="60"/>
      <c r="BQ128" s="60"/>
      <c r="BR128" s="60"/>
      <c r="BS128" s="60"/>
      <c r="BT128" s="60"/>
      <c r="BU128" s="60"/>
      <c r="BV128" s="60"/>
      <c r="BW128" s="60"/>
      <c r="BX128" s="60"/>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row>
    <row r="129" spans="1:100" x14ac:dyDescent="0.25">
      <c r="A129" s="58"/>
      <c r="B129" s="307"/>
      <c r="C129" s="172"/>
      <c r="D129" s="277"/>
      <c r="E129" s="279"/>
      <c r="F129" s="279"/>
      <c r="G129" s="279"/>
      <c r="H129" s="281"/>
      <c r="I129" s="283" t="str">
        <f>IF(C129="","",IF(C130="","",IF(C127="","",IF(C128="","",IF(D129="","",IF(D127="","",IF(D129&gt;D127,1)+IF(E129&gt;E127,1)+IF(F129&gt;F127,1)+IF(G129&gt;G127,1)+IF(H129&gt;H127,1)))))))</f>
        <v/>
      </c>
      <c r="J129" s="309"/>
      <c r="K129" s="61"/>
      <c r="L129" s="58"/>
      <c r="M129" s="58"/>
      <c r="N129" s="58"/>
      <c r="O129" s="58"/>
      <c r="P129" s="58"/>
      <c r="Q129" s="58"/>
      <c r="R129" s="58"/>
      <c r="S129" s="58"/>
      <c r="T129" s="58"/>
      <c r="U129" s="58"/>
      <c r="V129" s="62"/>
      <c r="W129" s="58"/>
      <c r="X129" s="58"/>
      <c r="Y129" s="58"/>
      <c r="Z129" s="58"/>
      <c r="AA129" s="58"/>
      <c r="AB129" s="58"/>
      <c r="AC129" s="58"/>
      <c r="AD129" s="58"/>
      <c r="AE129" s="58"/>
      <c r="AF129" s="58"/>
      <c r="AG129" s="67"/>
      <c r="AH129" s="66"/>
      <c r="AI129" s="58"/>
      <c r="AJ129" s="58"/>
      <c r="AK129" s="58"/>
      <c r="AL129" s="58"/>
      <c r="AM129" s="58"/>
      <c r="AN129" s="58"/>
      <c r="AO129" s="58"/>
      <c r="AP129" s="58"/>
      <c r="AQ129" s="58"/>
      <c r="AR129" s="62"/>
      <c r="AS129" s="58"/>
      <c r="AT129" s="58"/>
      <c r="AU129" s="58"/>
      <c r="AV129" s="58"/>
      <c r="AW129" s="58"/>
      <c r="AX129" s="58"/>
      <c r="AY129" s="58"/>
      <c r="AZ129" s="58"/>
      <c r="BA129" s="58"/>
      <c r="BB129" s="58"/>
      <c r="BC129" s="62"/>
      <c r="BD129" s="58"/>
      <c r="BE129" s="58"/>
      <c r="BF129" s="58"/>
      <c r="BG129" s="58"/>
      <c r="BH129" s="58"/>
      <c r="BI129" s="58"/>
      <c r="BJ129" s="58"/>
      <c r="BK129" s="58"/>
      <c r="BL129" s="58"/>
      <c r="BM129" s="58"/>
      <c r="BN129" s="22"/>
      <c r="BO129" s="22"/>
      <c r="BP129" s="60"/>
      <c r="BQ129" s="60"/>
      <c r="BR129" s="60"/>
      <c r="BS129" s="60"/>
      <c r="BT129" s="60"/>
      <c r="BU129" s="60"/>
      <c r="BV129" s="60"/>
      <c r="BW129" s="60"/>
      <c r="BX129" s="60"/>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row>
    <row r="130" spans="1:100" ht="15.75" thickBot="1" x14ac:dyDescent="0.3">
      <c r="A130" s="58"/>
      <c r="B130" s="308"/>
      <c r="C130" s="163"/>
      <c r="D130" s="278"/>
      <c r="E130" s="280"/>
      <c r="F130" s="280"/>
      <c r="G130" s="280"/>
      <c r="H130" s="282"/>
      <c r="I130" s="284"/>
      <c r="J130" s="310"/>
      <c r="K130" s="62"/>
      <c r="L130" s="58"/>
      <c r="M130" s="58"/>
      <c r="N130" s="58"/>
      <c r="O130" s="58"/>
      <c r="P130" s="58"/>
      <c r="Q130" s="58"/>
      <c r="R130" s="58"/>
      <c r="S130" s="58"/>
      <c r="T130" s="58"/>
      <c r="U130" s="58"/>
      <c r="V130" s="62"/>
      <c r="W130" s="58"/>
      <c r="X130" s="58"/>
      <c r="Y130" s="58"/>
      <c r="Z130" s="58"/>
      <c r="AA130" s="58"/>
      <c r="AB130" s="58"/>
      <c r="AC130" s="58"/>
      <c r="AD130" s="58"/>
      <c r="AE130" s="58"/>
      <c r="AF130" s="58"/>
      <c r="AG130" s="67"/>
      <c r="AH130" s="66"/>
      <c r="AI130" s="58"/>
      <c r="AJ130" s="58"/>
      <c r="AK130" s="58"/>
      <c r="AL130" s="58"/>
      <c r="AM130" s="58"/>
      <c r="AN130" s="58"/>
      <c r="AO130" s="58"/>
      <c r="AP130" s="58"/>
      <c r="AQ130" s="58"/>
      <c r="AR130" s="62"/>
      <c r="AS130" s="58"/>
      <c r="AT130" s="58"/>
      <c r="AU130" s="58"/>
      <c r="AV130" s="58"/>
      <c r="AW130" s="58"/>
      <c r="AX130" s="58"/>
      <c r="AY130" s="58"/>
      <c r="AZ130" s="58"/>
      <c r="BA130" s="58"/>
      <c r="BB130" s="58"/>
      <c r="BC130" s="62"/>
      <c r="BD130" s="58"/>
      <c r="BE130" s="58"/>
      <c r="BF130" s="58"/>
      <c r="BG130" s="58"/>
      <c r="BH130" s="58"/>
      <c r="BI130" s="58"/>
      <c r="BJ130" s="58"/>
      <c r="BK130" s="58"/>
      <c r="BL130" s="58"/>
      <c r="BM130" s="58"/>
      <c r="BN130" s="22"/>
      <c r="BO130" s="22"/>
      <c r="BP130" s="60"/>
      <c r="BQ130" s="60"/>
      <c r="BR130" s="60"/>
      <c r="BS130" s="60"/>
      <c r="BT130" s="60"/>
      <c r="BU130" s="60"/>
      <c r="BV130" s="60"/>
      <c r="BW130" s="60"/>
      <c r="BX130" s="60"/>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row>
    <row r="131" spans="1:100" x14ac:dyDescent="0.25">
      <c r="A131" s="58"/>
      <c r="B131" s="287" t="s">
        <v>46</v>
      </c>
      <c r="C131" s="287"/>
      <c r="D131" s="69"/>
      <c r="E131" s="71"/>
      <c r="F131" s="71"/>
      <c r="G131" s="71"/>
      <c r="H131" s="70"/>
      <c r="I131" s="288">
        <f>SUM(D131:H131)</f>
        <v>0</v>
      </c>
      <c r="J131" s="289"/>
      <c r="K131" s="62"/>
      <c r="L131" s="58"/>
      <c r="M131" s="58"/>
      <c r="N131" s="58"/>
      <c r="O131" s="58"/>
      <c r="P131" s="58"/>
      <c r="Q131" s="58"/>
      <c r="R131" s="58"/>
      <c r="S131" s="58"/>
      <c r="T131" s="58"/>
      <c r="U131" s="58"/>
      <c r="V131" s="62"/>
      <c r="W131" s="58"/>
      <c r="X131" s="58"/>
      <c r="Y131" s="58"/>
      <c r="Z131" s="58"/>
      <c r="AA131" s="58"/>
      <c r="AB131" s="58"/>
      <c r="AC131" s="58"/>
      <c r="AD131" s="58"/>
      <c r="AE131" s="58"/>
      <c r="AF131" s="58"/>
      <c r="AG131" s="67"/>
      <c r="AH131" s="66"/>
      <c r="AI131" s="58"/>
      <c r="AJ131" s="58"/>
      <c r="AK131" s="58"/>
      <c r="AL131" s="58"/>
      <c r="AM131" s="58"/>
      <c r="AN131" s="58"/>
      <c r="AO131" s="58"/>
      <c r="AP131" s="58"/>
      <c r="AQ131" s="58"/>
      <c r="AR131" s="62"/>
      <c r="AS131" s="58"/>
      <c r="AT131" s="58"/>
      <c r="AU131" s="58"/>
      <c r="AV131" s="58"/>
      <c r="AW131" s="58"/>
      <c r="AX131" s="58"/>
      <c r="AY131" s="58"/>
      <c r="AZ131" s="58"/>
      <c r="BA131" s="58"/>
      <c r="BB131" s="58"/>
      <c r="BC131" s="62"/>
      <c r="BD131" s="58"/>
      <c r="BE131" s="58"/>
      <c r="BF131" s="58"/>
      <c r="BG131" s="58"/>
      <c r="BH131" s="58"/>
      <c r="BI131" s="58"/>
      <c r="BJ131" s="58"/>
      <c r="BK131" s="58"/>
      <c r="BL131" s="58"/>
      <c r="BM131" s="58"/>
      <c r="BN131" s="22"/>
      <c r="BO131" s="22"/>
      <c r="BP131" s="60"/>
      <c r="BQ131" s="60"/>
      <c r="BR131" s="60"/>
      <c r="BS131" s="60"/>
      <c r="BT131" s="60"/>
      <c r="BU131" s="60"/>
      <c r="BV131" s="60"/>
      <c r="BW131" s="60"/>
      <c r="BX131" s="60"/>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row>
    <row r="132" spans="1:100" ht="15.75" thickBot="1" x14ac:dyDescent="0.3">
      <c r="A132" s="58"/>
      <c r="B132" s="58"/>
      <c r="C132" s="58"/>
      <c r="D132" s="58"/>
      <c r="E132" s="58"/>
      <c r="F132" s="58"/>
      <c r="G132" s="58"/>
      <c r="H132" s="58"/>
      <c r="I132" s="58"/>
      <c r="J132" s="58"/>
      <c r="K132" s="62"/>
      <c r="L132" s="58"/>
      <c r="M132" s="73" t="s">
        <v>24</v>
      </c>
      <c r="N132" s="178"/>
      <c r="O132" s="290" t="s">
        <v>25</v>
      </c>
      <c r="P132" s="291"/>
      <c r="Q132" s="292"/>
      <c r="R132" s="293"/>
      <c r="S132" s="293"/>
      <c r="T132" s="293"/>
      <c r="U132" s="293"/>
      <c r="V132" s="62"/>
      <c r="W132" s="58"/>
      <c r="X132" s="58"/>
      <c r="Y132" s="58"/>
      <c r="Z132" s="58"/>
      <c r="AA132" s="58"/>
      <c r="AB132" s="58"/>
      <c r="AC132" s="58"/>
      <c r="AD132" s="58"/>
      <c r="AE132" s="58"/>
      <c r="AF132" s="58"/>
      <c r="AG132" s="67"/>
      <c r="AH132" s="66"/>
      <c r="AI132" s="58"/>
      <c r="AJ132" s="58"/>
      <c r="AK132" s="58"/>
      <c r="AL132" s="58"/>
      <c r="AM132" s="58"/>
      <c r="AN132" s="58"/>
      <c r="AO132" s="58"/>
      <c r="AP132" s="58"/>
      <c r="AQ132" s="58"/>
      <c r="AR132" s="62"/>
      <c r="AS132" s="58"/>
      <c r="AT132" s="58"/>
      <c r="AU132" s="58"/>
      <c r="AV132" s="58"/>
      <c r="AW132" s="58"/>
      <c r="AX132" s="58"/>
      <c r="AY132" s="58"/>
      <c r="AZ132" s="58"/>
      <c r="BA132" s="58"/>
      <c r="BB132" s="58"/>
      <c r="BC132" s="62"/>
      <c r="BD132" s="58"/>
      <c r="BE132" s="58"/>
      <c r="BF132" s="58"/>
      <c r="BG132" s="58"/>
      <c r="BH132" s="58"/>
      <c r="BI132" s="58"/>
      <c r="BJ132" s="58"/>
      <c r="BK132" s="58"/>
      <c r="BL132" s="58"/>
      <c r="BM132" s="58"/>
      <c r="BN132" s="22"/>
      <c r="BO132" s="22"/>
      <c r="BP132" s="60"/>
      <c r="BQ132" s="60"/>
      <c r="BR132" s="60"/>
      <c r="BS132" s="60"/>
      <c r="BT132" s="60"/>
      <c r="BU132" s="60"/>
      <c r="BV132" s="60"/>
      <c r="BW132" s="60"/>
      <c r="BX132" s="60"/>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row>
    <row r="133" spans="1:100" x14ac:dyDescent="0.25">
      <c r="A133" s="58"/>
      <c r="B133" s="58"/>
      <c r="C133" s="58"/>
      <c r="D133" s="58"/>
      <c r="E133" s="58"/>
      <c r="F133" s="58"/>
      <c r="G133" s="58"/>
      <c r="H133" s="58"/>
      <c r="I133" s="58"/>
      <c r="J133" s="58"/>
      <c r="K133" s="62"/>
      <c r="L133" s="58"/>
      <c r="M133" s="294">
        <f>IF(N133=C127,B127,IF(N133=C129,B129,""))</f>
        <v>0</v>
      </c>
      <c r="N133" s="173" t="str">
        <f>IF(J127="Abd.",C129,IF(J129="Abd.",C127,IF(J127="Forf.",C129,IF(J129="Forf.",C127,IF(C127="","",IF(C129="","",IF(I127="","",IF(I129="","",IF(I127&gt;I129,C127,IF(I127&lt;I129,C129,IF(I127=I129,"",IF(I129=I127,"",))))))))))))</f>
        <v/>
      </c>
      <c r="O133" s="296"/>
      <c r="P133" s="297"/>
      <c r="Q133" s="297"/>
      <c r="R133" s="297"/>
      <c r="S133" s="298"/>
      <c r="T133" s="299" t="str">
        <f>IF(N133="","",IF(N134="","",IF(N135="","",IF(N136="","",IF(O133="","",IF(O135="","",IF(O133&gt;O135,1)+IF(P133&gt;P135,1)+IF(Q133&gt;Q135,1)+IF(R133&gt;R135,1)+IF(S133&gt;S135,1)))))))</f>
        <v/>
      </c>
      <c r="U133" s="300"/>
      <c r="V133" s="62"/>
      <c r="W133" s="58"/>
      <c r="X133" s="58"/>
      <c r="Y133" s="58"/>
      <c r="Z133" s="58"/>
      <c r="AA133" s="58"/>
      <c r="AB133" s="58"/>
      <c r="AC133" s="58"/>
      <c r="AD133" s="58"/>
      <c r="AE133" s="58"/>
      <c r="AF133" s="58"/>
      <c r="AG133" s="67"/>
      <c r="AH133" s="66"/>
      <c r="AI133" s="58"/>
      <c r="AJ133" s="58"/>
      <c r="AK133" s="58"/>
      <c r="AL133" s="58"/>
      <c r="AM133" s="58"/>
      <c r="AN133" s="58"/>
      <c r="AO133" s="58"/>
      <c r="AP133" s="58"/>
      <c r="AQ133" s="58"/>
      <c r="AR133" s="62"/>
      <c r="AS133" s="58"/>
      <c r="AT133" s="58"/>
      <c r="AU133" s="58"/>
      <c r="AV133" s="58"/>
      <c r="AW133" s="58"/>
      <c r="AX133" s="58"/>
      <c r="AY133" s="58"/>
      <c r="AZ133" s="58"/>
      <c r="BA133" s="58"/>
      <c r="BB133" s="58"/>
      <c r="BC133" s="62"/>
      <c r="BD133" s="58"/>
      <c r="BE133" s="58"/>
      <c r="BF133" s="58"/>
      <c r="BG133" s="58"/>
      <c r="BH133" s="58"/>
      <c r="BI133" s="58"/>
      <c r="BJ133" s="58"/>
      <c r="BK133" s="58"/>
      <c r="BL133" s="58"/>
      <c r="BM133" s="58"/>
      <c r="BN133" s="22"/>
      <c r="BO133" s="22"/>
      <c r="BP133" s="60"/>
      <c r="BQ133" s="60"/>
      <c r="BR133" s="60"/>
      <c r="BS133" s="60"/>
      <c r="BT133" s="60"/>
      <c r="BU133" s="60"/>
      <c r="BV133" s="60"/>
      <c r="BW133" s="60"/>
      <c r="BX133" s="60"/>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row>
    <row r="134" spans="1:100" ht="15.75" thickBot="1" x14ac:dyDescent="0.3">
      <c r="A134" s="58"/>
      <c r="B134" s="58"/>
      <c r="C134" s="58"/>
      <c r="D134" s="58"/>
      <c r="E134" s="58"/>
      <c r="F134" s="58"/>
      <c r="G134" s="58"/>
      <c r="H134" s="58"/>
      <c r="I134" s="58"/>
      <c r="J134" s="58"/>
      <c r="K134" s="62"/>
      <c r="L134" s="64"/>
      <c r="M134" s="295"/>
      <c r="N134" s="174" t="str">
        <f>IF(J127="Abd.",C130,IF(J129="Abd.",C128,IF(J127="Forf.",C130,IF(J129="Forf.",C128,IF(C128="","",IF(C130="","",IF(I127="","",IF(I129="","",IF(I127&gt;I129,C128,IF(I127&lt;I129,C130,IF(I127=I129,"",IF(I129=I127,"",))))))))))))</f>
        <v/>
      </c>
      <c r="O134" s="277"/>
      <c r="P134" s="279"/>
      <c r="Q134" s="279"/>
      <c r="R134" s="279"/>
      <c r="S134" s="281"/>
      <c r="T134" s="283"/>
      <c r="U134" s="285"/>
      <c r="V134" s="63"/>
      <c r="W134" s="58"/>
      <c r="X134" s="58"/>
      <c r="Y134" s="58"/>
      <c r="Z134" s="58"/>
      <c r="AA134" s="58"/>
      <c r="AB134" s="58"/>
      <c r="AC134" s="58"/>
      <c r="AD134" s="58"/>
      <c r="AE134" s="58"/>
      <c r="AF134" s="58"/>
      <c r="AG134" s="67"/>
      <c r="AH134" s="66"/>
      <c r="AI134" s="58"/>
      <c r="AJ134" s="58"/>
      <c r="AK134" s="58"/>
      <c r="AL134" s="58"/>
      <c r="AM134" s="58"/>
      <c r="AN134" s="58"/>
      <c r="AO134" s="58"/>
      <c r="AP134" s="58"/>
      <c r="AQ134" s="58"/>
      <c r="AR134" s="62"/>
      <c r="AS134" s="58"/>
      <c r="AT134" s="58"/>
      <c r="AU134" s="58"/>
      <c r="AV134" s="58"/>
      <c r="AW134" s="58"/>
      <c r="AX134" s="58"/>
      <c r="AY134" s="58"/>
      <c r="AZ134" s="58"/>
      <c r="BA134" s="58"/>
      <c r="BB134" s="58"/>
      <c r="BC134" s="62"/>
      <c r="BD134" s="58"/>
      <c r="BE134" s="58"/>
      <c r="BF134" s="58"/>
      <c r="BG134" s="58"/>
      <c r="BH134" s="58"/>
      <c r="BI134" s="58"/>
      <c r="BJ134" s="58"/>
      <c r="BK134" s="58"/>
      <c r="BL134" s="58"/>
      <c r="BM134" s="58"/>
      <c r="BN134" s="22"/>
      <c r="BO134" s="22"/>
      <c r="BP134" s="60"/>
      <c r="BQ134" s="60"/>
      <c r="BR134" s="60"/>
      <c r="BS134" s="60"/>
      <c r="BT134" s="60"/>
      <c r="BU134" s="60"/>
      <c r="BV134" s="60"/>
      <c r="BW134" s="60"/>
      <c r="BX134" s="60"/>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row>
    <row r="135" spans="1:100" x14ac:dyDescent="0.25">
      <c r="A135" s="58"/>
      <c r="B135" s="58"/>
      <c r="C135" s="58"/>
      <c r="D135" s="58"/>
      <c r="E135" s="58"/>
      <c r="F135" s="58"/>
      <c r="G135" s="58"/>
      <c r="H135" s="58"/>
      <c r="I135" s="58"/>
      <c r="J135" s="58"/>
      <c r="K135" s="62"/>
      <c r="L135" s="58"/>
      <c r="M135" s="275">
        <f>IF(N135=C139,B139,IF(N135=C141,B141,""))</f>
        <v>0</v>
      </c>
      <c r="N135" s="173" t="str">
        <f>IF(J139="Abd.",C141,IF(J141="Abd.",C139,IF(J139="Forf.",C141,IF(J141="Forf.",C139,IF(C139="","",IF(C141="","",IF(I139="","",IF(I141="","",IF(I139&gt;I141,C139,IF(I139&lt;I141,C141,IF(I139=I141,"",IF(I141=I139,"",))))))))))))</f>
        <v/>
      </c>
      <c r="O135" s="277"/>
      <c r="P135" s="279"/>
      <c r="Q135" s="279"/>
      <c r="R135" s="279"/>
      <c r="S135" s="281"/>
      <c r="T135" s="283" t="str">
        <f>IF(N135="","",IF(N136="","",IF(N133="","",IF(N134="","",IF(O135="","",IF(O133="","",IF(O135&gt;O133,1)+IF(P135&gt;P133,1)+IF(Q135&gt;Q133,1)+IF(R135&gt;R133,1)+IF(S135&gt;S133,1)))))))</f>
        <v/>
      </c>
      <c r="U135" s="285"/>
      <c r="V135" s="58"/>
      <c r="W135" s="58"/>
      <c r="X135" s="58"/>
      <c r="Y135" s="58"/>
      <c r="Z135" s="58"/>
      <c r="AA135" s="58"/>
      <c r="AB135" s="58"/>
      <c r="AC135" s="58"/>
      <c r="AD135" s="58"/>
      <c r="AE135" s="58"/>
      <c r="AF135" s="58"/>
      <c r="AG135" s="67"/>
      <c r="AH135" s="66"/>
      <c r="AI135" s="58"/>
      <c r="AJ135" s="58"/>
      <c r="AK135" s="58"/>
      <c r="AL135" s="58"/>
      <c r="AM135" s="58"/>
      <c r="AN135" s="58"/>
      <c r="AO135" s="58"/>
      <c r="AP135" s="58"/>
      <c r="AQ135" s="58"/>
      <c r="AR135" s="62"/>
      <c r="AS135" s="58"/>
      <c r="AT135" s="58"/>
      <c r="AU135" s="58"/>
      <c r="AV135" s="58"/>
      <c r="AW135" s="58"/>
      <c r="AX135" s="58"/>
      <c r="AY135" s="58"/>
      <c r="AZ135" s="58"/>
      <c r="BA135" s="58"/>
      <c r="BB135" s="58"/>
      <c r="BC135" s="62"/>
      <c r="BD135" s="58"/>
      <c r="BE135" s="58"/>
      <c r="BF135" s="58"/>
      <c r="BG135" s="58"/>
      <c r="BH135" s="58"/>
      <c r="BI135" s="58"/>
      <c r="BJ135" s="58"/>
      <c r="BK135" s="58"/>
      <c r="BL135" s="58"/>
      <c r="BM135" s="58"/>
      <c r="BN135" s="22"/>
      <c r="BO135" s="22"/>
      <c r="BP135" s="60"/>
      <c r="BQ135" s="60"/>
      <c r="BR135" s="60"/>
      <c r="BS135" s="60"/>
      <c r="BT135" s="60"/>
      <c r="BU135" s="60"/>
      <c r="BV135" s="60"/>
      <c r="BW135" s="60"/>
      <c r="BX135" s="60"/>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row>
    <row r="136" spans="1:100" ht="15.75" thickBot="1" x14ac:dyDescent="0.3">
      <c r="A136" s="58"/>
      <c r="B136" s="58"/>
      <c r="C136" s="58"/>
      <c r="D136" s="58"/>
      <c r="E136" s="58"/>
      <c r="F136" s="58"/>
      <c r="G136" s="58"/>
      <c r="H136" s="58"/>
      <c r="I136" s="58"/>
      <c r="J136" s="58"/>
      <c r="K136" s="62"/>
      <c r="L136" s="58"/>
      <c r="M136" s="276"/>
      <c r="N136" s="175" t="str">
        <f>IF(J139="Abd.",C142,IF(J141="Abd.",C140,IF(J139="Forf.",C142,IF(J141="Forf.",C140,IF(C140="","",IF(C142="","",IF(I139="","",IF(I141="","",IF(I139&gt;I141,C140,IF(I139&lt;I141,C142,IF(I139=I141,"",IF(I141=I139,"",))))))))))))</f>
        <v/>
      </c>
      <c r="O136" s="278"/>
      <c r="P136" s="280"/>
      <c r="Q136" s="280"/>
      <c r="R136" s="280"/>
      <c r="S136" s="282"/>
      <c r="T136" s="284"/>
      <c r="U136" s="286"/>
      <c r="V136" s="58"/>
      <c r="W136" s="58"/>
      <c r="X136" s="58"/>
      <c r="Y136" s="58"/>
      <c r="Z136" s="58"/>
      <c r="AA136" s="58"/>
      <c r="AB136" s="58"/>
      <c r="AC136" s="58"/>
      <c r="AD136" s="58"/>
      <c r="AE136" s="58"/>
      <c r="AF136" s="58"/>
      <c r="AG136" s="67"/>
      <c r="AH136" s="66"/>
      <c r="AI136" s="58"/>
      <c r="AJ136" s="58"/>
      <c r="AK136" s="58"/>
      <c r="AL136" s="58"/>
      <c r="AM136" s="58"/>
      <c r="AN136" s="58"/>
      <c r="AO136" s="58"/>
      <c r="AP136" s="58"/>
      <c r="AQ136" s="58"/>
      <c r="AR136" s="62"/>
      <c r="AS136" s="58"/>
      <c r="AT136" s="58"/>
      <c r="AU136" s="58"/>
      <c r="AV136" s="58"/>
      <c r="AW136" s="58"/>
      <c r="AX136" s="58"/>
      <c r="AY136" s="58"/>
      <c r="AZ136" s="58"/>
      <c r="BA136" s="58"/>
      <c r="BB136" s="58"/>
      <c r="BC136" s="62"/>
      <c r="BD136" s="58"/>
      <c r="BE136" s="58"/>
      <c r="BF136" s="58"/>
      <c r="BG136" s="58"/>
      <c r="BH136" s="58"/>
      <c r="BI136" s="58"/>
      <c r="BJ136" s="58"/>
      <c r="BK136" s="58"/>
      <c r="BL136" s="58"/>
      <c r="BM136" s="58"/>
      <c r="BN136" s="22"/>
      <c r="BO136" s="22"/>
      <c r="BP136" s="60"/>
      <c r="BQ136" s="60"/>
      <c r="BR136" s="60"/>
      <c r="BS136" s="60"/>
      <c r="BT136" s="60"/>
      <c r="BU136" s="60"/>
      <c r="BV136" s="60"/>
      <c r="BW136" s="60"/>
      <c r="BX136" s="60"/>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row>
    <row r="137" spans="1:100" x14ac:dyDescent="0.25">
      <c r="A137" s="58"/>
      <c r="B137" s="58"/>
      <c r="C137" s="58"/>
      <c r="D137" s="58"/>
      <c r="E137" s="58"/>
      <c r="F137" s="58"/>
      <c r="G137" s="58"/>
      <c r="H137" s="58"/>
      <c r="I137" s="58"/>
      <c r="J137" s="58"/>
      <c r="K137" s="62"/>
      <c r="L137" s="58"/>
      <c r="M137" s="287" t="s">
        <v>46</v>
      </c>
      <c r="N137" s="287"/>
      <c r="O137" s="69"/>
      <c r="P137" s="71"/>
      <c r="Q137" s="71"/>
      <c r="R137" s="71"/>
      <c r="S137" s="70"/>
      <c r="T137" s="288">
        <f>SUM(O137:S137)</f>
        <v>0</v>
      </c>
      <c r="U137" s="289"/>
      <c r="V137" s="58"/>
      <c r="W137" s="58"/>
      <c r="X137" s="58"/>
      <c r="Y137" s="58"/>
      <c r="Z137" s="58"/>
      <c r="AA137" s="58"/>
      <c r="AB137" s="58"/>
      <c r="AC137" s="58"/>
      <c r="AD137" s="58"/>
      <c r="AE137" s="58"/>
      <c r="AF137" s="58"/>
      <c r="AG137" s="67"/>
      <c r="AH137" s="66"/>
      <c r="AI137" s="58"/>
      <c r="AJ137" s="58"/>
      <c r="AK137" s="58"/>
      <c r="AL137" s="58"/>
      <c r="AM137" s="58"/>
      <c r="AN137" s="58"/>
      <c r="AO137" s="58"/>
      <c r="AP137" s="58"/>
      <c r="AQ137" s="58"/>
      <c r="AR137" s="62"/>
      <c r="AS137" s="58"/>
      <c r="AT137" s="58"/>
      <c r="AU137" s="58"/>
      <c r="AV137" s="58"/>
      <c r="AW137" s="58"/>
      <c r="AX137" s="58"/>
      <c r="AY137" s="58"/>
      <c r="AZ137" s="58"/>
      <c r="BA137" s="58"/>
      <c r="BB137" s="58"/>
      <c r="BC137" s="62"/>
      <c r="BD137" s="58"/>
      <c r="BE137" s="58"/>
      <c r="BF137" s="58"/>
      <c r="BG137" s="58"/>
      <c r="BH137" s="58"/>
      <c r="BI137" s="58"/>
      <c r="BJ137" s="58"/>
      <c r="BK137" s="58"/>
      <c r="BL137" s="58"/>
      <c r="BM137" s="58"/>
      <c r="BN137" s="22"/>
      <c r="BO137" s="22"/>
      <c r="BP137" s="60"/>
      <c r="BQ137" s="60"/>
      <c r="BR137" s="60"/>
      <c r="BS137" s="60"/>
      <c r="BT137" s="60"/>
      <c r="BU137" s="60"/>
      <c r="BV137" s="60"/>
      <c r="BW137" s="60"/>
      <c r="BX137" s="60"/>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row>
    <row r="138" spans="1:100" ht="15.75" thickBot="1" x14ac:dyDescent="0.3">
      <c r="A138" s="58"/>
      <c r="B138" s="73" t="s">
        <v>24</v>
      </c>
      <c r="C138" s="178"/>
      <c r="D138" s="290" t="s">
        <v>25</v>
      </c>
      <c r="E138" s="291"/>
      <c r="F138" s="292"/>
      <c r="G138" s="293"/>
      <c r="H138" s="293"/>
      <c r="I138" s="293"/>
      <c r="J138" s="293"/>
      <c r="K138" s="62"/>
      <c r="L138" s="58"/>
      <c r="M138" s="58"/>
      <c r="N138" s="58"/>
      <c r="O138" s="58"/>
      <c r="P138" s="58"/>
      <c r="Q138" s="58"/>
      <c r="R138" s="58"/>
      <c r="S138" s="58"/>
      <c r="T138" s="58"/>
      <c r="U138" s="58"/>
      <c r="V138" s="58"/>
      <c r="W138" s="58"/>
      <c r="X138" s="58"/>
      <c r="Y138" s="58"/>
      <c r="Z138" s="58"/>
      <c r="AA138" s="58"/>
      <c r="AB138" s="58"/>
      <c r="AC138" s="58"/>
      <c r="AD138" s="58"/>
      <c r="AE138" s="58"/>
      <c r="AF138" s="58"/>
      <c r="AG138" s="67"/>
      <c r="AH138" s="66"/>
      <c r="AI138" s="58"/>
      <c r="AJ138" s="58"/>
      <c r="AK138" s="58"/>
      <c r="AL138" s="58"/>
      <c r="AM138" s="58"/>
      <c r="AN138" s="58"/>
      <c r="AO138" s="58"/>
      <c r="AP138" s="58"/>
      <c r="AQ138" s="58"/>
      <c r="AR138" s="62"/>
      <c r="AS138" s="58"/>
      <c r="AT138" s="58"/>
      <c r="AU138" s="58"/>
      <c r="AV138" s="58"/>
      <c r="AW138" s="58"/>
      <c r="AX138" s="58"/>
      <c r="AY138" s="58"/>
      <c r="AZ138" s="58"/>
      <c r="BA138" s="58"/>
      <c r="BB138" s="58"/>
      <c r="BC138" s="62"/>
      <c r="BD138" s="58"/>
      <c r="BE138" s="58"/>
      <c r="BF138" s="58"/>
      <c r="BG138" s="58"/>
      <c r="BH138" s="58"/>
      <c r="BI138" s="58"/>
      <c r="BJ138" s="58"/>
      <c r="BK138" s="58"/>
      <c r="BL138" s="58"/>
      <c r="BM138" s="58"/>
      <c r="BN138" s="22"/>
      <c r="BO138" s="22"/>
      <c r="BP138" s="60"/>
      <c r="BQ138" s="60"/>
      <c r="BR138" s="60"/>
      <c r="BS138" s="60"/>
      <c r="BT138" s="60"/>
      <c r="BU138" s="60"/>
      <c r="BV138" s="60"/>
      <c r="BW138" s="60"/>
      <c r="BX138" s="60"/>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row>
    <row r="139" spans="1:100" x14ac:dyDescent="0.25">
      <c r="A139" s="58"/>
      <c r="B139" s="312"/>
      <c r="C139" s="169"/>
      <c r="D139" s="296"/>
      <c r="E139" s="297"/>
      <c r="F139" s="297"/>
      <c r="G139" s="297"/>
      <c r="H139" s="298"/>
      <c r="I139" s="299" t="str">
        <f>IF(C139="","",IF(C140="","",IF(C141="","",IF(C142="","",IF(D139="","",IF(D141="","",IF(D139&gt;D141,1)+IF(E139&gt;E141,1)+IF(F139&gt;F141,1)+IF(G139&gt;G141,1)+IF(H139&gt;H141,1)))))))</f>
        <v/>
      </c>
      <c r="J139" s="311"/>
      <c r="K139" s="62"/>
      <c r="L139" s="58"/>
      <c r="M139" s="58"/>
      <c r="N139" s="58"/>
      <c r="O139" s="58"/>
      <c r="P139" s="58"/>
      <c r="Q139" s="58"/>
      <c r="R139" s="58"/>
      <c r="S139" s="58"/>
      <c r="T139" s="58"/>
      <c r="U139" s="58"/>
      <c r="V139" s="58"/>
      <c r="W139" s="58"/>
      <c r="X139" s="58"/>
      <c r="Y139" s="58"/>
      <c r="Z139" s="58"/>
      <c r="AA139" s="58"/>
      <c r="AB139" s="58"/>
      <c r="AC139" s="58"/>
      <c r="AD139" s="58"/>
      <c r="AE139" s="58"/>
      <c r="AF139" s="58"/>
      <c r="AG139" s="67"/>
      <c r="AH139" s="66"/>
      <c r="AI139" s="58"/>
      <c r="AJ139" s="58"/>
      <c r="AK139" s="58"/>
      <c r="AL139" s="58"/>
      <c r="AM139" s="58"/>
      <c r="AN139" s="58"/>
      <c r="AO139" s="58"/>
      <c r="AP139" s="58"/>
      <c r="AQ139" s="58"/>
      <c r="AR139" s="62"/>
      <c r="AS139" s="58"/>
      <c r="AT139" s="58"/>
      <c r="AU139" s="58"/>
      <c r="AV139" s="58"/>
      <c r="AW139" s="58"/>
      <c r="AX139" s="58"/>
      <c r="AY139" s="58"/>
      <c r="AZ139" s="58"/>
      <c r="BA139" s="58"/>
      <c r="BB139" s="58"/>
      <c r="BC139" s="62"/>
      <c r="BD139" s="58"/>
      <c r="BE139" s="58"/>
      <c r="BF139" s="58"/>
      <c r="BG139" s="58"/>
      <c r="BH139" s="58"/>
      <c r="BI139" s="58"/>
      <c r="BJ139" s="58"/>
      <c r="BK139" s="58"/>
      <c r="BL139" s="58"/>
      <c r="BM139" s="58"/>
      <c r="BN139" s="22"/>
      <c r="BO139" s="22"/>
      <c r="BP139" s="60"/>
      <c r="BQ139" s="60"/>
      <c r="BR139" s="60"/>
      <c r="BS139" s="60"/>
      <c r="BT139" s="60"/>
      <c r="BU139" s="60"/>
      <c r="BV139" s="60"/>
      <c r="BW139" s="60"/>
      <c r="BX139" s="60"/>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row>
    <row r="140" spans="1:100" ht="15.75" thickBot="1" x14ac:dyDescent="0.3">
      <c r="A140" s="58"/>
      <c r="B140" s="313"/>
      <c r="C140" s="171"/>
      <c r="D140" s="277"/>
      <c r="E140" s="279"/>
      <c r="F140" s="279"/>
      <c r="G140" s="279"/>
      <c r="H140" s="281"/>
      <c r="I140" s="283"/>
      <c r="J140" s="300"/>
      <c r="K140" s="63"/>
      <c r="L140" s="58"/>
      <c r="M140" s="58"/>
      <c r="N140" s="58"/>
      <c r="O140" s="58"/>
      <c r="P140" s="58"/>
      <c r="Q140" s="58"/>
      <c r="R140" s="58"/>
      <c r="S140" s="58"/>
      <c r="T140" s="58"/>
      <c r="U140" s="58"/>
      <c r="V140" s="58"/>
      <c r="W140" s="58"/>
      <c r="X140" s="58"/>
      <c r="Y140" s="58"/>
      <c r="Z140" s="58"/>
      <c r="AA140" s="58"/>
      <c r="AB140" s="58"/>
      <c r="AC140" s="58"/>
      <c r="AD140" s="58"/>
      <c r="AE140" s="58"/>
      <c r="AF140" s="58"/>
      <c r="AG140" s="67"/>
      <c r="AH140" s="66"/>
      <c r="AI140" s="58"/>
      <c r="AJ140" s="58"/>
      <c r="AK140" s="58"/>
      <c r="AL140" s="58"/>
      <c r="AM140" s="58"/>
      <c r="AN140" s="58"/>
      <c r="AO140" s="58"/>
      <c r="AP140" s="58"/>
      <c r="AQ140" s="58"/>
      <c r="AR140" s="62"/>
      <c r="AS140" s="58"/>
      <c r="AT140" s="58"/>
      <c r="AU140" s="58"/>
      <c r="AV140" s="58"/>
      <c r="AW140" s="58"/>
      <c r="AX140" s="58"/>
      <c r="AY140" s="58"/>
      <c r="AZ140" s="58"/>
      <c r="BA140" s="58"/>
      <c r="BB140" s="58"/>
      <c r="BC140" s="62"/>
      <c r="BD140" s="58"/>
      <c r="BE140" s="58"/>
      <c r="BF140" s="58"/>
      <c r="BG140" s="58"/>
      <c r="BH140" s="58"/>
      <c r="BI140" s="58"/>
      <c r="BJ140" s="58"/>
      <c r="BK140" s="58"/>
      <c r="BL140" s="58"/>
      <c r="BM140" s="58"/>
      <c r="BN140" s="22"/>
      <c r="BO140" s="22"/>
      <c r="BP140" s="60"/>
      <c r="BQ140" s="60"/>
      <c r="BR140" s="60"/>
      <c r="BS140" s="60"/>
      <c r="BT140" s="60"/>
      <c r="BU140" s="60"/>
      <c r="BV140" s="60"/>
      <c r="BW140" s="60"/>
      <c r="BX140" s="60"/>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row>
    <row r="141" spans="1:100" x14ac:dyDescent="0.25">
      <c r="A141" s="58"/>
      <c r="B141" s="307"/>
      <c r="C141" s="172"/>
      <c r="D141" s="277"/>
      <c r="E141" s="279"/>
      <c r="F141" s="279"/>
      <c r="G141" s="279"/>
      <c r="H141" s="281"/>
      <c r="I141" s="283" t="str">
        <f>IF(C141="","",IF(C142="","",IF(C139="","",IF(C140="","",IF(D141="","",IF(D139="","",IF(D141&gt;D139,1)+IF(E141&gt;E139,1)+IF(F141&gt;F139,1)+IF(G141&gt;G139,1)+IF(H141&gt;H139,1)))))))</f>
        <v/>
      </c>
      <c r="J141" s="309"/>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67"/>
      <c r="AH141" s="66"/>
      <c r="AI141" s="58"/>
      <c r="AJ141" s="58"/>
      <c r="AK141" s="58"/>
      <c r="AL141" s="58"/>
      <c r="AM141" s="58"/>
      <c r="AN141" s="58"/>
      <c r="AO141" s="58"/>
      <c r="AP141" s="58"/>
      <c r="AQ141" s="58"/>
      <c r="AR141" s="62"/>
      <c r="AS141" s="58"/>
      <c r="AT141" s="58"/>
      <c r="AU141" s="58"/>
      <c r="AV141" s="58"/>
      <c r="AW141" s="58"/>
      <c r="AX141" s="58"/>
      <c r="AY141" s="58"/>
      <c r="AZ141" s="58"/>
      <c r="BA141" s="58"/>
      <c r="BB141" s="58"/>
      <c r="BC141" s="62"/>
      <c r="BD141" s="58"/>
      <c r="BE141" s="58"/>
      <c r="BF141" s="58"/>
      <c r="BG141" s="58"/>
      <c r="BH141" s="58"/>
      <c r="BI141" s="58"/>
      <c r="BJ141" s="58"/>
      <c r="BK141" s="58"/>
      <c r="BL141" s="58"/>
      <c r="BM141" s="58"/>
      <c r="BN141" s="22"/>
      <c r="BO141" s="22"/>
      <c r="BP141" s="60"/>
      <c r="BQ141" s="60"/>
      <c r="BR141" s="60"/>
      <c r="BS141" s="60"/>
      <c r="BT141" s="60"/>
      <c r="BU141" s="60"/>
      <c r="BV141" s="60"/>
      <c r="BW141" s="60"/>
      <c r="BX141" s="60"/>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row>
    <row r="142" spans="1:100" ht="15.75" thickBot="1" x14ac:dyDescent="0.3">
      <c r="A142" s="58"/>
      <c r="B142" s="308"/>
      <c r="C142" s="163"/>
      <c r="D142" s="278"/>
      <c r="E142" s="280"/>
      <c r="F142" s="280"/>
      <c r="G142" s="280"/>
      <c r="H142" s="282"/>
      <c r="I142" s="284"/>
      <c r="J142" s="310"/>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67"/>
      <c r="AH142" s="66"/>
      <c r="AI142" s="58"/>
      <c r="AJ142" s="58"/>
      <c r="AK142" s="58"/>
      <c r="AL142" s="58"/>
      <c r="AM142" s="58"/>
      <c r="AN142" s="58"/>
      <c r="AO142" s="58"/>
      <c r="AP142" s="58"/>
      <c r="AQ142" s="58"/>
      <c r="AR142" s="62"/>
      <c r="AS142" s="58"/>
      <c r="AT142" s="58"/>
      <c r="AU142" s="58"/>
      <c r="AV142" s="58"/>
      <c r="AW142" s="58"/>
      <c r="AX142" s="58"/>
      <c r="AY142" s="58"/>
      <c r="AZ142" s="58"/>
      <c r="BA142" s="58"/>
      <c r="BB142" s="58"/>
      <c r="BC142" s="62"/>
      <c r="BD142" s="58"/>
      <c r="BE142" s="58"/>
      <c r="BF142" s="58"/>
      <c r="BG142" s="58"/>
      <c r="BH142" s="58"/>
      <c r="BI142" s="58"/>
      <c r="BJ142" s="58"/>
      <c r="BK142" s="58"/>
      <c r="BL142" s="58"/>
      <c r="BM142" s="58"/>
      <c r="BN142" s="22"/>
      <c r="BO142" s="22"/>
      <c r="BP142" s="60"/>
      <c r="BQ142" s="60"/>
      <c r="BR142" s="60"/>
      <c r="BS142" s="60"/>
      <c r="BT142" s="60"/>
      <c r="BU142" s="60"/>
      <c r="BV142" s="60"/>
      <c r="BW142" s="60"/>
      <c r="BX142" s="60"/>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row>
    <row r="143" spans="1:100" x14ac:dyDescent="0.25">
      <c r="A143" s="58"/>
      <c r="B143" s="287" t="s">
        <v>46</v>
      </c>
      <c r="C143" s="287"/>
      <c r="D143" s="69"/>
      <c r="E143" s="71"/>
      <c r="F143" s="71"/>
      <c r="G143" s="71"/>
      <c r="H143" s="70"/>
      <c r="I143" s="288">
        <f>SUM(D143:H143)</f>
        <v>0</v>
      </c>
      <c r="J143" s="289"/>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67"/>
      <c r="AH143" s="66"/>
      <c r="AI143" s="58"/>
      <c r="AJ143" s="58"/>
      <c r="AK143" s="58"/>
      <c r="AL143" s="58"/>
      <c r="AM143" s="58"/>
      <c r="AN143" s="58"/>
      <c r="AO143" s="58"/>
      <c r="AP143" s="58"/>
      <c r="AQ143" s="58"/>
      <c r="AR143" s="62"/>
      <c r="AS143" s="58"/>
      <c r="AT143" s="58"/>
      <c r="AU143" s="58"/>
      <c r="AV143" s="58"/>
      <c r="AW143" s="58"/>
      <c r="AX143" s="58"/>
      <c r="AY143" s="58"/>
      <c r="AZ143" s="58"/>
      <c r="BA143" s="58"/>
      <c r="BB143" s="58"/>
      <c r="BC143" s="62"/>
      <c r="BD143" s="58"/>
      <c r="BE143" s="58"/>
      <c r="BF143" s="58"/>
      <c r="BG143" s="58"/>
      <c r="BH143" s="58"/>
      <c r="BI143" s="58"/>
      <c r="BJ143" s="58"/>
      <c r="BK143" s="58"/>
      <c r="BL143" s="58"/>
      <c r="BM143" s="58"/>
      <c r="BN143" s="22"/>
      <c r="BO143" s="22"/>
      <c r="BP143" s="60"/>
      <c r="BQ143" s="60"/>
      <c r="BR143" s="60"/>
      <c r="BS143" s="60"/>
      <c r="BT143" s="60"/>
      <c r="BU143" s="60"/>
      <c r="BV143" s="60"/>
      <c r="BW143" s="60"/>
      <c r="BX143" s="60"/>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row>
    <row r="144" spans="1:100" ht="15.75" thickBot="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67"/>
      <c r="AH144" s="66"/>
      <c r="AI144" s="73" t="s">
        <v>24</v>
      </c>
      <c r="AJ144" s="178"/>
      <c r="AK144" s="290" t="s">
        <v>25</v>
      </c>
      <c r="AL144" s="291"/>
      <c r="AM144" s="292"/>
      <c r="AN144" s="293"/>
      <c r="AO144" s="293"/>
      <c r="AP144" s="293"/>
      <c r="AQ144" s="293"/>
      <c r="AR144" s="62"/>
      <c r="AS144" s="58"/>
      <c r="AT144" s="58"/>
      <c r="AU144" s="58"/>
      <c r="AV144" s="58"/>
      <c r="AW144" s="58"/>
      <c r="AX144" s="58"/>
      <c r="AY144" s="58"/>
      <c r="AZ144" s="58"/>
      <c r="BA144" s="58"/>
      <c r="BB144" s="58"/>
      <c r="BC144" s="62"/>
      <c r="BD144" s="58"/>
      <c r="BE144" s="58"/>
      <c r="BF144" s="58"/>
      <c r="BG144" s="58"/>
      <c r="BH144" s="58"/>
      <c r="BI144" s="58"/>
      <c r="BJ144" s="58"/>
      <c r="BK144" s="58"/>
      <c r="BL144" s="58"/>
      <c r="BM144" s="58"/>
      <c r="BN144" s="22"/>
      <c r="BO144" s="22"/>
      <c r="BP144" s="60"/>
      <c r="BQ144" s="60"/>
      <c r="BR144" s="60"/>
      <c r="BS144" s="60"/>
      <c r="BT144" s="60"/>
      <c r="BU144" s="60"/>
      <c r="BV144" s="60"/>
      <c r="BW144" s="60"/>
      <c r="BX144" s="60"/>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row>
    <row r="145" spans="1:100"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67"/>
      <c r="AH145" s="66"/>
      <c r="AI145" s="294">
        <f>IF(AJ145=Y121,X121,IF(AJ145=Y123,X123,""))</f>
        <v>0</v>
      </c>
      <c r="AJ145" s="173" t="str">
        <f>IF(AF121="Abd.",Y123,IF(AF123="Abd.",Y121,IF(AF121="Forf.",Y123,IF(AF123="Forf.",Y121,IF(Y121="","",IF(Y123="","",IF(AE121="","",IF(AE123="","",IF(AE121&gt;AE123,Y121,IF(AE121&lt;AE123,Y123,IF(AE121=AE123,"",IF(AE123=AE121,"",))))))))))))</f>
        <v/>
      </c>
      <c r="AK145" s="296"/>
      <c r="AL145" s="297"/>
      <c r="AM145" s="297"/>
      <c r="AN145" s="297"/>
      <c r="AO145" s="298"/>
      <c r="AP145" s="299" t="str">
        <f>IF(AJ145="","",IF(AJ146="","",IF(AJ147="","",IF(AJ148="","",IF(AK145="","",IF(AK147="","",IF(AK145&gt;AK147,1)+IF(AL145&gt;AL147,1)+IF(AM145&gt;AM147,1)+IF(AN145&gt;AN147,1)+IF(AO145&gt;AO147,1)))))))</f>
        <v/>
      </c>
      <c r="AQ145" s="300"/>
      <c r="AR145" s="62"/>
      <c r="AS145" s="58"/>
      <c r="AT145" s="58"/>
      <c r="AU145" s="58"/>
      <c r="AV145" s="58"/>
      <c r="AW145" s="58"/>
      <c r="AX145" s="58"/>
      <c r="AY145" s="58"/>
      <c r="AZ145" s="58"/>
      <c r="BA145" s="58"/>
      <c r="BB145" s="58"/>
      <c r="BC145" s="62"/>
      <c r="BD145" s="58"/>
      <c r="BE145" s="58"/>
      <c r="BF145" s="58"/>
      <c r="BG145" s="58"/>
      <c r="BH145" s="58"/>
      <c r="BI145" s="58"/>
      <c r="BJ145" s="58"/>
      <c r="BK145" s="58"/>
      <c r="BL145" s="58"/>
      <c r="BM145" s="58"/>
      <c r="BN145" s="22"/>
      <c r="BO145" s="22"/>
      <c r="BP145" s="60"/>
      <c r="BQ145" s="60"/>
      <c r="BR145" s="60"/>
      <c r="BS145" s="60"/>
      <c r="BT145" s="60"/>
      <c r="BU145" s="60"/>
      <c r="BV145" s="60"/>
      <c r="BW145" s="60"/>
      <c r="BX145" s="60"/>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row>
    <row r="146" spans="1:100" ht="15.75" thickBot="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67"/>
      <c r="AH146" s="68"/>
      <c r="AI146" s="295"/>
      <c r="AJ146" s="174" t="str">
        <f>IF(AF121="Abd.",Y124,IF(AF123="Abd.",Y122,IF(AF121="Forf.",Y124,IF(AF123="Forf.",Y122,IF(Y122="","",IF(Y124="","",IF(AE121="","",IF(AE123="","",IF(AE121&gt;AE123,Y122,IF(AE121&lt;AE123,Y124,IF(AE121=AE123,"",IF(AE123=AE121,"",))))))))))))</f>
        <v/>
      </c>
      <c r="AK146" s="277"/>
      <c r="AL146" s="279"/>
      <c r="AM146" s="279"/>
      <c r="AN146" s="279"/>
      <c r="AO146" s="281"/>
      <c r="AP146" s="283"/>
      <c r="AQ146" s="285"/>
      <c r="AR146" s="63"/>
      <c r="AS146" s="58"/>
      <c r="AT146" s="58"/>
      <c r="AU146" s="58"/>
      <c r="AV146" s="58"/>
      <c r="AW146" s="58"/>
      <c r="AX146" s="58"/>
      <c r="AY146" s="58"/>
      <c r="AZ146" s="58"/>
      <c r="BA146" s="58"/>
      <c r="BB146" s="58"/>
      <c r="BC146" s="62"/>
      <c r="BD146" s="58"/>
      <c r="BE146" s="58"/>
      <c r="BF146" s="58"/>
      <c r="BG146" s="58"/>
      <c r="BH146" s="58"/>
      <c r="BI146" s="58"/>
      <c r="BJ146" s="58"/>
      <c r="BK146" s="58"/>
      <c r="BL146" s="58"/>
      <c r="BM146" s="58"/>
      <c r="BN146" s="22"/>
      <c r="BO146" s="22"/>
      <c r="BP146" s="60"/>
      <c r="BQ146" s="60"/>
      <c r="BR146" s="60"/>
      <c r="BS146" s="60"/>
      <c r="BT146" s="60"/>
      <c r="BU146" s="60"/>
      <c r="BV146" s="60"/>
      <c r="BW146" s="60"/>
      <c r="BX146" s="60"/>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row>
    <row r="147" spans="1:100"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67"/>
      <c r="AH147" s="66"/>
      <c r="AI147" s="275">
        <f>IF(AJ147=Y169,X169,IF(AJ147=Y171,X171,""))</f>
        <v>0</v>
      </c>
      <c r="AJ147" s="173" t="str">
        <f>IF(AF169="Abd.",Y171,IF(AF171="Abd.",Y169,IF(AF169="Forf.",Y171,IF(AF171="Forf.",Y169,IF(Y169="","",IF(Y171="","",IF(AE169="","",IF(AE171="","",IF(AE169&gt;AE171,Y169,IF(AE169&lt;AE171,Y171,IF(AE169=AE171,"",IF(AE171=AE169,"",))))))))))))</f>
        <v/>
      </c>
      <c r="AK147" s="277"/>
      <c r="AL147" s="279"/>
      <c r="AM147" s="279"/>
      <c r="AN147" s="279"/>
      <c r="AO147" s="281"/>
      <c r="AP147" s="283" t="str">
        <f>IF(AJ147="","",IF(AJ148="","",IF(AJ145="","",IF(AJ146="","",IF(AK147="","",IF(AK145="","",IF(AK147&gt;AK145,1)+IF(AL147&gt;AL145,1)+IF(AM147&gt;AM145,1)+IF(AN147&gt;AN145,1)+IF(AO147&gt;AO145,1)))))))</f>
        <v/>
      </c>
      <c r="AQ147" s="285"/>
      <c r="AR147" s="58"/>
      <c r="AS147" s="58"/>
      <c r="AT147" s="58"/>
      <c r="AU147" s="58"/>
      <c r="AV147" s="58"/>
      <c r="AW147" s="58"/>
      <c r="AX147" s="58"/>
      <c r="AY147" s="58"/>
      <c r="AZ147" s="58"/>
      <c r="BA147" s="58"/>
      <c r="BB147" s="58"/>
      <c r="BC147" s="62"/>
      <c r="BD147" s="58"/>
      <c r="BE147" s="58"/>
      <c r="BF147" s="58"/>
      <c r="BG147" s="58"/>
      <c r="BH147" s="58"/>
      <c r="BI147" s="58"/>
      <c r="BJ147" s="58"/>
      <c r="BK147" s="58"/>
      <c r="BL147" s="58"/>
      <c r="BM147" s="58"/>
      <c r="BN147" s="22"/>
      <c r="BO147" s="22"/>
      <c r="BP147" s="60"/>
      <c r="BQ147" s="60"/>
      <c r="BR147" s="60"/>
      <c r="BS147" s="60"/>
      <c r="BT147" s="60"/>
      <c r="BU147" s="60"/>
      <c r="BV147" s="60"/>
      <c r="BW147" s="60"/>
      <c r="BX147" s="60"/>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row>
    <row r="148" spans="1:100" ht="15.75" thickBot="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67"/>
      <c r="AH148" s="66"/>
      <c r="AI148" s="276"/>
      <c r="AJ148" s="175" t="str">
        <f>IF(AF169="Abd.",Y172,IF(AF171="Abd.",Y170,IF(AF169="Forf.",Y172,IF(AF171="Forf.",Y170,IF(Y170="","",IF(Y172="","",IF(AE169="","",IF(AE171="","",IF(AE169&gt;AE171,Y170,IF(AE169&lt;AE171,Y172,IF(AE169=AE171,"",IF(AE171=AE169,"",))))))))))))</f>
        <v/>
      </c>
      <c r="AK148" s="278"/>
      <c r="AL148" s="280"/>
      <c r="AM148" s="280"/>
      <c r="AN148" s="280"/>
      <c r="AO148" s="282"/>
      <c r="AP148" s="284"/>
      <c r="AQ148" s="286"/>
      <c r="AR148" s="58"/>
      <c r="AS148" s="58"/>
      <c r="AT148" s="58"/>
      <c r="AU148" s="58"/>
      <c r="AV148" s="58"/>
      <c r="AW148" s="58"/>
      <c r="AX148" s="58"/>
      <c r="AY148" s="58"/>
      <c r="AZ148" s="58"/>
      <c r="BA148" s="58"/>
      <c r="BB148" s="58"/>
      <c r="BC148" s="62"/>
      <c r="BD148" s="58"/>
      <c r="BE148" s="58"/>
      <c r="BF148" s="58"/>
      <c r="BG148" s="58"/>
      <c r="BH148" s="58"/>
      <c r="BI148" s="58"/>
      <c r="BJ148" s="58"/>
      <c r="BK148" s="58"/>
      <c r="BL148" s="58"/>
      <c r="BM148" s="58"/>
      <c r="BN148" s="22"/>
      <c r="BO148" s="22"/>
      <c r="BP148" s="60"/>
      <c r="BQ148" s="60"/>
      <c r="BR148" s="60"/>
      <c r="BS148" s="60"/>
      <c r="BT148" s="60"/>
      <c r="BU148" s="60"/>
      <c r="BV148" s="60"/>
      <c r="BW148" s="60"/>
      <c r="BX148" s="60"/>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row>
    <row r="149" spans="1:100"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67"/>
      <c r="AH149" s="66"/>
      <c r="AI149" s="287" t="s">
        <v>46</v>
      </c>
      <c r="AJ149" s="287"/>
      <c r="AK149" s="69"/>
      <c r="AL149" s="71"/>
      <c r="AM149" s="71"/>
      <c r="AN149" s="71"/>
      <c r="AO149" s="70"/>
      <c r="AP149" s="288">
        <f>SUM(AK149:AO149)</f>
        <v>0</v>
      </c>
      <c r="AQ149" s="289"/>
      <c r="AR149" s="58"/>
      <c r="AS149" s="58"/>
      <c r="AT149" s="58"/>
      <c r="AU149" s="58"/>
      <c r="AV149" s="58"/>
      <c r="AW149" s="58"/>
      <c r="AX149" s="58"/>
      <c r="AY149" s="58"/>
      <c r="AZ149" s="58"/>
      <c r="BA149" s="58"/>
      <c r="BB149" s="58"/>
      <c r="BC149" s="62"/>
      <c r="BD149" s="58"/>
      <c r="BE149" s="58"/>
      <c r="BF149" s="58"/>
      <c r="BG149" s="58"/>
      <c r="BH149" s="58"/>
      <c r="BI149" s="58"/>
      <c r="BJ149" s="58"/>
      <c r="BK149" s="58"/>
      <c r="BL149" s="58"/>
      <c r="BM149" s="58"/>
      <c r="BN149" s="22"/>
      <c r="BO149" s="22"/>
      <c r="BP149" s="60"/>
      <c r="BQ149" s="60"/>
      <c r="BR149" s="60"/>
      <c r="BS149" s="60"/>
      <c r="BT149" s="60"/>
      <c r="BU149" s="60"/>
      <c r="BV149" s="60"/>
      <c r="BW149" s="60"/>
      <c r="BX149" s="60"/>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row>
    <row r="150" spans="1:100" ht="15.75" thickBot="1" x14ac:dyDescent="0.3">
      <c r="A150" s="58"/>
      <c r="B150" s="73" t="s">
        <v>24</v>
      </c>
      <c r="C150" s="178"/>
      <c r="D150" s="290" t="s">
        <v>25</v>
      </c>
      <c r="E150" s="291"/>
      <c r="F150" s="292"/>
      <c r="G150" s="293"/>
      <c r="H150" s="293"/>
      <c r="I150" s="293"/>
      <c r="J150" s="293"/>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67"/>
      <c r="AH150" s="66"/>
      <c r="AI150" s="58"/>
      <c r="AJ150" s="58"/>
      <c r="AK150" s="58"/>
      <c r="AL150" s="58"/>
      <c r="AM150" s="58"/>
      <c r="AN150" s="58"/>
      <c r="AO150" s="58"/>
      <c r="AP150" s="58"/>
      <c r="AQ150" s="58"/>
      <c r="AR150" s="58"/>
      <c r="AS150" s="58"/>
      <c r="AT150" s="58"/>
      <c r="AU150" s="58"/>
      <c r="AV150" s="58"/>
      <c r="AW150" s="58"/>
      <c r="AX150" s="58"/>
      <c r="AY150" s="58"/>
      <c r="AZ150" s="58"/>
      <c r="BA150" s="58"/>
      <c r="BB150" s="58"/>
      <c r="BC150" s="62"/>
      <c r="BD150" s="58"/>
      <c r="BE150" s="58"/>
      <c r="BF150" s="58"/>
      <c r="BG150" s="58"/>
      <c r="BH150" s="58"/>
      <c r="BI150" s="58"/>
      <c r="BJ150" s="58"/>
      <c r="BK150" s="58"/>
      <c r="BL150" s="58"/>
      <c r="BM150" s="58"/>
      <c r="BN150" s="22"/>
      <c r="BO150" s="22"/>
      <c r="BP150" s="60"/>
      <c r="BQ150" s="60"/>
      <c r="BR150" s="60"/>
      <c r="BS150" s="60"/>
      <c r="BT150" s="60"/>
      <c r="BU150" s="60"/>
      <c r="BV150" s="60"/>
      <c r="BW150" s="60"/>
      <c r="BX150" s="60"/>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row>
    <row r="151" spans="1:100" x14ac:dyDescent="0.25">
      <c r="A151" s="58"/>
      <c r="B151" s="312"/>
      <c r="C151" s="169"/>
      <c r="D151" s="296"/>
      <c r="E151" s="297"/>
      <c r="F151" s="297"/>
      <c r="G151" s="297"/>
      <c r="H151" s="298"/>
      <c r="I151" s="299" t="str">
        <f>IF(C151="","",IF(C152="","",IF(C153="","",IF(C154="","",IF(D151="","",IF(D153="","",IF(D151&gt;D153,1)+IF(E151&gt;E153,1)+IF(F151&gt;F153,1)+IF(G151&gt;G153,1)+IF(H151&gt;H153,1)))))))</f>
        <v/>
      </c>
      <c r="J151" s="311"/>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67"/>
      <c r="AH151" s="66"/>
      <c r="AI151" s="58"/>
      <c r="AJ151" s="58"/>
      <c r="AK151" s="58"/>
      <c r="AL151" s="58"/>
      <c r="AM151" s="58"/>
      <c r="AN151" s="58"/>
      <c r="AO151" s="58"/>
      <c r="AP151" s="58"/>
      <c r="AQ151" s="58"/>
      <c r="AR151" s="58"/>
      <c r="AS151" s="58"/>
      <c r="AT151" s="58"/>
      <c r="AU151" s="58"/>
      <c r="AV151" s="58"/>
      <c r="AW151" s="58"/>
      <c r="AX151" s="58"/>
      <c r="AY151" s="58"/>
      <c r="AZ151" s="58"/>
      <c r="BA151" s="58"/>
      <c r="BB151" s="58"/>
      <c r="BC151" s="62"/>
      <c r="BD151" s="58"/>
      <c r="BE151" s="58"/>
      <c r="BF151" s="58"/>
      <c r="BG151" s="58"/>
      <c r="BH151" s="58"/>
      <c r="BI151" s="58"/>
      <c r="BJ151" s="58"/>
      <c r="BK151" s="58"/>
      <c r="BL151" s="58"/>
      <c r="BM151" s="58"/>
      <c r="BN151" s="22"/>
      <c r="BO151" s="22"/>
      <c r="BP151" s="60"/>
      <c r="BQ151" s="60"/>
      <c r="BR151" s="60"/>
      <c r="BS151" s="60"/>
      <c r="BT151" s="60"/>
      <c r="BU151" s="60"/>
      <c r="BV151" s="60"/>
      <c r="BW151" s="60"/>
      <c r="BX151" s="60"/>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row>
    <row r="152" spans="1:100" ht="15.75" thickBot="1" x14ac:dyDescent="0.3">
      <c r="A152" s="58"/>
      <c r="B152" s="313"/>
      <c r="C152" s="171"/>
      <c r="D152" s="277"/>
      <c r="E152" s="279"/>
      <c r="F152" s="279"/>
      <c r="G152" s="279"/>
      <c r="H152" s="281"/>
      <c r="I152" s="283"/>
      <c r="J152" s="300"/>
      <c r="K152" s="59"/>
      <c r="L152" s="58"/>
      <c r="M152" s="58"/>
      <c r="N152" s="58"/>
      <c r="O152" s="58"/>
      <c r="P152" s="58"/>
      <c r="Q152" s="58"/>
      <c r="R152" s="58"/>
      <c r="S152" s="58"/>
      <c r="T152" s="58"/>
      <c r="U152" s="58"/>
      <c r="V152" s="58"/>
      <c r="W152" s="58"/>
      <c r="X152" s="58"/>
      <c r="Y152" s="58"/>
      <c r="Z152" s="58"/>
      <c r="AA152" s="58"/>
      <c r="AB152" s="58"/>
      <c r="AC152" s="58"/>
      <c r="AD152" s="58"/>
      <c r="AE152" s="58"/>
      <c r="AF152" s="58"/>
      <c r="AG152" s="67"/>
      <c r="AH152" s="66"/>
      <c r="AI152" s="58"/>
      <c r="AJ152" s="58"/>
      <c r="AK152" s="58"/>
      <c r="AL152" s="58"/>
      <c r="AM152" s="58"/>
      <c r="AN152" s="58"/>
      <c r="AO152" s="58"/>
      <c r="AP152" s="58"/>
      <c r="AQ152" s="58"/>
      <c r="AR152" s="58"/>
      <c r="AS152" s="58"/>
      <c r="AT152" s="58"/>
      <c r="AU152" s="58"/>
      <c r="AV152" s="58"/>
      <c r="AW152" s="58"/>
      <c r="AX152" s="58"/>
      <c r="AY152" s="58"/>
      <c r="AZ152" s="58"/>
      <c r="BA152" s="58"/>
      <c r="BB152" s="58"/>
      <c r="BC152" s="62"/>
      <c r="BD152" s="58"/>
      <c r="BE152" s="58"/>
      <c r="BF152" s="58"/>
      <c r="BG152" s="58"/>
      <c r="BH152" s="58"/>
      <c r="BI152" s="58"/>
      <c r="BJ152" s="58"/>
      <c r="BK152" s="58"/>
      <c r="BL152" s="58"/>
      <c r="BM152" s="58"/>
      <c r="BN152" s="22"/>
      <c r="BO152" s="22"/>
      <c r="BP152" s="60"/>
      <c r="BQ152" s="60"/>
      <c r="BR152" s="60"/>
      <c r="BS152" s="60"/>
      <c r="BT152" s="60"/>
      <c r="BU152" s="60"/>
      <c r="BV152" s="60"/>
      <c r="BW152" s="60"/>
      <c r="BX152" s="60"/>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row>
    <row r="153" spans="1:100" x14ac:dyDescent="0.25">
      <c r="A153" s="58"/>
      <c r="B153" s="307"/>
      <c r="C153" s="172"/>
      <c r="D153" s="277"/>
      <c r="E153" s="279"/>
      <c r="F153" s="279"/>
      <c r="G153" s="279"/>
      <c r="H153" s="281"/>
      <c r="I153" s="283" t="str">
        <f>IF(C153="","",IF(C154="","",IF(C151="","",IF(C152="","",IF(D153="","",IF(D151="","",IF(D153&gt;D151,1)+IF(E153&gt;E151,1)+IF(F153&gt;F151,1)+IF(G153&gt;G151,1)+IF(H153&gt;H151,1)))))))</f>
        <v/>
      </c>
      <c r="J153" s="309"/>
      <c r="K153" s="61"/>
      <c r="L153" s="58"/>
      <c r="M153" s="58"/>
      <c r="N153" s="58"/>
      <c r="O153" s="58"/>
      <c r="P153" s="58"/>
      <c r="Q153" s="58"/>
      <c r="R153" s="58"/>
      <c r="S153" s="58"/>
      <c r="T153" s="58"/>
      <c r="U153" s="58"/>
      <c r="V153" s="58"/>
      <c r="W153" s="58"/>
      <c r="X153" s="58"/>
      <c r="Y153" s="58"/>
      <c r="Z153" s="58"/>
      <c r="AA153" s="58"/>
      <c r="AB153" s="58"/>
      <c r="AC153" s="58"/>
      <c r="AD153" s="58"/>
      <c r="AE153" s="58"/>
      <c r="AF153" s="58"/>
      <c r="AG153" s="67"/>
      <c r="AH153" s="66"/>
      <c r="AI153" s="58"/>
      <c r="AJ153" s="58"/>
      <c r="AK153" s="58"/>
      <c r="AL153" s="58"/>
      <c r="AM153" s="58"/>
      <c r="AN153" s="58"/>
      <c r="AO153" s="58"/>
      <c r="AP153" s="58"/>
      <c r="AQ153" s="58"/>
      <c r="AR153" s="58"/>
      <c r="AS153" s="58"/>
      <c r="AT153" s="58"/>
      <c r="AU153" s="58"/>
      <c r="AV153" s="58"/>
      <c r="AW153" s="58"/>
      <c r="AX153" s="58"/>
      <c r="AY153" s="58"/>
      <c r="AZ153" s="58"/>
      <c r="BA153" s="58"/>
      <c r="BB153" s="58"/>
      <c r="BC153" s="62"/>
      <c r="BD153" s="58"/>
      <c r="BE153" s="58"/>
      <c r="BF153" s="58"/>
      <c r="BG153" s="58"/>
      <c r="BH153" s="58"/>
      <c r="BI153" s="58"/>
      <c r="BJ153" s="58"/>
      <c r="BK153" s="58"/>
      <c r="BL153" s="58"/>
      <c r="BM153" s="58"/>
      <c r="BN153" s="22"/>
      <c r="BO153" s="22"/>
      <c r="BP153" s="60"/>
      <c r="BQ153" s="60"/>
      <c r="BR153" s="60"/>
      <c r="BS153" s="60"/>
      <c r="BT153" s="60"/>
      <c r="BU153" s="60"/>
      <c r="BV153" s="60"/>
      <c r="BW153" s="60"/>
      <c r="BX153" s="60"/>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row>
    <row r="154" spans="1:100" ht="15.75" thickBot="1" x14ac:dyDescent="0.3">
      <c r="A154" s="58"/>
      <c r="B154" s="308"/>
      <c r="C154" s="163"/>
      <c r="D154" s="278"/>
      <c r="E154" s="280"/>
      <c r="F154" s="280"/>
      <c r="G154" s="280"/>
      <c r="H154" s="282"/>
      <c r="I154" s="284"/>
      <c r="J154" s="310"/>
      <c r="K154" s="62"/>
      <c r="L154" s="58"/>
      <c r="M154" s="58"/>
      <c r="N154" s="58"/>
      <c r="O154" s="58"/>
      <c r="P154" s="58"/>
      <c r="Q154" s="58"/>
      <c r="R154" s="58"/>
      <c r="S154" s="58"/>
      <c r="T154" s="58"/>
      <c r="U154" s="58"/>
      <c r="V154" s="58"/>
      <c r="W154" s="58"/>
      <c r="X154" s="58"/>
      <c r="Y154" s="58"/>
      <c r="Z154" s="58"/>
      <c r="AA154" s="58"/>
      <c r="AB154" s="58"/>
      <c r="AC154" s="58"/>
      <c r="AD154" s="58"/>
      <c r="AE154" s="58"/>
      <c r="AF154" s="58"/>
      <c r="AG154" s="67"/>
      <c r="AH154" s="66"/>
      <c r="AI154" s="58"/>
      <c r="AJ154" s="58"/>
      <c r="AK154" s="58"/>
      <c r="AL154" s="58"/>
      <c r="AM154" s="58"/>
      <c r="AN154" s="58"/>
      <c r="AO154" s="58"/>
      <c r="AP154" s="58"/>
      <c r="AQ154" s="58"/>
      <c r="AR154" s="58"/>
      <c r="AS154" s="58"/>
      <c r="AT154" s="58"/>
      <c r="AU154" s="58"/>
      <c r="AV154" s="58"/>
      <c r="AW154" s="58"/>
      <c r="AX154" s="58"/>
      <c r="AY154" s="58"/>
      <c r="AZ154" s="58"/>
      <c r="BA154" s="58"/>
      <c r="BB154" s="58"/>
      <c r="BC154" s="62"/>
      <c r="BD154" s="58"/>
      <c r="BE154" s="58"/>
      <c r="BF154" s="58"/>
      <c r="BG154" s="58"/>
      <c r="BH154" s="58"/>
      <c r="BI154" s="58"/>
      <c r="BJ154" s="58"/>
      <c r="BK154" s="58"/>
      <c r="BL154" s="58"/>
      <c r="BM154" s="58"/>
      <c r="BN154" s="22"/>
      <c r="BO154" s="22"/>
      <c r="BP154" s="60"/>
      <c r="BQ154" s="60"/>
      <c r="BR154" s="60"/>
      <c r="BS154" s="60"/>
      <c r="BT154" s="60"/>
      <c r="BU154" s="60"/>
      <c r="BV154" s="60"/>
      <c r="BW154" s="60"/>
      <c r="BX154" s="60"/>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row>
    <row r="155" spans="1:100" x14ac:dyDescent="0.25">
      <c r="A155" s="58"/>
      <c r="B155" s="287" t="s">
        <v>46</v>
      </c>
      <c r="C155" s="287"/>
      <c r="D155" s="69"/>
      <c r="E155" s="71"/>
      <c r="F155" s="71"/>
      <c r="G155" s="71"/>
      <c r="H155" s="70"/>
      <c r="I155" s="288">
        <f>SUM(D155:H155)</f>
        <v>0</v>
      </c>
      <c r="J155" s="289"/>
      <c r="K155" s="62"/>
      <c r="L155" s="58"/>
      <c r="M155" s="58"/>
      <c r="N155" s="58"/>
      <c r="O155" s="58"/>
      <c r="P155" s="58"/>
      <c r="Q155" s="58"/>
      <c r="R155" s="58"/>
      <c r="S155" s="58"/>
      <c r="T155" s="58"/>
      <c r="U155" s="58"/>
      <c r="V155" s="58"/>
      <c r="W155" s="58"/>
      <c r="X155" s="58"/>
      <c r="Y155" s="58"/>
      <c r="Z155" s="58"/>
      <c r="AA155" s="58"/>
      <c r="AB155" s="58"/>
      <c r="AC155" s="58"/>
      <c r="AD155" s="58"/>
      <c r="AE155" s="58"/>
      <c r="AF155" s="58"/>
      <c r="AG155" s="67"/>
      <c r="AH155" s="66"/>
      <c r="AI155" s="58"/>
      <c r="AJ155" s="58"/>
      <c r="AK155" s="58"/>
      <c r="AL155" s="58"/>
      <c r="AM155" s="58"/>
      <c r="AN155" s="58"/>
      <c r="AO155" s="58"/>
      <c r="AP155" s="58"/>
      <c r="AQ155" s="58"/>
      <c r="AR155" s="58"/>
      <c r="AS155" s="58"/>
      <c r="AT155" s="58"/>
      <c r="AU155" s="58"/>
      <c r="AV155" s="58"/>
      <c r="AW155" s="58"/>
      <c r="AX155" s="58"/>
      <c r="AY155" s="58"/>
      <c r="AZ155" s="58"/>
      <c r="BA155" s="58"/>
      <c r="BB155" s="58"/>
      <c r="BC155" s="62"/>
      <c r="BD155" s="58"/>
      <c r="BE155" s="58"/>
      <c r="BF155" s="58"/>
      <c r="BG155" s="58"/>
      <c r="BH155" s="58"/>
      <c r="BI155" s="58"/>
      <c r="BJ155" s="58"/>
      <c r="BK155" s="58"/>
      <c r="BL155" s="58"/>
      <c r="BM155" s="58"/>
      <c r="BN155" s="22"/>
      <c r="BO155" s="22"/>
      <c r="BP155" s="60"/>
      <c r="BQ155" s="60"/>
      <c r="BR155" s="60"/>
      <c r="BS155" s="60"/>
      <c r="BT155" s="60"/>
      <c r="BU155" s="60"/>
      <c r="BV155" s="60"/>
      <c r="BW155" s="60"/>
      <c r="BX155" s="60"/>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row>
    <row r="156" spans="1:100" ht="15.75" thickBot="1" x14ac:dyDescent="0.3">
      <c r="A156" s="58"/>
      <c r="B156" s="58"/>
      <c r="C156" s="58"/>
      <c r="D156" s="58"/>
      <c r="E156" s="58"/>
      <c r="F156" s="58"/>
      <c r="G156" s="58"/>
      <c r="H156" s="58"/>
      <c r="I156" s="58"/>
      <c r="J156" s="58"/>
      <c r="K156" s="62"/>
      <c r="L156" s="58"/>
      <c r="M156" s="73" t="s">
        <v>24</v>
      </c>
      <c r="N156" s="178"/>
      <c r="O156" s="290" t="s">
        <v>25</v>
      </c>
      <c r="P156" s="291"/>
      <c r="Q156" s="292"/>
      <c r="R156" s="293"/>
      <c r="S156" s="293"/>
      <c r="T156" s="293"/>
      <c r="U156" s="293"/>
      <c r="V156" s="58"/>
      <c r="W156" s="58"/>
      <c r="X156" s="58"/>
      <c r="Y156" s="58"/>
      <c r="Z156" s="58"/>
      <c r="AA156" s="58"/>
      <c r="AB156" s="58"/>
      <c r="AC156" s="58"/>
      <c r="AD156" s="58"/>
      <c r="AE156" s="58"/>
      <c r="AF156" s="58"/>
      <c r="AG156" s="67"/>
      <c r="AH156" s="66"/>
      <c r="AI156" s="58"/>
      <c r="AJ156" s="58"/>
      <c r="AK156" s="58"/>
      <c r="AL156" s="58"/>
      <c r="AM156" s="58"/>
      <c r="AN156" s="58"/>
      <c r="AO156" s="58"/>
      <c r="AP156" s="58"/>
      <c r="AQ156" s="58"/>
      <c r="AR156" s="58"/>
      <c r="AS156" s="58"/>
      <c r="AT156" s="58"/>
      <c r="AU156" s="58"/>
      <c r="AV156" s="58"/>
      <c r="AW156" s="58"/>
      <c r="AX156" s="58"/>
      <c r="AY156" s="58"/>
      <c r="AZ156" s="58"/>
      <c r="BA156" s="58"/>
      <c r="BB156" s="58"/>
      <c r="BC156" s="62"/>
      <c r="BD156" s="58"/>
      <c r="BE156" s="58"/>
      <c r="BF156" s="58"/>
      <c r="BG156" s="58"/>
      <c r="BH156" s="58"/>
      <c r="BI156" s="58"/>
      <c r="BJ156" s="58"/>
      <c r="BK156" s="58"/>
      <c r="BL156" s="58"/>
      <c r="BM156" s="58"/>
      <c r="BN156" s="22"/>
      <c r="BO156" s="22"/>
      <c r="BP156" s="60"/>
      <c r="BQ156" s="60"/>
      <c r="BR156" s="60"/>
      <c r="BS156" s="60"/>
      <c r="BT156" s="60"/>
      <c r="BU156" s="60"/>
      <c r="BV156" s="60"/>
      <c r="BW156" s="60"/>
      <c r="BX156" s="60"/>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row>
    <row r="157" spans="1:100" x14ac:dyDescent="0.25">
      <c r="A157" s="58"/>
      <c r="B157" s="58"/>
      <c r="C157" s="58"/>
      <c r="D157" s="58"/>
      <c r="E157" s="58"/>
      <c r="F157" s="58"/>
      <c r="G157" s="58"/>
      <c r="H157" s="58"/>
      <c r="I157" s="58"/>
      <c r="J157" s="58"/>
      <c r="K157" s="62"/>
      <c r="L157" s="58"/>
      <c r="M157" s="294">
        <f>IF(N157=C151,B151,IF(N157=C153,B153,""))</f>
        <v>0</v>
      </c>
      <c r="N157" s="173" t="str">
        <f>IF(J151="Abd.",C153,IF(J153="Abd.",C151,IF(J151="Forf.",C153,IF(J153="Forf.",C151,IF(C151="","",IF(C153="","",IF(I151="","",IF(I153="","",IF(I151&gt;I153,C151,IF(I151&lt;I153,C153,IF(I151=I153,"",IF(I153=I151,"",))))))))))))</f>
        <v/>
      </c>
      <c r="O157" s="296"/>
      <c r="P157" s="297"/>
      <c r="Q157" s="297"/>
      <c r="R157" s="297"/>
      <c r="S157" s="298"/>
      <c r="T157" s="299" t="str">
        <f>IF(N157="","",IF(N158="","",IF(N159="","",IF(N160="","",IF(O157="","",IF(O159="","",IF(O157&gt;O159,1)+IF(P157&gt;P159,1)+IF(Q157&gt;Q159,1)+IF(R157&gt;R159,1)+IF(S157&gt;S159,1)))))))</f>
        <v/>
      </c>
      <c r="U157" s="300"/>
      <c r="V157" s="58"/>
      <c r="W157" s="58"/>
      <c r="X157" s="58"/>
      <c r="Y157" s="58"/>
      <c r="Z157" s="58"/>
      <c r="AA157" s="58"/>
      <c r="AB157" s="58"/>
      <c r="AC157" s="58"/>
      <c r="AD157" s="58"/>
      <c r="AE157" s="58"/>
      <c r="AF157" s="58"/>
      <c r="AG157" s="67"/>
      <c r="AH157" s="66"/>
      <c r="AI157" s="58"/>
      <c r="AJ157" s="58"/>
      <c r="AK157" s="58"/>
      <c r="AL157" s="58"/>
      <c r="AM157" s="58"/>
      <c r="AN157" s="58"/>
      <c r="AO157" s="58"/>
      <c r="AP157" s="58"/>
      <c r="AQ157" s="58"/>
      <c r="AR157" s="58"/>
      <c r="AS157" s="58"/>
      <c r="AT157" s="58"/>
      <c r="AU157" s="58"/>
      <c r="AV157" s="58"/>
      <c r="AW157" s="58"/>
      <c r="AX157" s="58"/>
      <c r="AY157" s="58"/>
      <c r="AZ157" s="58"/>
      <c r="BA157" s="58"/>
      <c r="BB157" s="58"/>
      <c r="BC157" s="62"/>
      <c r="BD157" s="58"/>
      <c r="BE157" s="58"/>
      <c r="BF157" s="58"/>
      <c r="BG157" s="58"/>
      <c r="BH157" s="58"/>
      <c r="BI157" s="58"/>
      <c r="BJ157" s="58"/>
      <c r="BK157" s="58"/>
      <c r="BL157" s="58"/>
      <c r="BM157" s="58"/>
      <c r="BN157" s="22"/>
      <c r="BO157" s="22"/>
      <c r="BP157" s="60"/>
      <c r="BQ157" s="60"/>
      <c r="BR157" s="60"/>
      <c r="BS157" s="60"/>
      <c r="BT157" s="60"/>
      <c r="BU157" s="60"/>
      <c r="BV157" s="60"/>
      <c r="BW157" s="60"/>
      <c r="BX157" s="60"/>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row>
    <row r="158" spans="1:100" ht="15.75" thickBot="1" x14ac:dyDescent="0.3">
      <c r="A158" s="58"/>
      <c r="B158" s="58"/>
      <c r="C158" s="58"/>
      <c r="D158" s="58"/>
      <c r="E158" s="58"/>
      <c r="F158" s="58"/>
      <c r="G158" s="58"/>
      <c r="H158" s="58"/>
      <c r="I158" s="58"/>
      <c r="J158" s="58"/>
      <c r="K158" s="62"/>
      <c r="L158" s="64"/>
      <c r="M158" s="295"/>
      <c r="N158" s="174" t="str">
        <f>IF(J151="Abd.",C154,IF(J153="Abd.",C152,IF(J151="Forf.",C154,IF(J153="Forf.",C152,IF(C152="","",IF(C154="","",IF(I151="","",IF(I153="","",IF(I151&gt;I153,C152,IF(I151&lt;I153,C154,IF(I151=I153,"",IF(I153=I151,"",))))))))))))</f>
        <v/>
      </c>
      <c r="O158" s="277"/>
      <c r="P158" s="279"/>
      <c r="Q158" s="279"/>
      <c r="R158" s="279"/>
      <c r="S158" s="281"/>
      <c r="T158" s="283"/>
      <c r="U158" s="285"/>
      <c r="V158" s="59"/>
      <c r="W158" s="58"/>
      <c r="X158" s="58"/>
      <c r="Y158" s="58"/>
      <c r="Z158" s="58"/>
      <c r="AA158" s="58"/>
      <c r="AB158" s="58"/>
      <c r="AC158" s="58"/>
      <c r="AD158" s="58"/>
      <c r="AE158" s="58"/>
      <c r="AF158" s="58"/>
      <c r="AG158" s="67"/>
      <c r="AH158" s="66"/>
      <c r="AI158" s="58"/>
      <c r="AJ158" s="58"/>
      <c r="AK158" s="58"/>
      <c r="AL158" s="58"/>
      <c r="AM158" s="58"/>
      <c r="AN158" s="58"/>
      <c r="AO158" s="58"/>
      <c r="AP158" s="58"/>
      <c r="AQ158" s="58"/>
      <c r="AR158" s="58"/>
      <c r="AS158" s="58"/>
      <c r="AT158" s="58"/>
      <c r="AU158" s="58"/>
      <c r="AV158" s="58"/>
      <c r="AW158" s="58"/>
      <c r="AX158" s="58"/>
      <c r="AY158" s="58"/>
      <c r="AZ158" s="58"/>
      <c r="BA158" s="58"/>
      <c r="BB158" s="58"/>
      <c r="BC158" s="62"/>
      <c r="BD158" s="58"/>
      <c r="BE158" s="58"/>
      <c r="BF158" s="58"/>
      <c r="BG158" s="58"/>
      <c r="BH158" s="58"/>
      <c r="BI158" s="58"/>
      <c r="BJ158" s="58"/>
      <c r="BK158" s="58"/>
      <c r="BL158" s="58"/>
      <c r="BM158" s="58"/>
      <c r="BN158" s="22"/>
      <c r="BO158" s="22"/>
      <c r="BP158" s="60"/>
      <c r="BQ158" s="60"/>
      <c r="BR158" s="60"/>
      <c r="BS158" s="60"/>
      <c r="BT158" s="60"/>
      <c r="BU158" s="60"/>
      <c r="BV158" s="60"/>
      <c r="BW158" s="60"/>
      <c r="BX158" s="60"/>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row>
    <row r="159" spans="1:100" x14ac:dyDescent="0.25">
      <c r="A159" s="58"/>
      <c r="B159" s="58"/>
      <c r="C159" s="58"/>
      <c r="D159" s="58"/>
      <c r="E159" s="58"/>
      <c r="F159" s="58"/>
      <c r="G159" s="58"/>
      <c r="H159" s="58"/>
      <c r="I159" s="58"/>
      <c r="J159" s="58"/>
      <c r="K159" s="62"/>
      <c r="L159" s="58"/>
      <c r="M159" s="275">
        <f>IF(N159=C163,B163,IF(N159=C165,B165,""))</f>
        <v>0</v>
      </c>
      <c r="N159" s="173" t="str">
        <f>IF(J163="Abd.",C165,IF(J165="Abd.",C163,IF(J163="Forf.",C165,IF(J165="Forf.",C163,IF(C163="","",IF(C165="","",IF(I163="","",IF(I165="","",IF(I163&gt;I165,C163,IF(I163&lt;I165,C165,IF(I163=I165,"",IF(I165=I163,"",))))))))))))</f>
        <v/>
      </c>
      <c r="O159" s="277"/>
      <c r="P159" s="279"/>
      <c r="Q159" s="279"/>
      <c r="R159" s="279"/>
      <c r="S159" s="281"/>
      <c r="T159" s="283" t="str">
        <f>IF(N159="","",IF(N160="","",IF(N157="","",IF(N158="","",IF(O159="","",IF(O157="","",IF(O159&gt;O157,1)+IF(P159&gt;P157,1)+IF(Q159&gt;Q157,1)+IF(R159&gt;R157,1)+IF(S159&gt;S157,1)))))))</f>
        <v/>
      </c>
      <c r="U159" s="285"/>
      <c r="V159" s="61"/>
      <c r="W159" s="58"/>
      <c r="X159" s="58"/>
      <c r="Y159" s="58"/>
      <c r="Z159" s="58"/>
      <c r="AA159" s="58"/>
      <c r="AB159" s="58"/>
      <c r="AC159" s="58"/>
      <c r="AD159" s="58"/>
      <c r="AE159" s="58"/>
      <c r="AF159" s="58"/>
      <c r="AG159" s="67"/>
      <c r="AH159" s="66"/>
      <c r="AI159" s="58"/>
      <c r="AJ159" s="58"/>
      <c r="AK159" s="58"/>
      <c r="AL159" s="58"/>
      <c r="AM159" s="58"/>
      <c r="AN159" s="58"/>
      <c r="AO159" s="58"/>
      <c r="AP159" s="58"/>
      <c r="AQ159" s="58"/>
      <c r="AR159" s="58"/>
      <c r="AS159" s="58"/>
      <c r="AT159" s="58"/>
      <c r="AU159" s="58"/>
      <c r="AV159" s="58"/>
      <c r="AW159" s="58"/>
      <c r="AX159" s="58"/>
      <c r="AY159" s="58"/>
      <c r="AZ159" s="58"/>
      <c r="BA159" s="58"/>
      <c r="BB159" s="58"/>
      <c r="BC159" s="62"/>
      <c r="BD159" s="58"/>
      <c r="BE159" s="58"/>
      <c r="BF159" s="58"/>
      <c r="BG159" s="58"/>
      <c r="BH159" s="58"/>
      <c r="BI159" s="58"/>
      <c r="BJ159" s="58"/>
      <c r="BK159" s="58"/>
      <c r="BL159" s="58"/>
      <c r="BM159" s="58"/>
      <c r="BN159" s="22"/>
      <c r="BO159" s="22"/>
      <c r="BP159" s="60"/>
      <c r="BQ159" s="60"/>
      <c r="BR159" s="60"/>
      <c r="BS159" s="60"/>
      <c r="BT159" s="60"/>
      <c r="BU159" s="60"/>
      <c r="BV159" s="60"/>
      <c r="BW159" s="60"/>
      <c r="BX159" s="60"/>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row>
    <row r="160" spans="1:100" ht="15.75" thickBot="1" x14ac:dyDescent="0.3">
      <c r="A160" s="58"/>
      <c r="B160" s="58"/>
      <c r="C160" s="58"/>
      <c r="D160" s="58"/>
      <c r="E160" s="58"/>
      <c r="F160" s="58"/>
      <c r="G160" s="58"/>
      <c r="H160" s="58"/>
      <c r="I160" s="58"/>
      <c r="J160" s="58"/>
      <c r="K160" s="62"/>
      <c r="L160" s="58"/>
      <c r="M160" s="276"/>
      <c r="N160" s="175" t="str">
        <f>IF(J163="Abd.",C166,IF(J165="Abd.",C164,IF(J163="Forf.",C166,IF(J165="Forf.",C164,IF(C164="","",IF(C166="","",IF(I163="","",IF(I165="","",IF(I163&gt;I165,C164,IF(I163&lt;I165,C166,IF(I163=I165,"",IF(I165=I163,"",))))))))))))</f>
        <v/>
      </c>
      <c r="O160" s="278"/>
      <c r="P160" s="280"/>
      <c r="Q160" s="280"/>
      <c r="R160" s="280"/>
      <c r="S160" s="282"/>
      <c r="T160" s="284"/>
      <c r="U160" s="286"/>
      <c r="V160" s="62"/>
      <c r="W160" s="58"/>
      <c r="X160" s="58"/>
      <c r="Y160" s="58"/>
      <c r="Z160" s="58"/>
      <c r="AA160" s="58"/>
      <c r="AB160" s="58"/>
      <c r="AC160" s="58"/>
      <c r="AD160" s="58"/>
      <c r="AE160" s="58"/>
      <c r="AF160" s="58"/>
      <c r="AG160" s="67"/>
      <c r="AH160" s="66"/>
      <c r="AI160" s="58"/>
      <c r="AJ160" s="58"/>
      <c r="AK160" s="58"/>
      <c r="AL160" s="58"/>
      <c r="AM160" s="58"/>
      <c r="AN160" s="58"/>
      <c r="AO160" s="58"/>
      <c r="AP160" s="58"/>
      <c r="AQ160" s="58"/>
      <c r="AR160" s="58"/>
      <c r="AS160" s="58"/>
      <c r="AT160" s="58"/>
      <c r="AU160" s="58"/>
      <c r="AV160" s="58"/>
      <c r="AW160" s="58"/>
      <c r="AX160" s="58"/>
      <c r="AY160" s="58"/>
      <c r="AZ160" s="58"/>
      <c r="BA160" s="58"/>
      <c r="BB160" s="58"/>
      <c r="BC160" s="62"/>
      <c r="BD160" s="58"/>
      <c r="BE160" s="58"/>
      <c r="BF160" s="58"/>
      <c r="BG160" s="58"/>
      <c r="BH160" s="58"/>
      <c r="BI160" s="58"/>
      <c r="BJ160" s="58"/>
      <c r="BK160" s="58"/>
      <c r="BL160" s="58"/>
      <c r="BM160" s="58"/>
      <c r="BN160" s="22"/>
      <c r="BO160" s="22"/>
      <c r="BP160" s="60"/>
      <c r="BQ160" s="60"/>
      <c r="BR160" s="60"/>
      <c r="BS160" s="60"/>
      <c r="BT160" s="60"/>
      <c r="BU160" s="60"/>
      <c r="BV160" s="60"/>
      <c r="BW160" s="60"/>
      <c r="BX160" s="60"/>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row>
    <row r="161" spans="1:100" x14ac:dyDescent="0.25">
      <c r="A161" s="58"/>
      <c r="B161" s="58"/>
      <c r="C161" s="58"/>
      <c r="D161" s="58"/>
      <c r="E161" s="58"/>
      <c r="F161" s="58"/>
      <c r="G161" s="58"/>
      <c r="H161" s="58"/>
      <c r="I161" s="58"/>
      <c r="J161" s="58"/>
      <c r="K161" s="62"/>
      <c r="L161" s="58"/>
      <c r="M161" s="287" t="s">
        <v>46</v>
      </c>
      <c r="N161" s="287"/>
      <c r="O161" s="69"/>
      <c r="P161" s="71"/>
      <c r="Q161" s="71"/>
      <c r="R161" s="71"/>
      <c r="S161" s="70"/>
      <c r="T161" s="288">
        <f>SUM(O161:S161)</f>
        <v>0</v>
      </c>
      <c r="U161" s="289"/>
      <c r="V161" s="62"/>
      <c r="W161" s="58"/>
      <c r="X161" s="58"/>
      <c r="Y161" s="58"/>
      <c r="Z161" s="58"/>
      <c r="AA161" s="58"/>
      <c r="AB161" s="58"/>
      <c r="AC161" s="58"/>
      <c r="AD161" s="58"/>
      <c r="AE161" s="58"/>
      <c r="AF161" s="58"/>
      <c r="AG161" s="67"/>
      <c r="AH161" s="66"/>
      <c r="AI161" s="58"/>
      <c r="AJ161" s="58"/>
      <c r="AK161" s="58"/>
      <c r="AL161" s="58"/>
      <c r="AM161" s="58"/>
      <c r="AN161" s="58"/>
      <c r="AO161" s="58"/>
      <c r="AP161" s="58"/>
      <c r="AQ161" s="58"/>
      <c r="AR161" s="58"/>
      <c r="AS161" s="58"/>
      <c r="AT161" s="58"/>
      <c r="AU161" s="58"/>
      <c r="AV161" s="58"/>
      <c r="AW161" s="58"/>
      <c r="AX161" s="58"/>
      <c r="AY161" s="58"/>
      <c r="AZ161" s="58"/>
      <c r="BA161" s="58"/>
      <c r="BB161" s="58"/>
      <c r="BC161" s="62"/>
      <c r="BD161" s="58"/>
      <c r="BE161" s="58"/>
      <c r="BF161" s="58"/>
      <c r="BG161" s="58"/>
      <c r="BH161" s="58"/>
      <c r="BI161" s="58"/>
      <c r="BJ161" s="58"/>
      <c r="BK161" s="58"/>
      <c r="BL161" s="58"/>
      <c r="BM161" s="58"/>
      <c r="BN161" s="22"/>
      <c r="BO161" s="22"/>
      <c r="BP161" s="60"/>
      <c r="BQ161" s="60"/>
      <c r="BR161" s="60"/>
      <c r="BS161" s="60"/>
      <c r="BT161" s="60"/>
      <c r="BU161" s="60"/>
      <c r="BV161" s="60"/>
      <c r="BW161" s="60"/>
      <c r="BX161" s="60"/>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row>
    <row r="162" spans="1:100" ht="15.75" thickBot="1" x14ac:dyDescent="0.3">
      <c r="A162" s="58"/>
      <c r="B162" s="73" t="s">
        <v>24</v>
      </c>
      <c r="C162" s="178"/>
      <c r="D162" s="290" t="s">
        <v>25</v>
      </c>
      <c r="E162" s="291"/>
      <c r="F162" s="292"/>
      <c r="G162" s="293"/>
      <c r="H162" s="293"/>
      <c r="I162" s="293"/>
      <c r="J162" s="293"/>
      <c r="K162" s="62"/>
      <c r="L162" s="58"/>
      <c r="M162" s="58"/>
      <c r="N162" s="58"/>
      <c r="O162" s="58"/>
      <c r="P162" s="58"/>
      <c r="Q162" s="58"/>
      <c r="R162" s="58"/>
      <c r="S162" s="58"/>
      <c r="T162" s="58"/>
      <c r="U162" s="58"/>
      <c r="V162" s="62"/>
      <c r="W162" s="58"/>
      <c r="X162" s="58"/>
      <c r="Y162" s="58"/>
      <c r="Z162" s="58"/>
      <c r="AA162" s="58"/>
      <c r="AB162" s="58"/>
      <c r="AC162" s="58"/>
      <c r="AD162" s="58"/>
      <c r="AE162" s="58"/>
      <c r="AF162" s="58"/>
      <c r="AG162" s="67"/>
      <c r="AH162" s="66"/>
      <c r="AI162" s="58"/>
      <c r="AJ162" s="58"/>
      <c r="AK162" s="58"/>
      <c r="AL162" s="58"/>
      <c r="AM162" s="58"/>
      <c r="AN162" s="58"/>
      <c r="AO162" s="58"/>
      <c r="AP162" s="58"/>
      <c r="AQ162" s="58"/>
      <c r="AR162" s="58"/>
      <c r="AS162" s="58"/>
      <c r="AT162" s="58"/>
      <c r="AU162" s="58"/>
      <c r="AV162" s="58"/>
      <c r="AW162" s="58"/>
      <c r="AX162" s="58"/>
      <c r="AY162" s="58"/>
      <c r="AZ162" s="58"/>
      <c r="BA162" s="58"/>
      <c r="BB162" s="58"/>
      <c r="BC162" s="62"/>
      <c r="BD162" s="58"/>
      <c r="BE162" s="58"/>
      <c r="BF162" s="58"/>
      <c r="BG162" s="58"/>
      <c r="BH162" s="58"/>
      <c r="BI162" s="58"/>
      <c r="BJ162" s="58"/>
      <c r="BK162" s="58"/>
      <c r="BL162" s="58"/>
      <c r="BM162" s="58"/>
      <c r="BN162" s="22"/>
      <c r="BO162" s="22"/>
      <c r="BP162" s="60"/>
      <c r="BQ162" s="60"/>
      <c r="BR162" s="60"/>
      <c r="BS162" s="60"/>
      <c r="BT162" s="60"/>
      <c r="BU162" s="60"/>
      <c r="BV162" s="60"/>
      <c r="BW162" s="60"/>
      <c r="BX162" s="60"/>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row>
    <row r="163" spans="1:100" x14ac:dyDescent="0.25">
      <c r="A163" s="58"/>
      <c r="B163" s="312"/>
      <c r="C163" s="169"/>
      <c r="D163" s="296"/>
      <c r="E163" s="297"/>
      <c r="F163" s="297"/>
      <c r="G163" s="297"/>
      <c r="H163" s="298"/>
      <c r="I163" s="299" t="str">
        <f>IF(C163="","",IF(C164="","",IF(C165="","",IF(C166="","",IF(D163="","",IF(D165="","",IF(D163&gt;D165,1)+IF(E163&gt;E165,1)+IF(F163&gt;F165,1)+IF(G163&gt;G165,1)+IF(H163&gt;H165,1)))))))</f>
        <v/>
      </c>
      <c r="J163" s="311"/>
      <c r="K163" s="62"/>
      <c r="L163" s="58"/>
      <c r="M163" s="58"/>
      <c r="N163" s="58"/>
      <c r="O163" s="58"/>
      <c r="P163" s="58"/>
      <c r="Q163" s="58"/>
      <c r="R163" s="58"/>
      <c r="S163" s="58"/>
      <c r="T163" s="58"/>
      <c r="U163" s="58"/>
      <c r="V163" s="62"/>
      <c r="W163" s="58"/>
      <c r="X163" s="58"/>
      <c r="Y163" s="58"/>
      <c r="Z163" s="58"/>
      <c r="AA163" s="58"/>
      <c r="AB163" s="58"/>
      <c r="AC163" s="58"/>
      <c r="AD163" s="58"/>
      <c r="AE163" s="58"/>
      <c r="AF163" s="58"/>
      <c r="AG163" s="67"/>
      <c r="AH163" s="66"/>
      <c r="AI163" s="58"/>
      <c r="AJ163" s="58"/>
      <c r="AK163" s="58"/>
      <c r="AL163" s="58"/>
      <c r="AM163" s="58"/>
      <c r="AN163" s="58"/>
      <c r="AO163" s="58"/>
      <c r="AP163" s="58"/>
      <c r="AQ163" s="58"/>
      <c r="AR163" s="58"/>
      <c r="AS163" s="58"/>
      <c r="AT163" s="58"/>
      <c r="AU163" s="58"/>
      <c r="AV163" s="58"/>
      <c r="AW163" s="58"/>
      <c r="AX163" s="58"/>
      <c r="AY163" s="58"/>
      <c r="AZ163" s="58"/>
      <c r="BA163" s="58"/>
      <c r="BB163" s="58"/>
      <c r="BC163" s="62"/>
      <c r="BD163" s="58"/>
      <c r="BE163" s="58"/>
      <c r="BF163" s="58"/>
      <c r="BG163" s="58"/>
      <c r="BH163" s="58"/>
      <c r="BI163" s="58"/>
      <c r="BJ163" s="58"/>
      <c r="BK163" s="58"/>
      <c r="BL163" s="58"/>
      <c r="BM163" s="58"/>
      <c r="BN163" s="22"/>
      <c r="BO163" s="22"/>
      <c r="BP163" s="60"/>
      <c r="BQ163" s="60"/>
      <c r="BR163" s="60"/>
      <c r="BS163" s="60"/>
      <c r="BT163" s="60"/>
      <c r="BU163" s="60"/>
      <c r="BV163" s="60"/>
      <c r="BW163" s="60"/>
      <c r="BX163" s="60"/>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row>
    <row r="164" spans="1:100" ht="15.75" thickBot="1" x14ac:dyDescent="0.3">
      <c r="A164" s="58"/>
      <c r="B164" s="313"/>
      <c r="C164" s="171"/>
      <c r="D164" s="277"/>
      <c r="E164" s="279"/>
      <c r="F164" s="279"/>
      <c r="G164" s="279"/>
      <c r="H164" s="281"/>
      <c r="I164" s="283"/>
      <c r="J164" s="300"/>
      <c r="K164" s="63"/>
      <c r="L164" s="58"/>
      <c r="M164" s="58"/>
      <c r="N164" s="58"/>
      <c r="O164" s="58"/>
      <c r="P164" s="58"/>
      <c r="Q164" s="58"/>
      <c r="R164" s="58"/>
      <c r="S164" s="58"/>
      <c r="T164" s="58"/>
      <c r="U164" s="58"/>
      <c r="V164" s="62"/>
      <c r="W164" s="58"/>
      <c r="X164" s="58"/>
      <c r="Y164" s="58"/>
      <c r="Z164" s="58"/>
      <c r="AA164" s="58"/>
      <c r="AB164" s="58"/>
      <c r="AC164" s="58"/>
      <c r="AD164" s="58"/>
      <c r="AE164" s="58"/>
      <c r="AF164" s="58"/>
      <c r="AG164" s="67"/>
      <c r="AH164" s="66"/>
      <c r="AI164" s="58"/>
      <c r="AJ164" s="58"/>
      <c r="AK164" s="58"/>
      <c r="AL164" s="58"/>
      <c r="AM164" s="58"/>
      <c r="AN164" s="58"/>
      <c r="AO164" s="58"/>
      <c r="AP164" s="58"/>
      <c r="AQ164" s="58"/>
      <c r="AR164" s="58"/>
      <c r="AS164" s="58"/>
      <c r="AT164" s="58"/>
      <c r="AU164" s="58"/>
      <c r="AV164" s="58"/>
      <c r="AW164" s="58"/>
      <c r="AX164" s="58"/>
      <c r="AY164" s="58"/>
      <c r="AZ164" s="58"/>
      <c r="BA164" s="58"/>
      <c r="BB164" s="58"/>
      <c r="BC164" s="62"/>
      <c r="BD164" s="58"/>
      <c r="BE164" s="58"/>
      <c r="BF164" s="58"/>
      <c r="BG164" s="58"/>
      <c r="BH164" s="58"/>
      <c r="BI164" s="58"/>
      <c r="BJ164" s="58"/>
      <c r="BK164" s="58"/>
      <c r="BL164" s="58"/>
      <c r="BM164" s="58"/>
      <c r="BN164" s="22"/>
      <c r="BO164" s="22"/>
      <c r="BP164" s="60"/>
      <c r="BQ164" s="60"/>
      <c r="BR164" s="60"/>
      <c r="BS164" s="60"/>
      <c r="BT164" s="60"/>
      <c r="BU164" s="60"/>
      <c r="BV164" s="60"/>
      <c r="BW164" s="60"/>
      <c r="BX164" s="60"/>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row>
    <row r="165" spans="1:100" x14ac:dyDescent="0.25">
      <c r="A165" s="58"/>
      <c r="B165" s="307"/>
      <c r="C165" s="172"/>
      <c r="D165" s="277"/>
      <c r="E165" s="279"/>
      <c r="F165" s="279"/>
      <c r="G165" s="279"/>
      <c r="H165" s="281"/>
      <c r="I165" s="283" t="str">
        <f>IF(C165="","",IF(C166="","",IF(C163="","",IF(C164="","",IF(D165="","",IF(D163="","",IF(D165&gt;D163,1)+IF(E165&gt;E163,1)+IF(F165&gt;F163,1)+IF(G165&gt;G163,1)+IF(H165&gt;H163,1)))))))</f>
        <v/>
      </c>
      <c r="J165" s="309"/>
      <c r="K165" s="58"/>
      <c r="L165" s="58"/>
      <c r="M165" s="58"/>
      <c r="N165" s="58"/>
      <c r="O165" s="58"/>
      <c r="P165" s="58"/>
      <c r="Q165" s="58"/>
      <c r="R165" s="58"/>
      <c r="S165" s="58"/>
      <c r="T165" s="58"/>
      <c r="U165" s="58"/>
      <c r="V165" s="62"/>
      <c r="W165" s="58"/>
      <c r="X165" s="58"/>
      <c r="Y165" s="58"/>
      <c r="Z165" s="58"/>
      <c r="AA165" s="58"/>
      <c r="AB165" s="58"/>
      <c r="AC165" s="58"/>
      <c r="AD165" s="58"/>
      <c r="AE165" s="58"/>
      <c r="AF165" s="58"/>
      <c r="AG165" s="67"/>
      <c r="AH165" s="66"/>
      <c r="AI165" s="58"/>
      <c r="AJ165" s="58"/>
      <c r="AK165" s="58"/>
      <c r="AL165" s="58"/>
      <c r="AM165" s="58"/>
      <c r="AN165" s="58"/>
      <c r="AO165" s="58"/>
      <c r="AP165" s="58"/>
      <c r="AQ165" s="58"/>
      <c r="AR165" s="58"/>
      <c r="AS165" s="58"/>
      <c r="AT165" s="58"/>
      <c r="AU165" s="58"/>
      <c r="AV165" s="58"/>
      <c r="AW165" s="58"/>
      <c r="AX165" s="58"/>
      <c r="AY165" s="58"/>
      <c r="AZ165" s="58"/>
      <c r="BA165" s="58"/>
      <c r="BB165" s="58"/>
      <c r="BC165" s="62"/>
      <c r="BD165" s="58"/>
      <c r="BE165" s="58"/>
      <c r="BF165" s="58"/>
      <c r="BG165" s="58"/>
      <c r="BH165" s="58"/>
      <c r="BI165" s="58"/>
      <c r="BJ165" s="58"/>
      <c r="BK165" s="58"/>
      <c r="BL165" s="58"/>
      <c r="BM165" s="58"/>
      <c r="BN165" s="22"/>
      <c r="BO165" s="22"/>
      <c r="BP165" s="60"/>
      <c r="BQ165" s="60"/>
      <c r="BR165" s="60"/>
      <c r="BS165" s="60"/>
      <c r="BT165" s="60"/>
      <c r="BU165" s="60"/>
      <c r="BV165" s="60"/>
      <c r="BW165" s="60"/>
      <c r="BX165" s="60"/>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row>
    <row r="166" spans="1:100" ht="15.75" thickBot="1" x14ac:dyDescent="0.3">
      <c r="A166" s="58"/>
      <c r="B166" s="308"/>
      <c r="C166" s="163"/>
      <c r="D166" s="278"/>
      <c r="E166" s="280"/>
      <c r="F166" s="280"/>
      <c r="G166" s="280"/>
      <c r="H166" s="282"/>
      <c r="I166" s="284"/>
      <c r="J166" s="310"/>
      <c r="K166" s="58"/>
      <c r="L166" s="58"/>
      <c r="M166" s="58"/>
      <c r="N166" s="58"/>
      <c r="O166" s="58"/>
      <c r="P166" s="58"/>
      <c r="Q166" s="58"/>
      <c r="R166" s="58"/>
      <c r="S166" s="58"/>
      <c r="T166" s="58"/>
      <c r="U166" s="58"/>
      <c r="V166" s="62"/>
      <c r="W166" s="58"/>
      <c r="X166" s="58"/>
      <c r="Y166" s="58"/>
      <c r="Z166" s="58"/>
      <c r="AA166" s="58"/>
      <c r="AB166" s="58"/>
      <c r="AC166" s="58"/>
      <c r="AD166" s="58"/>
      <c r="AE166" s="58"/>
      <c r="AF166" s="58"/>
      <c r="AG166" s="67"/>
      <c r="AH166" s="66"/>
      <c r="AI166" s="58"/>
      <c r="AJ166" s="58"/>
      <c r="AK166" s="58"/>
      <c r="AL166" s="58"/>
      <c r="AM166" s="58"/>
      <c r="AN166" s="58"/>
      <c r="AO166" s="58"/>
      <c r="AP166" s="58"/>
      <c r="AQ166" s="58"/>
      <c r="AR166" s="58"/>
      <c r="AS166" s="58"/>
      <c r="AT166" s="58"/>
      <c r="AU166" s="58"/>
      <c r="AV166" s="58"/>
      <c r="AW166" s="58"/>
      <c r="AX166" s="58"/>
      <c r="AY166" s="58"/>
      <c r="AZ166" s="58"/>
      <c r="BA166" s="58"/>
      <c r="BB166" s="58"/>
      <c r="BC166" s="62"/>
      <c r="BD166" s="58"/>
      <c r="BE166" s="58"/>
      <c r="BF166" s="58"/>
      <c r="BG166" s="58"/>
      <c r="BH166" s="58"/>
      <c r="BI166" s="58"/>
      <c r="BJ166" s="58"/>
      <c r="BK166" s="58"/>
      <c r="BL166" s="58"/>
      <c r="BM166" s="58"/>
      <c r="BN166" s="22"/>
      <c r="BO166" s="22"/>
      <c r="BP166" s="60"/>
      <c r="BQ166" s="60"/>
      <c r="BR166" s="60"/>
      <c r="BS166" s="60"/>
      <c r="BT166" s="60"/>
      <c r="BU166" s="60"/>
      <c r="BV166" s="60"/>
      <c r="BW166" s="60"/>
      <c r="BX166" s="60"/>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row>
    <row r="167" spans="1:100" x14ac:dyDescent="0.25">
      <c r="A167" s="58"/>
      <c r="B167" s="287" t="s">
        <v>46</v>
      </c>
      <c r="C167" s="287"/>
      <c r="D167" s="69"/>
      <c r="E167" s="71"/>
      <c r="F167" s="71"/>
      <c r="G167" s="71"/>
      <c r="H167" s="70"/>
      <c r="I167" s="288">
        <f>SUM(D167:H167)</f>
        <v>0</v>
      </c>
      <c r="J167" s="289"/>
      <c r="K167" s="58"/>
      <c r="L167" s="58"/>
      <c r="M167" s="58"/>
      <c r="N167" s="58"/>
      <c r="O167" s="58"/>
      <c r="P167" s="58"/>
      <c r="Q167" s="58"/>
      <c r="R167" s="58"/>
      <c r="S167" s="58"/>
      <c r="T167" s="58"/>
      <c r="U167" s="58"/>
      <c r="V167" s="62"/>
      <c r="W167" s="58"/>
      <c r="X167" s="58"/>
      <c r="Y167" s="58"/>
      <c r="Z167" s="58"/>
      <c r="AA167" s="58"/>
      <c r="AB167" s="58"/>
      <c r="AC167" s="58"/>
      <c r="AD167" s="58"/>
      <c r="AE167" s="58"/>
      <c r="AF167" s="58"/>
      <c r="AG167" s="67"/>
      <c r="AH167" s="66"/>
      <c r="AI167" s="58"/>
      <c r="AJ167" s="58"/>
      <c r="AK167" s="58"/>
      <c r="AL167" s="58"/>
      <c r="AM167" s="58"/>
      <c r="AN167" s="58"/>
      <c r="AO167" s="58"/>
      <c r="AP167" s="58"/>
      <c r="AQ167" s="58"/>
      <c r="AR167" s="58"/>
      <c r="AS167" s="58"/>
      <c r="AT167" s="58"/>
      <c r="AU167" s="58"/>
      <c r="AV167" s="58"/>
      <c r="AW167" s="58"/>
      <c r="AX167" s="58"/>
      <c r="AY167" s="58"/>
      <c r="AZ167" s="58"/>
      <c r="BA167" s="58"/>
      <c r="BB167" s="58"/>
      <c r="BC167" s="62"/>
      <c r="BD167" s="58"/>
      <c r="BE167" s="58"/>
      <c r="BF167" s="58"/>
      <c r="BG167" s="58"/>
      <c r="BH167" s="58"/>
      <c r="BI167" s="58"/>
      <c r="BJ167" s="58"/>
      <c r="BK167" s="58"/>
      <c r="BL167" s="58"/>
      <c r="BM167" s="58"/>
      <c r="BN167" s="22"/>
      <c r="BO167" s="22"/>
      <c r="BP167" s="60"/>
      <c r="BQ167" s="60"/>
      <c r="BR167" s="60"/>
      <c r="BS167" s="60"/>
      <c r="BT167" s="60"/>
      <c r="BU167" s="60"/>
      <c r="BV167" s="60"/>
      <c r="BW167" s="60"/>
      <c r="BX167" s="60"/>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row>
    <row r="168" spans="1:100" ht="15.75" thickBot="1" x14ac:dyDescent="0.3">
      <c r="A168" s="58"/>
      <c r="B168" s="58"/>
      <c r="C168" s="58"/>
      <c r="D168" s="58"/>
      <c r="E168" s="58"/>
      <c r="F168" s="58"/>
      <c r="G168" s="58"/>
      <c r="H168" s="58"/>
      <c r="I168" s="58"/>
      <c r="J168" s="58"/>
      <c r="K168" s="58"/>
      <c r="L168" s="58"/>
      <c r="M168" s="58"/>
      <c r="N168" s="58"/>
      <c r="O168" s="58"/>
      <c r="P168" s="58"/>
      <c r="Q168" s="58"/>
      <c r="R168" s="58"/>
      <c r="S168" s="58"/>
      <c r="T168" s="58"/>
      <c r="U168" s="58"/>
      <c r="V168" s="62"/>
      <c r="W168" s="58"/>
      <c r="X168" s="73" t="s">
        <v>24</v>
      </c>
      <c r="Y168" s="178"/>
      <c r="Z168" s="290" t="s">
        <v>25</v>
      </c>
      <c r="AA168" s="291"/>
      <c r="AB168" s="292"/>
      <c r="AC168" s="293"/>
      <c r="AD168" s="293"/>
      <c r="AE168" s="293"/>
      <c r="AF168" s="293"/>
      <c r="AG168" s="62"/>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62"/>
      <c r="BD168" s="58"/>
      <c r="BE168" s="58"/>
      <c r="BF168" s="58"/>
      <c r="BG168" s="58"/>
      <c r="BH168" s="58"/>
      <c r="BI168" s="58"/>
      <c r="BJ168" s="58"/>
      <c r="BK168" s="58"/>
      <c r="BL168" s="58"/>
      <c r="BM168" s="58"/>
      <c r="BN168" s="22"/>
      <c r="BO168" s="22"/>
      <c r="BP168" s="60"/>
      <c r="BQ168" s="60"/>
      <c r="BR168" s="60"/>
      <c r="BS168" s="60"/>
      <c r="BT168" s="60"/>
      <c r="BU168" s="60"/>
      <c r="BV168" s="60"/>
      <c r="BW168" s="60"/>
      <c r="BX168" s="60"/>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row>
    <row r="169" spans="1:100"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62"/>
      <c r="W169" s="58"/>
      <c r="X169" s="294">
        <f>IF(Y169=N157,M157,IF(Y169=N159,M159,""))</f>
        <v>0</v>
      </c>
      <c r="Y169" s="173" t="str">
        <f>IF(U157="Abd.",N159,IF(U159="Abd.",N157,IF(U157="Forf.",N159,IF(U159="Forf.",N157,IF(N157="","",IF(N159="","",IF(T157="","",IF(T159="","",IF(T157&gt;T159,N157,IF(T157&lt;T159,N159,IF(T157=T159,"",IF(T159=T157,"",))))))))))))</f>
        <v/>
      </c>
      <c r="Z169" s="296"/>
      <c r="AA169" s="297"/>
      <c r="AB169" s="297"/>
      <c r="AC169" s="297"/>
      <c r="AD169" s="298"/>
      <c r="AE169" s="299" t="str">
        <f>IF(Y169="","",IF(Y170="","",IF(Y171="","",IF(Y172="","",IF(Z169="","",IF(Z171="","",IF(Z169&gt;Z171,1)+IF(AA169&gt;AA171,1)+IF(AB169&gt;AB171,1)+IF(AC169&gt;AC171,1)+IF(AD169&gt;AD171,1)))))))</f>
        <v/>
      </c>
      <c r="AF169" s="300"/>
      <c r="AG169" s="62"/>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62"/>
      <c r="BD169" s="58"/>
      <c r="BE169" s="58"/>
      <c r="BF169" s="58"/>
      <c r="BG169" s="58"/>
      <c r="BH169" s="58"/>
      <c r="BI169" s="58"/>
      <c r="BJ169" s="58"/>
      <c r="BK169" s="58"/>
      <c r="BL169" s="58"/>
      <c r="BM169" s="58"/>
      <c r="BN169" s="22"/>
      <c r="BO169" s="22"/>
      <c r="BP169" s="60"/>
      <c r="BQ169" s="60"/>
      <c r="BR169" s="60"/>
      <c r="BS169" s="60"/>
      <c r="BT169" s="60"/>
      <c r="BU169" s="60"/>
      <c r="BV169" s="60"/>
      <c r="BW169" s="60"/>
      <c r="BX169" s="60"/>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row>
    <row r="170" spans="1:100" ht="15.75" thickBot="1" x14ac:dyDescent="0.3">
      <c r="A170" s="58"/>
      <c r="B170" s="58"/>
      <c r="C170" s="58"/>
      <c r="D170" s="58"/>
      <c r="E170" s="58"/>
      <c r="F170" s="58"/>
      <c r="G170" s="58"/>
      <c r="H170" s="58"/>
      <c r="I170" s="58"/>
      <c r="J170" s="58"/>
      <c r="K170" s="58"/>
      <c r="L170" s="58"/>
      <c r="M170" s="58"/>
      <c r="N170" s="58"/>
      <c r="O170" s="58"/>
      <c r="P170" s="58"/>
      <c r="Q170" s="58"/>
      <c r="R170" s="58"/>
      <c r="S170" s="58"/>
      <c r="T170" s="58"/>
      <c r="U170" s="58"/>
      <c r="V170" s="62"/>
      <c r="W170" s="64"/>
      <c r="X170" s="295"/>
      <c r="Y170" s="174" t="str">
        <f>IF(U157="Abd.",N160,IF(U159="Abd.",N158,IF(U157="Forf.",N160,IF(U159="Forf.",N158,IF(N158="","",IF(N160="","",IF(T157="","",IF(T159="","",IF(T157&gt;T159,N158,IF(T157&lt;T159,N160,IF(T157=T159,"",IF(T159=T157,"",))))))))))))</f>
        <v/>
      </c>
      <c r="Z170" s="277"/>
      <c r="AA170" s="279"/>
      <c r="AB170" s="279"/>
      <c r="AC170" s="279"/>
      <c r="AD170" s="281"/>
      <c r="AE170" s="283"/>
      <c r="AF170" s="285"/>
      <c r="AG170" s="63"/>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62"/>
      <c r="BD170" s="58"/>
      <c r="BE170" s="58"/>
      <c r="BF170" s="58"/>
      <c r="BG170" s="58"/>
      <c r="BH170" s="58"/>
      <c r="BI170" s="58"/>
      <c r="BJ170" s="58"/>
      <c r="BK170" s="58"/>
      <c r="BL170" s="58"/>
      <c r="BM170" s="58"/>
      <c r="BN170" s="22"/>
      <c r="BO170" s="22"/>
      <c r="BP170" s="60"/>
      <c r="BQ170" s="60"/>
      <c r="BR170" s="60"/>
      <c r="BS170" s="60"/>
      <c r="BT170" s="60"/>
      <c r="BU170" s="60"/>
      <c r="BV170" s="60"/>
      <c r="BW170" s="60"/>
      <c r="BX170" s="60"/>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row>
    <row r="171" spans="1:100"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62"/>
      <c r="W171" s="58"/>
      <c r="X171" s="275">
        <f>IF(Y171=N181,M181,IF(Y171=N183,M183,""))</f>
        <v>0</v>
      </c>
      <c r="Y171" s="173" t="str">
        <f>IF(U181="Abd.",N183,IF(U183="Abd.",N181,IF(U181="Forf.",N183,IF(U183="Forf.",N181,IF(N181="","",IF(N183="","",IF(T181="","",IF(T183="","",IF(T181&gt;T183,N181,IF(T181&lt;T183,N183,IF(T181=T183,"",IF(T183=T181,"",))))))))))))</f>
        <v/>
      </c>
      <c r="Z171" s="277"/>
      <c r="AA171" s="279"/>
      <c r="AB171" s="279"/>
      <c r="AC171" s="279"/>
      <c r="AD171" s="281"/>
      <c r="AE171" s="283" t="str">
        <f>IF(Y171="","",IF(Y172="","",IF(Y169="","",IF(Y170="","",IF(Z171="","",IF(Z169="","",IF(Z171&gt;Z169,1)+IF(AA171&gt;AA169,1)+IF(AB171&gt;AB169,1)+IF(AC171&gt;AC169,1)+IF(AD171&gt;AD169,1)))))))</f>
        <v/>
      </c>
      <c r="AF171" s="285"/>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62"/>
      <c r="BD171" s="58"/>
      <c r="BE171" s="58"/>
      <c r="BF171" s="58"/>
      <c r="BG171" s="58"/>
      <c r="BH171" s="58"/>
      <c r="BI171" s="58"/>
      <c r="BJ171" s="58"/>
      <c r="BK171" s="58"/>
      <c r="BL171" s="58"/>
      <c r="BM171" s="58"/>
      <c r="BN171" s="22"/>
      <c r="BO171" s="22"/>
      <c r="BP171" s="60"/>
      <c r="BQ171" s="60"/>
      <c r="BR171" s="60"/>
      <c r="BS171" s="60"/>
      <c r="BT171" s="60"/>
      <c r="BU171" s="60"/>
      <c r="BV171" s="60"/>
      <c r="BW171" s="60"/>
      <c r="BX171" s="60"/>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row>
    <row r="172" spans="1:100" ht="15.75" thickBot="1" x14ac:dyDescent="0.3">
      <c r="A172" s="58"/>
      <c r="B172" s="58"/>
      <c r="C172" s="58"/>
      <c r="D172" s="58"/>
      <c r="E172" s="58"/>
      <c r="F172" s="58"/>
      <c r="G172" s="58"/>
      <c r="H172" s="58"/>
      <c r="I172" s="58"/>
      <c r="J172" s="58"/>
      <c r="K172" s="58"/>
      <c r="L172" s="58"/>
      <c r="M172" s="58"/>
      <c r="N172" s="58"/>
      <c r="O172" s="58"/>
      <c r="P172" s="58"/>
      <c r="Q172" s="58"/>
      <c r="R172" s="58"/>
      <c r="S172" s="58"/>
      <c r="T172" s="58"/>
      <c r="U172" s="58"/>
      <c r="V172" s="62"/>
      <c r="W172" s="58"/>
      <c r="X172" s="276"/>
      <c r="Y172" s="175" t="str">
        <f>IF(U181="Abd.",N184,IF(U183="Abd.",N182,IF(U181="Forf.",N184,IF(U183="Forf.",N182,IF(N182="","",IF(N184="","",IF(T181="","",IF(T183="","",IF(T181&gt;T183,N182,IF(T181&lt;T183,N184,IF(T181=T183,"",IF(T183=T181,"",))))))))))))</f>
        <v/>
      </c>
      <c r="Z172" s="278"/>
      <c r="AA172" s="280"/>
      <c r="AB172" s="280"/>
      <c r="AC172" s="280"/>
      <c r="AD172" s="282"/>
      <c r="AE172" s="284"/>
      <c r="AF172" s="286"/>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62"/>
      <c r="BD172" s="58"/>
      <c r="BE172" s="58"/>
      <c r="BF172" s="58"/>
      <c r="BG172" s="58"/>
      <c r="BH172" s="58"/>
      <c r="BI172" s="58"/>
      <c r="BJ172" s="58"/>
      <c r="BK172" s="58"/>
      <c r="BL172" s="58"/>
      <c r="BM172" s="58"/>
      <c r="BN172" s="22"/>
      <c r="BO172" s="22"/>
      <c r="BP172" s="60"/>
      <c r="BQ172" s="60"/>
      <c r="BR172" s="60"/>
      <c r="BS172" s="60"/>
      <c r="BT172" s="60"/>
      <c r="BU172" s="60"/>
      <c r="BV172" s="60"/>
      <c r="BW172" s="60"/>
      <c r="BX172" s="60"/>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row>
    <row r="173" spans="1:100" x14ac:dyDescent="0.25">
      <c r="A173" s="58"/>
      <c r="B173" s="58"/>
      <c r="C173" s="58"/>
      <c r="D173" s="58"/>
      <c r="E173" s="58"/>
      <c r="F173" s="58"/>
      <c r="G173" s="65"/>
      <c r="H173" s="58"/>
      <c r="I173" s="58"/>
      <c r="J173" s="58"/>
      <c r="K173" s="58"/>
      <c r="L173" s="58"/>
      <c r="M173" s="58"/>
      <c r="N173" s="58"/>
      <c r="O173" s="58"/>
      <c r="P173" s="58"/>
      <c r="Q173" s="58"/>
      <c r="R173" s="58"/>
      <c r="S173" s="58"/>
      <c r="T173" s="58"/>
      <c r="U173" s="58"/>
      <c r="V173" s="62"/>
      <c r="W173" s="58"/>
      <c r="X173" s="287" t="s">
        <v>46</v>
      </c>
      <c r="Y173" s="287"/>
      <c r="Z173" s="69"/>
      <c r="AA173" s="71"/>
      <c r="AB173" s="71"/>
      <c r="AC173" s="71"/>
      <c r="AD173" s="70"/>
      <c r="AE173" s="288">
        <f>SUM(Z173:AD173)</f>
        <v>0</v>
      </c>
      <c r="AF173" s="289"/>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62"/>
      <c r="BD173" s="58"/>
      <c r="BE173" s="58"/>
      <c r="BF173" s="58"/>
      <c r="BG173" s="58"/>
      <c r="BH173" s="58"/>
      <c r="BI173" s="58"/>
      <c r="BJ173" s="58"/>
      <c r="BK173" s="58"/>
      <c r="BL173" s="58"/>
      <c r="BM173" s="58"/>
      <c r="BN173" s="22"/>
      <c r="BO173" s="22"/>
      <c r="BP173" s="60"/>
      <c r="BQ173" s="60"/>
      <c r="BR173" s="60"/>
      <c r="BS173" s="60"/>
      <c r="BT173" s="60"/>
      <c r="BU173" s="60"/>
      <c r="BV173" s="60"/>
      <c r="BW173" s="60"/>
      <c r="BX173" s="60"/>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row>
    <row r="174" spans="1:100" ht="15.75" thickBot="1" x14ac:dyDescent="0.3">
      <c r="A174" s="58"/>
      <c r="B174" s="73" t="s">
        <v>24</v>
      </c>
      <c r="C174" s="178"/>
      <c r="D174" s="290" t="s">
        <v>25</v>
      </c>
      <c r="E174" s="291"/>
      <c r="F174" s="314"/>
      <c r="G174" s="315"/>
      <c r="H174" s="315"/>
      <c r="I174" s="315"/>
      <c r="J174" s="315"/>
      <c r="K174" s="58"/>
      <c r="L174" s="58"/>
      <c r="M174" s="58"/>
      <c r="N174" s="58"/>
      <c r="O174" s="58"/>
      <c r="P174" s="58"/>
      <c r="Q174" s="58"/>
      <c r="R174" s="58"/>
      <c r="S174" s="58"/>
      <c r="T174" s="58"/>
      <c r="U174" s="58"/>
      <c r="V174" s="62"/>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62"/>
      <c r="BD174" s="58"/>
      <c r="BE174" s="58"/>
      <c r="BF174" s="58"/>
      <c r="BG174" s="58"/>
      <c r="BH174" s="58"/>
      <c r="BI174" s="58"/>
      <c r="BJ174" s="58"/>
      <c r="BK174" s="58"/>
      <c r="BL174" s="58"/>
      <c r="BM174" s="58"/>
      <c r="BN174" s="22"/>
      <c r="BO174" s="22"/>
      <c r="BP174" s="60"/>
      <c r="BQ174" s="60"/>
      <c r="BR174" s="60"/>
      <c r="BS174" s="60"/>
      <c r="BT174" s="60"/>
      <c r="BU174" s="60"/>
      <c r="BV174" s="60"/>
      <c r="BW174" s="60"/>
      <c r="BX174" s="60"/>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row>
    <row r="175" spans="1:100" x14ac:dyDescent="0.25">
      <c r="A175" s="58"/>
      <c r="B175" s="312"/>
      <c r="C175" s="169"/>
      <c r="D175" s="296"/>
      <c r="E175" s="297"/>
      <c r="F175" s="297"/>
      <c r="G175" s="297"/>
      <c r="H175" s="298"/>
      <c r="I175" s="299" t="str">
        <f>IF(C175="","",IF(C176="","",IF(C177="","",IF(C178="","",IF(D175="","",IF(D177="","",IF(D175&gt;D177,1)+IF(E175&gt;E177,1)+IF(F175&gt;F177,1)+IF(G175&gt;G177,1)+IF(H175&gt;H177,1)))))))</f>
        <v/>
      </c>
      <c r="J175" s="311"/>
      <c r="K175" s="58"/>
      <c r="L175" s="58"/>
      <c r="M175" s="58"/>
      <c r="N175" s="58"/>
      <c r="O175" s="58"/>
      <c r="P175" s="58"/>
      <c r="Q175" s="58"/>
      <c r="R175" s="58"/>
      <c r="S175" s="58"/>
      <c r="T175" s="58"/>
      <c r="U175" s="58"/>
      <c r="V175" s="62"/>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62"/>
      <c r="BD175" s="58"/>
      <c r="BE175" s="58"/>
      <c r="BF175" s="58"/>
      <c r="BG175" s="58"/>
      <c r="BH175" s="58"/>
      <c r="BI175" s="58"/>
      <c r="BJ175" s="58"/>
      <c r="BK175" s="58"/>
      <c r="BL175" s="58"/>
      <c r="BM175" s="58"/>
      <c r="BN175" s="22"/>
      <c r="BO175" s="22"/>
      <c r="BP175" s="60"/>
      <c r="BQ175" s="60"/>
      <c r="BR175" s="60"/>
      <c r="BS175" s="60"/>
      <c r="BT175" s="60"/>
      <c r="BU175" s="60"/>
      <c r="BV175" s="60"/>
      <c r="BW175" s="60"/>
      <c r="BX175" s="60"/>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row>
    <row r="176" spans="1:100" ht="15.75" thickBot="1" x14ac:dyDescent="0.3">
      <c r="A176" s="58"/>
      <c r="B176" s="313"/>
      <c r="C176" s="171"/>
      <c r="D176" s="277"/>
      <c r="E176" s="279"/>
      <c r="F176" s="279"/>
      <c r="G176" s="279"/>
      <c r="H176" s="281"/>
      <c r="I176" s="283"/>
      <c r="J176" s="300"/>
      <c r="K176" s="59"/>
      <c r="L176" s="58"/>
      <c r="M176" s="58"/>
      <c r="N176" s="58"/>
      <c r="O176" s="58"/>
      <c r="P176" s="58"/>
      <c r="Q176" s="58"/>
      <c r="R176" s="58"/>
      <c r="S176" s="58"/>
      <c r="T176" s="58"/>
      <c r="U176" s="58"/>
      <c r="V176" s="62"/>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62"/>
      <c r="BD176" s="58"/>
      <c r="BE176" s="58"/>
      <c r="BF176" s="58"/>
      <c r="BG176" s="58"/>
      <c r="BH176" s="58"/>
      <c r="BI176" s="58"/>
      <c r="BJ176" s="58"/>
      <c r="BK176" s="58"/>
      <c r="BL176" s="58"/>
      <c r="BM176" s="58"/>
      <c r="BN176" s="22"/>
      <c r="BO176" s="22"/>
      <c r="BP176" s="60"/>
      <c r="BQ176" s="60"/>
      <c r="BR176" s="60"/>
      <c r="BS176" s="60"/>
      <c r="BT176" s="60"/>
      <c r="BU176" s="60"/>
      <c r="BV176" s="60"/>
      <c r="BW176" s="60"/>
      <c r="BX176" s="60"/>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row>
    <row r="177" spans="1:100" x14ac:dyDescent="0.25">
      <c r="A177" s="58"/>
      <c r="B177" s="307"/>
      <c r="C177" s="172"/>
      <c r="D177" s="277"/>
      <c r="E177" s="279"/>
      <c r="F177" s="279"/>
      <c r="G177" s="279"/>
      <c r="H177" s="281"/>
      <c r="I177" s="283" t="str">
        <f>IF(C177="","",IF(C178="","",IF(C175="","",IF(C176="","",IF(D177="","",IF(D175="","",IF(D177&gt;D175,1)+IF(E177&gt;E175,1)+IF(F177&gt;F175,1)+IF(G177&gt;G175,1)+IF(H177&gt;H175,1)))))))</f>
        <v/>
      </c>
      <c r="J177" s="309"/>
      <c r="K177" s="61"/>
      <c r="L177" s="58"/>
      <c r="M177" s="58"/>
      <c r="N177" s="58"/>
      <c r="O177" s="58"/>
      <c r="P177" s="58"/>
      <c r="Q177" s="58"/>
      <c r="R177" s="58"/>
      <c r="S177" s="58"/>
      <c r="T177" s="58"/>
      <c r="U177" s="58"/>
      <c r="V177" s="62"/>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62"/>
      <c r="BD177" s="58"/>
      <c r="BE177" s="58"/>
      <c r="BF177" s="58"/>
      <c r="BG177" s="58"/>
      <c r="BH177" s="58"/>
      <c r="BI177" s="58"/>
      <c r="BJ177" s="58"/>
      <c r="BK177" s="58"/>
      <c r="BL177" s="58"/>
      <c r="BM177" s="58"/>
      <c r="BN177" s="22"/>
      <c r="BO177" s="22"/>
      <c r="BP177" s="60"/>
      <c r="BQ177" s="60"/>
      <c r="BR177" s="60"/>
      <c r="BS177" s="60"/>
      <c r="BT177" s="60"/>
      <c r="BU177" s="60"/>
      <c r="BV177" s="60"/>
      <c r="BW177" s="60"/>
      <c r="BX177" s="60"/>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row>
    <row r="178" spans="1:100" ht="15.75" thickBot="1" x14ac:dyDescent="0.3">
      <c r="A178" s="58"/>
      <c r="B178" s="308"/>
      <c r="C178" s="163"/>
      <c r="D178" s="278"/>
      <c r="E178" s="280"/>
      <c r="F178" s="280"/>
      <c r="G178" s="280"/>
      <c r="H178" s="282"/>
      <c r="I178" s="284"/>
      <c r="J178" s="310"/>
      <c r="K178" s="62"/>
      <c r="L178" s="58"/>
      <c r="M178" s="58"/>
      <c r="N178" s="58"/>
      <c r="O178" s="58"/>
      <c r="P178" s="58"/>
      <c r="Q178" s="58"/>
      <c r="R178" s="58"/>
      <c r="S178" s="58"/>
      <c r="T178" s="58"/>
      <c r="U178" s="58"/>
      <c r="V178" s="62"/>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62"/>
      <c r="BD178" s="58"/>
      <c r="BE178" s="58"/>
      <c r="BF178" s="58"/>
      <c r="BG178" s="58"/>
      <c r="BH178" s="58"/>
      <c r="BI178" s="58"/>
      <c r="BJ178" s="58"/>
      <c r="BK178" s="58"/>
      <c r="BL178" s="58"/>
      <c r="BM178" s="58"/>
      <c r="BN178" s="22"/>
      <c r="BO178" s="22"/>
      <c r="BP178" s="60"/>
      <c r="BQ178" s="60"/>
      <c r="BR178" s="60"/>
      <c r="BS178" s="60"/>
      <c r="BT178" s="60"/>
      <c r="BU178" s="60"/>
      <c r="BV178" s="60"/>
      <c r="BW178" s="60"/>
      <c r="BX178" s="60"/>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row>
    <row r="179" spans="1:100" x14ac:dyDescent="0.25">
      <c r="A179" s="58"/>
      <c r="B179" s="287" t="s">
        <v>46</v>
      </c>
      <c r="C179" s="287"/>
      <c r="D179" s="69"/>
      <c r="E179" s="71"/>
      <c r="F179" s="71"/>
      <c r="G179" s="71"/>
      <c r="H179" s="70"/>
      <c r="I179" s="288">
        <f>SUM(D179:H179)</f>
        <v>0</v>
      </c>
      <c r="J179" s="289"/>
      <c r="K179" s="62"/>
      <c r="L179" s="58"/>
      <c r="M179" s="58"/>
      <c r="N179" s="58"/>
      <c r="O179" s="58"/>
      <c r="P179" s="58"/>
      <c r="Q179" s="58"/>
      <c r="R179" s="58"/>
      <c r="S179" s="58"/>
      <c r="T179" s="58"/>
      <c r="U179" s="58"/>
      <c r="V179" s="62"/>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62"/>
      <c r="BD179" s="58"/>
      <c r="BE179" s="58"/>
      <c r="BF179" s="58"/>
      <c r="BG179" s="58"/>
      <c r="BH179" s="58"/>
      <c r="BI179" s="58"/>
      <c r="BJ179" s="58"/>
      <c r="BK179" s="58"/>
      <c r="BL179" s="58"/>
      <c r="BM179" s="58"/>
      <c r="BN179" s="22"/>
      <c r="BO179" s="22"/>
      <c r="BP179" s="60"/>
      <c r="BQ179" s="60"/>
      <c r="BR179" s="60"/>
      <c r="BS179" s="60"/>
      <c r="BT179" s="60"/>
      <c r="BU179" s="60"/>
      <c r="BV179" s="60"/>
      <c r="BW179" s="60"/>
      <c r="BX179" s="60"/>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row>
    <row r="180" spans="1:100" ht="15.75" thickBot="1" x14ac:dyDescent="0.3">
      <c r="A180" s="58"/>
      <c r="B180" s="58"/>
      <c r="C180" s="58"/>
      <c r="D180" s="58"/>
      <c r="E180" s="58"/>
      <c r="F180" s="58"/>
      <c r="G180" s="58"/>
      <c r="H180" s="58"/>
      <c r="I180" s="58"/>
      <c r="J180" s="58"/>
      <c r="K180" s="62"/>
      <c r="L180" s="58"/>
      <c r="M180" s="73" t="s">
        <v>24</v>
      </c>
      <c r="N180" s="178"/>
      <c r="O180" s="290" t="s">
        <v>25</v>
      </c>
      <c r="P180" s="291"/>
      <c r="Q180" s="292"/>
      <c r="R180" s="293"/>
      <c r="S180" s="293"/>
      <c r="T180" s="293"/>
      <c r="U180" s="293"/>
      <c r="V180" s="62"/>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62"/>
      <c r="BD180" s="58"/>
      <c r="BE180" s="58"/>
      <c r="BF180" s="58"/>
      <c r="BG180" s="58"/>
      <c r="BH180" s="58"/>
      <c r="BI180" s="58"/>
      <c r="BJ180" s="58"/>
      <c r="BK180" s="58"/>
      <c r="BL180" s="58"/>
      <c r="BM180" s="58"/>
      <c r="BN180" s="22"/>
      <c r="BO180" s="22"/>
      <c r="BP180" s="60"/>
      <c r="BQ180" s="60"/>
      <c r="BR180" s="60"/>
      <c r="BS180" s="60"/>
      <c r="BT180" s="60"/>
      <c r="BU180" s="60"/>
      <c r="BV180" s="60"/>
      <c r="BW180" s="60"/>
      <c r="BX180" s="60"/>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row>
    <row r="181" spans="1:100" x14ac:dyDescent="0.25">
      <c r="A181" s="58"/>
      <c r="B181" s="58"/>
      <c r="C181" s="58"/>
      <c r="D181" s="58"/>
      <c r="E181" s="58"/>
      <c r="F181" s="58"/>
      <c r="G181" s="58"/>
      <c r="H181" s="58"/>
      <c r="I181" s="58"/>
      <c r="J181" s="58"/>
      <c r="K181" s="62"/>
      <c r="L181" s="58"/>
      <c r="M181" s="294">
        <f>IF(N181=C175,B175,IF(N181=C177,B177,""))</f>
        <v>0</v>
      </c>
      <c r="N181" s="173" t="str">
        <f>IF(J175="Abd.",C177,IF(J177="Abd.",C175,IF(J175="Forf.",C177,IF(J177="Forf.",C175,IF(C175="","",IF(C177="","",IF(I175="","",IF(I177="","",IF(I175&gt;I177,C175,IF(I175&lt;I177,C177,IF(I175=I177,"",IF(I177=I175,"",))))))))))))</f>
        <v/>
      </c>
      <c r="O181" s="296"/>
      <c r="P181" s="297"/>
      <c r="Q181" s="297"/>
      <c r="R181" s="297"/>
      <c r="S181" s="298"/>
      <c r="T181" s="299" t="str">
        <f>IF(N181="","",IF(N182="","",IF(N183="","",IF(N184="","",IF(O181="","",IF(O183="","",IF(O181&gt;O183,1)+IF(P181&gt;P183,1)+IF(Q181&gt;Q183,1)+IF(R181&gt;R183,1)+IF(S181&gt;S183,1)))))))</f>
        <v/>
      </c>
      <c r="U181" s="300"/>
      <c r="V181" s="62"/>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62"/>
      <c r="BD181" s="58"/>
      <c r="BE181" s="58"/>
      <c r="BF181" s="58"/>
      <c r="BG181" s="58"/>
      <c r="BH181" s="58"/>
      <c r="BI181" s="58"/>
      <c r="BJ181" s="58"/>
      <c r="BK181" s="58"/>
      <c r="BL181" s="58"/>
      <c r="BM181" s="58"/>
      <c r="BN181" s="22"/>
      <c r="BO181" s="22"/>
      <c r="BP181" s="60"/>
      <c r="BQ181" s="60"/>
      <c r="BR181" s="60"/>
      <c r="BS181" s="60"/>
      <c r="BT181" s="60"/>
      <c r="BU181" s="60"/>
      <c r="BV181" s="60"/>
      <c r="BW181" s="60"/>
      <c r="BX181" s="60"/>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row>
    <row r="182" spans="1:100" ht="15.75" thickBot="1" x14ac:dyDescent="0.3">
      <c r="A182" s="58"/>
      <c r="B182" s="58"/>
      <c r="C182" s="58"/>
      <c r="D182" s="58"/>
      <c r="E182" s="58"/>
      <c r="F182" s="58"/>
      <c r="G182" s="58"/>
      <c r="H182" s="58"/>
      <c r="I182" s="58"/>
      <c r="J182" s="58"/>
      <c r="K182" s="62"/>
      <c r="L182" s="64"/>
      <c r="M182" s="295"/>
      <c r="N182" s="174" t="str">
        <f>IF(J175="Abd.",C178,IF(J177="Abd.",C176,IF(J175="Forf.",C178,IF(J177="Forf.",C176,IF(C176="","",IF(C178="","",IF(I175="","",IF(I177="","",IF(I175&gt;I177,C176,IF(I175&lt;I177,C178,IF(I175=I177,"",IF(I177=I175,"",))))))))))))</f>
        <v/>
      </c>
      <c r="O182" s="277"/>
      <c r="P182" s="279"/>
      <c r="Q182" s="279"/>
      <c r="R182" s="279"/>
      <c r="S182" s="281"/>
      <c r="T182" s="283"/>
      <c r="U182" s="285"/>
      <c r="V182" s="63"/>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62"/>
      <c r="BD182" s="58"/>
      <c r="BE182" s="58"/>
      <c r="BF182" s="58"/>
      <c r="BG182" s="58"/>
      <c r="BH182" s="58"/>
      <c r="BI182" s="58"/>
      <c r="BJ182" s="58"/>
      <c r="BK182" s="58"/>
      <c r="BL182" s="58"/>
      <c r="BM182" s="58"/>
      <c r="BN182" s="22"/>
      <c r="BO182" s="22"/>
      <c r="BP182" s="60"/>
      <c r="BQ182" s="60"/>
      <c r="BR182" s="60"/>
      <c r="BS182" s="60"/>
      <c r="BT182" s="60"/>
      <c r="BU182" s="60"/>
      <c r="BV182" s="60"/>
      <c r="BW182" s="60"/>
      <c r="BX182" s="60"/>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row>
    <row r="183" spans="1:100" x14ac:dyDescent="0.25">
      <c r="A183" s="58"/>
      <c r="B183" s="58"/>
      <c r="C183" s="58"/>
      <c r="D183" s="58"/>
      <c r="E183" s="58"/>
      <c r="F183" s="58"/>
      <c r="G183" s="58"/>
      <c r="H183" s="58"/>
      <c r="I183" s="58"/>
      <c r="J183" s="58"/>
      <c r="K183" s="62"/>
      <c r="L183" s="58"/>
      <c r="M183" s="275">
        <f>IF(N183=C187,B187,IF(N183=C189,B189,""))</f>
        <v>0</v>
      </c>
      <c r="N183" s="173" t="str">
        <f>IF(J187="Abd.",C189,IF(J189="Abd.",C187,IF(J187="Forf.",C189,IF(J189="Forf.",C187,IF(C187="","",IF(C189="","",IF(I187="","",IF(I189="","",IF(I187&gt;I189,C187,IF(I187&lt;I189,C189,IF(I187=I189,"",IF(I189=I187,"",))))))))))))</f>
        <v/>
      </c>
      <c r="O183" s="277"/>
      <c r="P183" s="279"/>
      <c r="Q183" s="279"/>
      <c r="R183" s="279"/>
      <c r="S183" s="281"/>
      <c r="T183" s="283" t="str">
        <f>IF(N183="","",IF(N184="","",IF(N181="","",IF(N182="","",IF(O183="","",IF(O181="","",IF(O183&gt;O181,1)+IF(P183&gt;P181,1)+IF(Q183&gt;Q181,1)+IF(R183&gt;R181,1)+IF(S183&gt;S181,1)))))))</f>
        <v/>
      </c>
      <c r="U183" s="285"/>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62"/>
      <c r="BD183" s="58"/>
      <c r="BE183" s="58"/>
      <c r="BF183" s="58"/>
      <c r="BG183" s="58"/>
      <c r="BH183" s="58"/>
      <c r="BI183" s="58"/>
      <c r="BJ183" s="58"/>
      <c r="BK183" s="58"/>
      <c r="BL183" s="58"/>
      <c r="BM183" s="58"/>
      <c r="BN183" s="22"/>
      <c r="BO183" s="22"/>
      <c r="BP183" s="60"/>
      <c r="BQ183" s="60"/>
      <c r="BR183" s="60"/>
      <c r="BS183" s="60"/>
      <c r="BT183" s="60"/>
      <c r="BU183" s="60"/>
      <c r="BV183" s="60"/>
      <c r="BW183" s="60"/>
      <c r="BX183" s="60"/>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row>
    <row r="184" spans="1:100" ht="15.75" thickBot="1" x14ac:dyDescent="0.3">
      <c r="A184" s="58"/>
      <c r="B184" s="58"/>
      <c r="C184" s="58"/>
      <c r="D184" s="58"/>
      <c r="E184" s="58"/>
      <c r="F184" s="58"/>
      <c r="G184" s="58"/>
      <c r="H184" s="58"/>
      <c r="I184" s="58"/>
      <c r="J184" s="58"/>
      <c r="K184" s="62"/>
      <c r="L184" s="58"/>
      <c r="M184" s="276"/>
      <c r="N184" s="175" t="str">
        <f>IF(J187="Abd.",C190,IF(J189="Abd.",C188,IF(J187="Forf.",C190,IF(J189="Forf.",C188,IF(C188="","",IF(C190="","",IF(I187="","",IF(I189="","",IF(I187&gt;I189,C188,IF(I187&lt;I189,C190,IF(I187=I189,"",IF(I189=I187,"",))))))))))))</f>
        <v/>
      </c>
      <c r="O184" s="278"/>
      <c r="P184" s="280"/>
      <c r="Q184" s="280"/>
      <c r="R184" s="280"/>
      <c r="S184" s="282"/>
      <c r="T184" s="284"/>
      <c r="U184" s="286"/>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62"/>
      <c r="BD184" s="58"/>
      <c r="BE184" s="58"/>
      <c r="BF184" s="58"/>
      <c r="BG184" s="58"/>
      <c r="BH184" s="58"/>
      <c r="BI184" s="58"/>
      <c r="BJ184" s="58"/>
      <c r="BK184" s="58"/>
      <c r="BL184" s="58"/>
      <c r="BM184" s="58"/>
      <c r="BN184" s="22"/>
      <c r="BO184" s="22"/>
      <c r="BP184" s="60"/>
      <c r="BQ184" s="60"/>
      <c r="BR184" s="60"/>
      <c r="BS184" s="60"/>
      <c r="BT184" s="60"/>
      <c r="BU184" s="60"/>
      <c r="BV184" s="60"/>
      <c r="BW184" s="60"/>
      <c r="BX184" s="60"/>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row>
    <row r="185" spans="1:100" x14ac:dyDescent="0.25">
      <c r="A185" s="58"/>
      <c r="B185" s="58"/>
      <c r="C185" s="58"/>
      <c r="D185" s="58"/>
      <c r="E185" s="58"/>
      <c r="F185" s="58"/>
      <c r="G185" s="58"/>
      <c r="H185" s="58"/>
      <c r="I185" s="58"/>
      <c r="J185" s="58"/>
      <c r="K185" s="62"/>
      <c r="L185" s="58"/>
      <c r="M185" s="287" t="s">
        <v>46</v>
      </c>
      <c r="N185" s="287"/>
      <c r="O185" s="69"/>
      <c r="P185" s="71"/>
      <c r="Q185" s="71"/>
      <c r="R185" s="71"/>
      <c r="S185" s="70"/>
      <c r="T185" s="288">
        <f>SUM(O185:S185)</f>
        <v>0</v>
      </c>
      <c r="U185" s="289"/>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62"/>
      <c r="BD185" s="58"/>
      <c r="BE185" s="58"/>
      <c r="BF185" s="58"/>
      <c r="BG185" s="58"/>
      <c r="BH185" s="58"/>
      <c r="BI185" s="58"/>
      <c r="BJ185" s="58"/>
      <c r="BK185" s="58"/>
      <c r="BL185" s="58"/>
      <c r="BM185" s="58"/>
      <c r="BN185" s="22"/>
      <c r="BO185" s="22"/>
      <c r="BP185" s="60"/>
      <c r="BQ185" s="60"/>
      <c r="BR185" s="60"/>
      <c r="BS185" s="60"/>
      <c r="BT185" s="60"/>
      <c r="BU185" s="60"/>
      <c r="BV185" s="60"/>
      <c r="BW185" s="60"/>
      <c r="BX185" s="60"/>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row>
    <row r="186" spans="1:100" ht="15.75" thickBot="1" x14ac:dyDescent="0.3">
      <c r="A186" s="58"/>
      <c r="B186" s="73" t="s">
        <v>24</v>
      </c>
      <c r="C186" s="178"/>
      <c r="D186" s="290" t="s">
        <v>25</v>
      </c>
      <c r="E186" s="291"/>
      <c r="F186" s="292"/>
      <c r="G186" s="293"/>
      <c r="H186" s="293"/>
      <c r="I186" s="293"/>
      <c r="J186" s="293"/>
      <c r="K186" s="62"/>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62"/>
      <c r="BD186" s="58"/>
      <c r="BE186" s="58"/>
      <c r="BF186" s="58"/>
      <c r="BG186" s="58"/>
      <c r="BH186" s="58"/>
      <c r="BI186" s="58"/>
      <c r="BJ186" s="58"/>
      <c r="BK186" s="58"/>
      <c r="BL186" s="58"/>
      <c r="BM186" s="58"/>
      <c r="BN186" s="22"/>
      <c r="BO186" s="22"/>
      <c r="BP186" s="60"/>
      <c r="BQ186" s="60"/>
      <c r="BR186" s="60"/>
      <c r="BS186" s="60"/>
      <c r="BT186" s="60"/>
      <c r="BU186" s="60"/>
      <c r="BV186" s="60"/>
      <c r="BW186" s="60"/>
      <c r="BX186" s="60"/>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row>
    <row r="187" spans="1:100" x14ac:dyDescent="0.25">
      <c r="A187" s="58"/>
      <c r="B187" s="312"/>
      <c r="C187" s="169"/>
      <c r="D187" s="296"/>
      <c r="E187" s="297"/>
      <c r="F187" s="297"/>
      <c r="G187" s="297"/>
      <c r="H187" s="298"/>
      <c r="I187" s="299" t="str">
        <f>IF(C187="","",IF(C188="","",IF(C189="","",IF(C190="","",IF(D187="","",IF(D189="","",IF(D187&gt;D189,1)+IF(E187&gt;E189,1)+IF(F187&gt;F189,1)+IF(G187&gt;G189,1)+IF(H187&gt;H189,1)))))))</f>
        <v/>
      </c>
      <c r="J187" s="311"/>
      <c r="K187" s="62"/>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62"/>
      <c r="BD187" s="58"/>
      <c r="BE187" s="58"/>
      <c r="BF187" s="58"/>
      <c r="BG187" s="58"/>
      <c r="BH187" s="58"/>
      <c r="BI187" s="58"/>
      <c r="BJ187" s="58"/>
      <c r="BK187" s="58"/>
      <c r="BL187" s="58"/>
      <c r="BM187" s="58"/>
      <c r="BN187" s="22"/>
      <c r="BO187" s="22"/>
      <c r="BP187" s="60"/>
      <c r="BQ187" s="60"/>
      <c r="BR187" s="60"/>
      <c r="BS187" s="60"/>
      <c r="BT187" s="60"/>
      <c r="BU187" s="60"/>
      <c r="BV187" s="60"/>
      <c r="BW187" s="60"/>
      <c r="BX187" s="60"/>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row>
    <row r="188" spans="1:100" ht="15.75" thickBot="1" x14ac:dyDescent="0.3">
      <c r="A188" s="58"/>
      <c r="B188" s="313"/>
      <c r="C188" s="171"/>
      <c r="D188" s="277"/>
      <c r="E188" s="279"/>
      <c r="F188" s="279"/>
      <c r="G188" s="279"/>
      <c r="H188" s="281"/>
      <c r="I188" s="283"/>
      <c r="J188" s="300"/>
      <c r="K188" s="63"/>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62"/>
      <c r="BD188" s="58"/>
      <c r="BE188" s="58"/>
      <c r="BF188" s="58"/>
      <c r="BG188" s="58"/>
      <c r="BH188" s="58"/>
      <c r="BI188" s="58"/>
      <c r="BJ188" s="58"/>
      <c r="BK188" s="58"/>
      <c r="BL188" s="58"/>
      <c r="BM188" s="58"/>
      <c r="BN188" s="22"/>
      <c r="BO188" s="22"/>
      <c r="BP188" s="60"/>
      <c r="BQ188" s="60"/>
      <c r="BR188" s="60"/>
      <c r="BS188" s="60"/>
      <c r="BT188" s="60"/>
      <c r="BU188" s="60"/>
      <c r="BV188" s="60"/>
      <c r="BW188" s="60"/>
      <c r="BX188" s="60"/>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row>
    <row r="189" spans="1:100" x14ac:dyDescent="0.25">
      <c r="A189" s="58"/>
      <c r="B189" s="307"/>
      <c r="C189" s="172"/>
      <c r="D189" s="277"/>
      <c r="E189" s="279"/>
      <c r="F189" s="279"/>
      <c r="G189" s="279"/>
      <c r="H189" s="281"/>
      <c r="I189" s="283" t="str">
        <f>IF(C189="","",IF(C190="","",IF(C187="","",IF(C188="","",IF(D189="","",IF(D187="","",IF(D189&gt;D187,1)+IF(E189&gt;E187,1)+IF(F189&gt;F187,1)+IF(G189&gt;G187,1)+IF(H189&gt;H187,1)))))))</f>
        <v/>
      </c>
      <c r="J189" s="309"/>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62"/>
      <c r="BD189" s="58"/>
      <c r="BE189" s="58"/>
      <c r="BF189" s="58"/>
      <c r="BG189" s="58"/>
      <c r="BH189" s="58"/>
      <c r="BI189" s="58"/>
      <c r="BJ189" s="58"/>
      <c r="BK189" s="58"/>
      <c r="BL189" s="58"/>
      <c r="BM189" s="58"/>
      <c r="BN189" s="22"/>
      <c r="BO189" s="22"/>
      <c r="BP189" s="60"/>
      <c r="BQ189" s="60"/>
      <c r="BR189" s="60"/>
      <c r="BS189" s="60"/>
      <c r="BT189" s="60"/>
      <c r="BU189" s="60"/>
      <c r="BV189" s="60"/>
      <c r="BW189" s="60"/>
      <c r="BX189" s="60"/>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row>
    <row r="190" spans="1:100" ht="15.75" thickBot="1" x14ac:dyDescent="0.3">
      <c r="A190" s="58"/>
      <c r="B190" s="308"/>
      <c r="C190" s="163"/>
      <c r="D190" s="278"/>
      <c r="E190" s="280"/>
      <c r="F190" s="280"/>
      <c r="G190" s="280"/>
      <c r="H190" s="282"/>
      <c r="I190" s="284"/>
      <c r="J190" s="310"/>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62"/>
      <c r="BD190" s="58"/>
      <c r="BE190" s="58"/>
      <c r="BF190" s="58"/>
      <c r="BG190" s="58"/>
      <c r="BH190" s="58"/>
      <c r="BI190" s="58"/>
      <c r="BJ190" s="58"/>
      <c r="BK190" s="58"/>
      <c r="BL190" s="58"/>
      <c r="BM190" s="58"/>
      <c r="BN190" s="22"/>
      <c r="BO190" s="22"/>
      <c r="BP190" s="60"/>
      <c r="BQ190" s="60"/>
      <c r="BR190" s="60"/>
      <c r="BS190" s="60"/>
      <c r="BT190" s="60"/>
      <c r="BU190" s="60"/>
      <c r="BV190" s="60"/>
      <c r="BW190" s="60"/>
      <c r="BX190" s="60"/>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row>
    <row r="191" spans="1:100" x14ac:dyDescent="0.25">
      <c r="A191" s="58"/>
      <c r="B191" s="287" t="s">
        <v>46</v>
      </c>
      <c r="C191" s="287"/>
      <c r="D191" s="69"/>
      <c r="E191" s="71"/>
      <c r="F191" s="71"/>
      <c r="G191" s="71"/>
      <c r="H191" s="70"/>
      <c r="I191" s="288">
        <f>SUM(D191:H191)</f>
        <v>0</v>
      </c>
      <c r="J191" s="289"/>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62"/>
      <c r="BD191" s="58"/>
      <c r="BE191" s="58"/>
      <c r="BF191" s="58"/>
      <c r="BG191" s="58"/>
      <c r="BH191" s="58"/>
      <c r="BI191" s="58"/>
      <c r="BJ191" s="58"/>
      <c r="BK191" s="58"/>
      <c r="BL191" s="58"/>
      <c r="BM191" s="58"/>
      <c r="BN191" s="22"/>
      <c r="BO191" s="22"/>
      <c r="BP191" s="60"/>
      <c r="BQ191" s="60"/>
      <c r="BR191" s="60"/>
      <c r="BS191" s="60"/>
      <c r="BT191" s="60"/>
      <c r="BU191" s="60"/>
      <c r="BV191" s="60"/>
      <c r="BW191" s="60"/>
      <c r="BX191" s="60"/>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row>
    <row r="192" spans="1:100" ht="15.75" thickBot="1" x14ac:dyDescent="0.3">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62"/>
      <c r="BD192" s="58"/>
      <c r="BE192" s="73" t="s">
        <v>24</v>
      </c>
      <c r="BF192" s="178"/>
      <c r="BG192" s="290" t="s">
        <v>25</v>
      </c>
      <c r="BH192" s="291"/>
      <c r="BI192" s="292"/>
      <c r="BJ192" s="293"/>
      <c r="BK192" s="293"/>
      <c r="BL192" s="293"/>
      <c r="BM192" s="293"/>
      <c r="BN192" s="22"/>
      <c r="BO192" s="22"/>
      <c r="BP192" s="60"/>
      <c r="BQ192" s="60"/>
      <c r="BR192" s="60"/>
      <c r="BS192" s="60"/>
      <c r="BT192" s="60"/>
      <c r="BU192" s="60"/>
      <c r="BV192" s="60"/>
      <c r="BW192" s="60"/>
      <c r="BX192" s="60"/>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row>
    <row r="193" spans="1:100"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62"/>
      <c r="BD193" s="58"/>
      <c r="BE193" s="294">
        <f>IF(BF193=AU97,AT97,IF(BF193=AU99,AT99,""))</f>
        <v>0</v>
      </c>
      <c r="BF193" s="173" t="str">
        <f>IF(BB97="Abd.",AU99,IF(BB99="Abd.",AU97,IF(BB97="Forf.",AU99,IF(BB99="Forf.",AU97,IF(AU97="","",IF(AU99="","",IF(BA97="","",IF(BA99="","",IF(BA97&gt;BA99,AU97,IF(BA97&lt;BA99,AU99,IF(BA97=BA99,"",IF(BA99=BA97,"",))))))))))))</f>
        <v/>
      </c>
      <c r="BG193" s="296"/>
      <c r="BH193" s="297"/>
      <c r="BI193" s="297"/>
      <c r="BJ193" s="297"/>
      <c r="BK193" s="298"/>
      <c r="BL193" s="299" t="str">
        <f>IF(BF193="","",IF(BF194="","",IF(BF195="","",IF(BF196="","",IF(BG193="","",IF(BG195="","",IF(BG193&gt;BG195,1)+IF(BH193&gt;BH195,1)+IF(BI193&gt;BI195,1)+IF(BJ193&gt;BJ195,1)+IF(BK193&gt;BK195,1)))))))</f>
        <v/>
      </c>
      <c r="BM193" s="300"/>
      <c r="BN193" s="22"/>
      <c r="BO193" s="22"/>
      <c r="BP193" s="60"/>
      <c r="BQ193" s="60"/>
      <c r="BR193" s="60"/>
      <c r="BS193" s="60"/>
      <c r="BT193" s="60"/>
      <c r="BU193" s="60"/>
      <c r="BV193" s="60"/>
      <c r="BW193" s="60"/>
      <c r="BX193" s="60"/>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row>
    <row r="194" spans="1:100" ht="15.75" thickBot="1" x14ac:dyDescent="0.3">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62"/>
      <c r="BD194" s="64"/>
      <c r="BE194" s="295"/>
      <c r="BF194" s="174" t="str">
        <f>IF(BB97="Abd.",AU100,IF(BB99="Abd.",AU98,IF(BB97="Forf.",AU100,IF(BB99="Forf.",AU98,IF(AU98="","",IF(AU100="","",IF(BA97="","",IF(BA99="","",IF(BA97&gt;BA99,AU98,IF(BA97&lt;BA99,AU100,IF(BA97=BA99,"",IF(BA99=BA97,"",))))))))))))</f>
        <v/>
      </c>
      <c r="BG194" s="277"/>
      <c r="BH194" s="279"/>
      <c r="BI194" s="279"/>
      <c r="BJ194" s="279"/>
      <c r="BK194" s="281"/>
      <c r="BL194" s="283"/>
      <c r="BM194" s="285"/>
      <c r="BN194" s="22"/>
      <c r="BO194" s="22"/>
      <c r="BP194" s="60"/>
      <c r="BQ194" s="60"/>
      <c r="BR194" s="60"/>
      <c r="BS194" s="60"/>
      <c r="BT194" s="60"/>
      <c r="BU194" s="60"/>
      <c r="BV194" s="60"/>
      <c r="BW194" s="60"/>
      <c r="BX194" s="60"/>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row>
    <row r="195" spans="1:100"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62"/>
      <c r="BD195" s="58"/>
      <c r="BE195" s="275">
        <f>IF(BF195=AU289,AT289,IF(BF195=AU291,AT291,""))</f>
        <v>0</v>
      </c>
      <c r="BF195" s="173" t="str">
        <f>IF(BB289="Abd.",AU291,IF(BB291="Abd.",AU289,IF(BB289="Forf.",AU291,IF(BB291="Forf.",AU289,IF(AU289="","",IF(AU291="","",IF(BA289="","",IF(BA291="","",IF(BA289&gt;BA291,AU289,IF(BA289&lt;BA291,AU291,IF(BA289=BA291,"",IF(BA291=BA289,"",))))))))))))</f>
        <v/>
      </c>
      <c r="BG195" s="277"/>
      <c r="BH195" s="279"/>
      <c r="BI195" s="279"/>
      <c r="BJ195" s="279"/>
      <c r="BK195" s="281"/>
      <c r="BL195" s="283" t="str">
        <f>IF(BF195="","",IF(BF196="","",IF(BF193="","",IF(BF194="","",IF(BG195="","",IF(BG193="","",IF(BG195&gt;BG193,1)+IF(BH195&gt;BH193,1)+IF(BI195&gt;BI193,1)+IF(BJ195&gt;BJ193,1)+IF(BK195&gt;BK193,1)))))))</f>
        <v/>
      </c>
      <c r="BM195" s="285"/>
      <c r="BN195" s="22"/>
      <c r="BO195" s="22"/>
      <c r="BP195" s="60"/>
      <c r="BQ195" s="60"/>
      <c r="BR195" s="60"/>
      <c r="BS195" s="60"/>
      <c r="BT195" s="60"/>
      <c r="BU195" s="60"/>
      <c r="BV195" s="60"/>
      <c r="BW195" s="60"/>
      <c r="BX195" s="60"/>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row>
    <row r="196" spans="1:100" ht="15.75" thickBot="1" x14ac:dyDescent="0.3">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62"/>
      <c r="BD196" s="58"/>
      <c r="BE196" s="276"/>
      <c r="BF196" s="175" t="str">
        <f>IF(BB289="Abd.",AU292,IF(BB291="Abd.",AU290,IF(BB289="Forf.",AU292,IF(BB291="Forf.",AU290,IF(AU290="","",IF(AU292="","",IF(BA289="","",IF(BA291="","",IF(BA289&gt;BA291,AU290,IF(BA289&lt;BA291,AU292,IF(BA289=BA291,"",IF(BA291=BA289,"",))))))))))))</f>
        <v/>
      </c>
      <c r="BG196" s="278"/>
      <c r="BH196" s="280"/>
      <c r="BI196" s="280"/>
      <c r="BJ196" s="280"/>
      <c r="BK196" s="282"/>
      <c r="BL196" s="284"/>
      <c r="BM196" s="286"/>
      <c r="BN196" s="22"/>
      <c r="BO196" s="22"/>
      <c r="BP196" s="60"/>
      <c r="BQ196" s="60"/>
      <c r="BR196" s="60"/>
      <c r="BS196" s="60"/>
      <c r="BT196" s="60"/>
      <c r="BU196" s="60"/>
      <c r="BV196" s="60"/>
      <c r="BW196" s="60"/>
      <c r="BX196" s="60"/>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row>
    <row r="197" spans="1:100"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62"/>
      <c r="BD197" s="58"/>
      <c r="BE197" s="287" t="s">
        <v>46</v>
      </c>
      <c r="BF197" s="287"/>
      <c r="BG197" s="69"/>
      <c r="BH197" s="71"/>
      <c r="BI197" s="71"/>
      <c r="BJ197" s="71"/>
      <c r="BK197" s="70"/>
      <c r="BL197" s="288">
        <f>SUM(BG197:BK197)</f>
        <v>0</v>
      </c>
      <c r="BM197" s="289"/>
      <c r="BN197" s="22"/>
      <c r="BO197" s="22"/>
      <c r="BP197" s="60"/>
      <c r="BQ197" s="60"/>
      <c r="BR197" s="60"/>
      <c r="BS197" s="60"/>
      <c r="BT197" s="60"/>
      <c r="BU197" s="60"/>
      <c r="BV197" s="60"/>
      <c r="BW197" s="60"/>
      <c r="BX197" s="60"/>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row>
    <row r="198" spans="1:100" ht="15.75" thickBot="1" x14ac:dyDescent="0.3">
      <c r="A198" s="58"/>
      <c r="B198" s="73" t="s">
        <v>24</v>
      </c>
      <c r="C198" s="178"/>
      <c r="D198" s="290" t="s">
        <v>25</v>
      </c>
      <c r="E198" s="291"/>
      <c r="F198" s="292"/>
      <c r="G198" s="293"/>
      <c r="H198" s="293"/>
      <c r="I198" s="293"/>
      <c r="J198" s="293"/>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62"/>
      <c r="BD198" s="58"/>
      <c r="BE198" s="58"/>
      <c r="BF198" s="58"/>
      <c r="BG198" s="58"/>
      <c r="BH198" s="58"/>
      <c r="BI198" s="58"/>
      <c r="BJ198" s="58"/>
      <c r="BK198" s="58"/>
      <c r="BL198" s="58"/>
      <c r="BM198" s="58"/>
      <c r="BN198" s="22"/>
      <c r="BO198" s="22"/>
      <c r="BP198" s="60"/>
      <c r="BQ198" s="60"/>
      <c r="BR198" s="60"/>
      <c r="BS198" s="60"/>
      <c r="BT198" s="60"/>
      <c r="BU198" s="60"/>
      <c r="BV198" s="60"/>
      <c r="BW198" s="60"/>
      <c r="BX198" s="60"/>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row>
    <row r="199" spans="1:100" x14ac:dyDescent="0.25">
      <c r="A199" s="58"/>
      <c r="B199" s="312"/>
      <c r="C199" s="169"/>
      <c r="D199" s="296"/>
      <c r="E199" s="297"/>
      <c r="F199" s="297"/>
      <c r="G199" s="297"/>
      <c r="H199" s="298"/>
      <c r="I199" s="299" t="str">
        <f>IF(C199="","",IF(C200="","",IF(C201="","",IF(C202="","",IF(D199="","",IF(D201="","",IF(D199&gt;D201,1)+IF(E199&gt;E201,1)+IF(F199&gt;F201,1)+IF(G199&gt;G201,1)+IF(H199&gt;H201,1)))))))</f>
        <v/>
      </c>
      <c r="J199" s="311"/>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62"/>
      <c r="BD199" s="58"/>
      <c r="BE199" s="58"/>
      <c r="BF199" s="58"/>
      <c r="BG199" s="58"/>
      <c r="BH199" s="58"/>
      <c r="BI199" s="58"/>
      <c r="BJ199" s="58"/>
      <c r="BK199" s="58"/>
      <c r="BL199" s="58"/>
      <c r="BM199" s="58"/>
      <c r="BN199" s="22"/>
      <c r="BO199" s="22"/>
      <c r="BP199" s="60"/>
      <c r="BQ199" s="60"/>
      <c r="BR199" s="60"/>
      <c r="BS199" s="60"/>
      <c r="BT199" s="60"/>
      <c r="BU199" s="60"/>
      <c r="BV199" s="60"/>
      <c r="BW199" s="60"/>
      <c r="BX199" s="60"/>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row>
    <row r="200" spans="1:100" ht="15.75" thickBot="1" x14ac:dyDescent="0.3">
      <c r="A200" s="58"/>
      <c r="B200" s="313"/>
      <c r="C200" s="171"/>
      <c r="D200" s="277"/>
      <c r="E200" s="279"/>
      <c r="F200" s="279"/>
      <c r="G200" s="279"/>
      <c r="H200" s="281"/>
      <c r="I200" s="283"/>
      <c r="J200" s="300"/>
      <c r="K200" s="59"/>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62"/>
      <c r="BD200" s="58"/>
      <c r="BE200" s="232" t="s">
        <v>64</v>
      </c>
      <c r="BF200" s="233"/>
      <c r="BG200" s="233"/>
      <c r="BH200" s="233"/>
      <c r="BI200" s="233"/>
      <c r="BJ200" s="233"/>
      <c r="BK200" s="233"/>
      <c r="BL200" s="233"/>
      <c r="BM200" s="234"/>
      <c r="BN200" s="22"/>
      <c r="BO200" s="22"/>
      <c r="BP200" s="60"/>
      <c r="BQ200" s="60"/>
      <c r="BR200" s="60"/>
      <c r="BS200" s="60"/>
      <c r="BT200" s="60"/>
      <c r="BU200" s="60"/>
      <c r="BV200" s="60"/>
      <c r="BW200" s="60"/>
      <c r="BX200" s="60"/>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row>
    <row r="201" spans="1:100" x14ac:dyDescent="0.25">
      <c r="A201" s="58"/>
      <c r="B201" s="307"/>
      <c r="C201" s="172"/>
      <c r="D201" s="277"/>
      <c r="E201" s="279"/>
      <c r="F201" s="279"/>
      <c r="G201" s="279"/>
      <c r="H201" s="281"/>
      <c r="I201" s="283" t="str">
        <f>IF(C201="","",IF(C202="","",IF(C199="","",IF(C200="","",IF(D201="","",IF(D199="","",IF(D201&gt;D199,1)+IF(E201&gt;E199,1)+IF(F201&gt;F199,1)+IF(G201&gt;G199,1)+IF(H201&gt;H199,1)))))))</f>
        <v/>
      </c>
      <c r="J201" s="309"/>
      <c r="K201" s="61"/>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62"/>
      <c r="BD201" s="58"/>
      <c r="BE201" s="235"/>
      <c r="BF201" s="236"/>
      <c r="BG201" s="236"/>
      <c r="BH201" s="236"/>
      <c r="BI201" s="236"/>
      <c r="BJ201" s="236"/>
      <c r="BK201" s="236"/>
      <c r="BL201" s="236"/>
      <c r="BM201" s="237"/>
      <c r="BN201" s="22"/>
      <c r="BO201" s="22"/>
      <c r="BP201" s="60"/>
      <c r="BQ201" s="60"/>
      <c r="BR201" s="60"/>
      <c r="BS201" s="60"/>
      <c r="BT201" s="60"/>
      <c r="BU201" s="60"/>
      <c r="BV201" s="60"/>
      <c r="BW201" s="60"/>
      <c r="BX201" s="60"/>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row>
    <row r="202" spans="1:100" ht="15.75" thickBot="1" x14ac:dyDescent="0.3">
      <c r="A202" s="58"/>
      <c r="B202" s="308"/>
      <c r="C202" s="163"/>
      <c r="D202" s="278"/>
      <c r="E202" s="280"/>
      <c r="F202" s="280"/>
      <c r="G202" s="280"/>
      <c r="H202" s="282"/>
      <c r="I202" s="284"/>
      <c r="J202" s="310"/>
      <c r="K202" s="62"/>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62"/>
      <c r="BD202" s="58"/>
      <c r="BE202" s="58"/>
      <c r="BF202" s="58"/>
      <c r="BG202" s="58"/>
      <c r="BH202" s="58"/>
      <c r="BI202" s="58"/>
      <c r="BJ202" s="58"/>
      <c r="BK202" s="58"/>
      <c r="BL202" s="58"/>
      <c r="BM202" s="58"/>
      <c r="BN202" s="22"/>
      <c r="BO202" s="22"/>
      <c r="BP202" s="60"/>
      <c r="BQ202" s="60"/>
      <c r="BR202" s="60"/>
      <c r="BS202" s="60"/>
      <c r="BT202" s="60"/>
      <c r="BU202" s="60"/>
      <c r="BV202" s="60"/>
      <c r="BW202" s="60"/>
      <c r="BX202" s="60"/>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row>
    <row r="203" spans="1:100" x14ac:dyDescent="0.25">
      <c r="A203" s="58"/>
      <c r="B203" s="287" t="s">
        <v>46</v>
      </c>
      <c r="C203" s="287"/>
      <c r="D203" s="69"/>
      <c r="E203" s="71"/>
      <c r="F203" s="71"/>
      <c r="G203" s="71"/>
      <c r="H203" s="70"/>
      <c r="I203" s="288">
        <f>SUM(D203:H203)</f>
        <v>0</v>
      </c>
      <c r="J203" s="289"/>
      <c r="K203" s="62"/>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62"/>
      <c r="BD203" s="58"/>
      <c r="BE203" s="269" t="str">
        <f>IF(BM193="Abd.",BF195,IF(BM195="Abd.",BF193,IF(BM193="Forf.",BF195,IF(BM195="Forf.",BF193,IF(BF193="","",IF(BF195="","",IF(BL193="","",IF(BL195="","",IF(BL193&gt;BL195,BF193,IF(BL193&lt;BL195,BF195,IF(BL193=BL195,"",IF(BL195=BL193,"",))))))))))))</f>
        <v/>
      </c>
      <c r="BF203" s="270" t="str">
        <f t="shared" ref="BF203:BM203" si="0">IF(BB155="Abd.",AU157,IF(BB157="Abd.",AU155,IF(BB155="Forf.",AU157,IF(BB157="Forf.",AU155,IF(AU155="","",IF(AU157="","",IF(BA155="","",IF(BA157="","",IF(BA155&gt;BA157,AU155,IF(BA155&lt;BA157,AU157,IF(BA155=BA157,"",IF(BA157=BA155,"",))))))))))))</f>
        <v/>
      </c>
      <c r="BG203" s="270" t="str">
        <f t="shared" si="0"/>
        <v/>
      </c>
      <c r="BH203" s="270" t="str">
        <f t="shared" si="0"/>
        <v/>
      </c>
      <c r="BI203" s="270" t="str">
        <f t="shared" si="0"/>
        <v/>
      </c>
      <c r="BJ203" s="270" t="str">
        <f t="shared" si="0"/>
        <v/>
      </c>
      <c r="BK203" s="270" t="str">
        <f t="shared" si="0"/>
        <v/>
      </c>
      <c r="BL203" s="270" t="str">
        <f t="shared" si="0"/>
        <v/>
      </c>
      <c r="BM203" s="271" t="str">
        <f t="shared" si="0"/>
        <v/>
      </c>
      <c r="BN203" s="22"/>
      <c r="BO203" s="22"/>
      <c r="BP203" s="60"/>
      <c r="BQ203" s="60"/>
      <c r="BR203" s="60"/>
      <c r="BS203" s="60"/>
      <c r="BT203" s="60"/>
      <c r="BU203" s="60"/>
      <c r="BV203" s="60"/>
      <c r="BW203" s="60"/>
      <c r="BX203" s="60"/>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row>
    <row r="204" spans="1:100" ht="15.75" thickBot="1" x14ac:dyDescent="0.3">
      <c r="A204" s="58"/>
      <c r="B204" s="58"/>
      <c r="C204" s="58"/>
      <c r="D204" s="58"/>
      <c r="E204" s="58"/>
      <c r="F204" s="58"/>
      <c r="G204" s="58"/>
      <c r="H204" s="58"/>
      <c r="I204" s="58"/>
      <c r="J204" s="58"/>
      <c r="K204" s="62"/>
      <c r="L204" s="58"/>
      <c r="M204" s="73" t="s">
        <v>24</v>
      </c>
      <c r="N204" s="178"/>
      <c r="O204" s="290" t="s">
        <v>25</v>
      </c>
      <c r="P204" s="291"/>
      <c r="Q204" s="292"/>
      <c r="R204" s="293"/>
      <c r="S204" s="293"/>
      <c r="T204" s="293"/>
      <c r="U204" s="293"/>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62"/>
      <c r="BD204" s="58"/>
      <c r="BE204" s="272" t="str">
        <f t="shared" ref="BE204:BM204" si="1">IF(BA156="Abd.",AT158,IF(BA158="Abd.",AT156,IF(BA156="Forf.",AT158,IF(BA158="Forf.",AT156,IF(AT156="","",IF(AT158="","",IF(AZ156="","",IF(AZ158="","",IF(AZ156&gt;AZ158,AT156,IF(AZ156&lt;AZ158,AT158,IF(AZ156=AZ158,"",IF(AZ158=AZ156,"",))))))))))))</f>
        <v/>
      </c>
      <c r="BF204" s="273" t="str">
        <f t="shared" si="1"/>
        <v/>
      </c>
      <c r="BG204" s="273" t="str">
        <f t="shared" si="1"/>
        <v/>
      </c>
      <c r="BH204" s="273" t="str">
        <f t="shared" si="1"/>
        <v/>
      </c>
      <c r="BI204" s="273" t="str">
        <f t="shared" si="1"/>
        <v/>
      </c>
      <c r="BJ204" s="273" t="str">
        <f t="shared" si="1"/>
        <v/>
      </c>
      <c r="BK204" s="273" t="str">
        <f t="shared" si="1"/>
        <v/>
      </c>
      <c r="BL204" s="273" t="str">
        <f t="shared" si="1"/>
        <v/>
      </c>
      <c r="BM204" s="274" t="str">
        <f t="shared" si="1"/>
        <v/>
      </c>
      <c r="BN204" s="22"/>
      <c r="BO204" s="22"/>
      <c r="BP204" s="60"/>
      <c r="BQ204" s="60"/>
      <c r="BR204" s="60"/>
      <c r="BS204" s="60"/>
      <c r="BT204" s="60"/>
      <c r="BU204" s="60"/>
      <c r="BV204" s="60"/>
      <c r="BW204" s="60"/>
      <c r="BX204" s="60"/>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row>
    <row r="205" spans="1:100" x14ac:dyDescent="0.25">
      <c r="A205" s="58"/>
      <c r="B205" s="58"/>
      <c r="C205" s="58"/>
      <c r="D205" s="58"/>
      <c r="E205" s="58"/>
      <c r="F205" s="58"/>
      <c r="G205" s="58"/>
      <c r="H205" s="58"/>
      <c r="I205" s="58"/>
      <c r="J205" s="58"/>
      <c r="K205" s="62"/>
      <c r="L205" s="58"/>
      <c r="M205" s="294">
        <f>IF(N205=C199,B199,IF(N205=C201,B201,""))</f>
        <v>0</v>
      </c>
      <c r="N205" s="173" t="str">
        <f>IF(J199="Abd.",C201,IF(J201="Abd.",C199,IF(J199="Forf.",C201,IF(J201="Forf.",C199,IF(C199="","",IF(C201="","",IF(I199="","",IF(I201="","",IF(I199&gt;I201,C199,IF(I199&lt;I201,C201,IF(I199=I201,"",IF(I201=I199,"",))))))))))))</f>
        <v/>
      </c>
      <c r="O205" s="296"/>
      <c r="P205" s="297"/>
      <c r="Q205" s="297"/>
      <c r="R205" s="297"/>
      <c r="S205" s="298"/>
      <c r="T205" s="299" t="str">
        <f>IF(N205="","",IF(N206="","",IF(N207="","",IF(N208="","",IF(O205="","",IF(O207="","",IF(O205&gt;O207,1)+IF(P205&gt;P207,1)+IF(Q205&gt;Q207,1)+IF(R205&gt;R207,1)+IF(S205&gt;S207,1)))))))</f>
        <v/>
      </c>
      <c r="U205" s="300"/>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62"/>
      <c r="BD205" s="58"/>
      <c r="BE205" s="301" t="str">
        <f>IF(BM193="Abd.",BF196,IF(BM195="Abd.",BF194,IF(BM193="Forf.",BF196,IF(BM195="Forf.",BF194,IF(BF194="","",IF(BF196="","",IF(BL193="","",IF(BL195="","",IF(BL193&gt;BL195,BF194,IF(BL193&lt;BL195,BF196,IF(BL193=BL195,"",IF(BL195=BL193,"",))))))))))))</f>
        <v/>
      </c>
      <c r="BF205" s="302" t="str">
        <f t="shared" ref="BF205:BM205" si="2">IF(BB156="Abd.",AU159,IF(BB158="Abd.",AU157,IF(BB156="Forf.",AU159,IF(BB158="Forf.",AU157,IF(AU157="","",IF(AU159="","",IF(BA156="","",IF(BA158="","",IF(BA156&gt;BA158,AU157,IF(BA156&lt;BA158,AU159,IF(BA156=BA158,"",IF(BA158=BA156,"",))))))))))))</f>
        <v/>
      </c>
      <c r="BG205" s="302" t="str">
        <f t="shared" si="2"/>
        <v/>
      </c>
      <c r="BH205" s="302" t="str">
        <f t="shared" si="2"/>
        <v/>
      </c>
      <c r="BI205" s="302" t="str">
        <f t="shared" si="2"/>
        <v/>
      </c>
      <c r="BJ205" s="302" t="str">
        <f t="shared" si="2"/>
        <v/>
      </c>
      <c r="BK205" s="302" t="str">
        <f t="shared" si="2"/>
        <v/>
      </c>
      <c r="BL205" s="302" t="str">
        <f t="shared" si="2"/>
        <v/>
      </c>
      <c r="BM205" s="303" t="str">
        <f t="shared" si="2"/>
        <v/>
      </c>
      <c r="BN205" s="22"/>
      <c r="BO205" s="22"/>
      <c r="BP205" s="60"/>
      <c r="BQ205" s="60"/>
      <c r="BR205" s="60"/>
      <c r="BS205" s="60"/>
      <c r="BT205" s="60"/>
      <c r="BU205" s="60"/>
      <c r="BV205" s="60"/>
      <c r="BW205" s="60"/>
      <c r="BX205" s="60"/>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row>
    <row r="206" spans="1:100" ht="15.75" thickBot="1" x14ac:dyDescent="0.3">
      <c r="A206" s="58"/>
      <c r="B206" s="58"/>
      <c r="C206" s="58"/>
      <c r="D206" s="58"/>
      <c r="E206" s="58"/>
      <c r="F206" s="58"/>
      <c r="G206" s="58"/>
      <c r="H206" s="58"/>
      <c r="I206" s="58"/>
      <c r="J206" s="58"/>
      <c r="K206" s="62"/>
      <c r="L206" s="64"/>
      <c r="M206" s="295"/>
      <c r="N206" s="174" t="str">
        <f>IF(J199="Abd.",C202,IF(J201="Abd.",C200,IF(J199="Forf.",C202,IF(J201="Forf.",C200,IF(C200="","",IF(C202="","",IF(I199="","",IF(I201="","",IF(I199&gt;I201,C200,IF(I199&lt;I201,C202,IF(I199=I201,"",IF(I201=I199,"",))))))))))))</f>
        <v/>
      </c>
      <c r="O206" s="277"/>
      <c r="P206" s="279"/>
      <c r="Q206" s="279"/>
      <c r="R206" s="279"/>
      <c r="S206" s="281"/>
      <c r="T206" s="283"/>
      <c r="U206" s="285"/>
      <c r="V206" s="59"/>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62"/>
      <c r="BD206" s="58"/>
      <c r="BE206" s="304" t="str">
        <f t="shared" ref="BE206:BM206" si="3">IF(BA157="Abd.",AT160,IF(BA159="Abd.",AT158,IF(BA157="Forf.",AT160,IF(BA159="Forf.",AT158,IF(AT158="","",IF(AT160="","",IF(AZ157="","",IF(AZ159="","",IF(AZ157&gt;AZ159,AT158,IF(AZ157&lt;AZ159,AT160,IF(AZ157=AZ159,"",IF(AZ159=AZ157,"",))))))))))))</f>
        <v/>
      </c>
      <c r="BF206" s="305" t="str">
        <f t="shared" si="3"/>
        <v/>
      </c>
      <c r="BG206" s="305" t="str">
        <f t="shared" si="3"/>
        <v/>
      </c>
      <c r="BH206" s="305" t="str">
        <f t="shared" si="3"/>
        <v/>
      </c>
      <c r="BI206" s="305" t="str">
        <f t="shared" si="3"/>
        <v/>
      </c>
      <c r="BJ206" s="305" t="str">
        <f t="shared" si="3"/>
        <v/>
      </c>
      <c r="BK206" s="305" t="str">
        <f t="shared" si="3"/>
        <v/>
      </c>
      <c r="BL206" s="305" t="str">
        <f t="shared" si="3"/>
        <v/>
      </c>
      <c r="BM206" s="306" t="str">
        <f t="shared" si="3"/>
        <v/>
      </c>
      <c r="BN206" s="22"/>
      <c r="BO206" s="22"/>
      <c r="BP206" s="60"/>
      <c r="BQ206" s="60"/>
      <c r="BR206" s="60"/>
      <c r="BS206" s="60"/>
      <c r="BT206" s="60"/>
      <c r="BU206" s="60"/>
      <c r="BV206" s="60"/>
      <c r="BW206" s="60"/>
      <c r="BX206" s="60"/>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row>
    <row r="207" spans="1:100" x14ac:dyDescent="0.25">
      <c r="A207" s="58"/>
      <c r="B207" s="58"/>
      <c r="C207" s="58"/>
      <c r="D207" s="58"/>
      <c r="E207" s="58"/>
      <c r="F207" s="58"/>
      <c r="G207" s="58"/>
      <c r="H207" s="58"/>
      <c r="I207" s="58"/>
      <c r="J207" s="58"/>
      <c r="K207" s="62"/>
      <c r="L207" s="58"/>
      <c r="M207" s="275">
        <f>IF(N207=C211,B211,IF(N207=C213,B213,""))</f>
        <v>0</v>
      </c>
      <c r="N207" s="173" t="str">
        <f>IF(J211="Abd.",C213,IF(J213="Abd.",C211,IF(J211="Forf.",C213,IF(J213="Forf.",C211,IF(C211="","",IF(C213="","",IF(I211="","",IF(I213="","",IF(I211&gt;I213,C211,IF(I211&lt;I213,C213,IF(I211=I213,"",IF(I213=I211,"",))))))))))))</f>
        <v/>
      </c>
      <c r="O207" s="277"/>
      <c r="P207" s="279"/>
      <c r="Q207" s="279"/>
      <c r="R207" s="279"/>
      <c r="S207" s="281"/>
      <c r="T207" s="283" t="str">
        <f>IF(N207="","",IF(N208="","",IF(N205="","",IF(N206="","",IF(O207="","",IF(O205="","",IF(O207&gt;O205,1)+IF(P207&gt;P205,1)+IF(Q207&gt;Q205,1)+IF(R207&gt;R205,1)+IF(S207&gt;S205,1)))))))</f>
        <v/>
      </c>
      <c r="U207" s="285"/>
      <c r="V207" s="61"/>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62"/>
      <c r="BD207" s="58"/>
      <c r="BE207" s="58"/>
      <c r="BF207" s="58"/>
      <c r="BG207" s="58"/>
      <c r="BH207" s="58"/>
      <c r="BI207" s="58"/>
      <c r="BJ207" s="58"/>
      <c r="BK207" s="58"/>
      <c r="BL207" s="58"/>
      <c r="BM207" s="58"/>
      <c r="BN207" s="22"/>
      <c r="BO207" s="22"/>
      <c r="BP207" s="60"/>
      <c r="BQ207" s="60"/>
      <c r="BR207" s="60"/>
      <c r="BS207" s="60"/>
      <c r="BT207" s="60"/>
      <c r="BU207" s="60"/>
      <c r="BV207" s="60"/>
      <c r="BW207" s="60"/>
      <c r="BX207" s="60"/>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row>
    <row r="208" spans="1:100" ht="15.75" thickBot="1" x14ac:dyDescent="0.3">
      <c r="A208" s="58"/>
      <c r="B208" s="58"/>
      <c r="C208" s="58"/>
      <c r="D208" s="58"/>
      <c r="E208" s="58"/>
      <c r="F208" s="58"/>
      <c r="G208" s="58"/>
      <c r="H208" s="58"/>
      <c r="I208" s="58"/>
      <c r="J208" s="58"/>
      <c r="K208" s="62"/>
      <c r="L208" s="58"/>
      <c r="M208" s="276"/>
      <c r="N208" s="175" t="str">
        <f>IF(J211="Abd.",C214,IF(J213="Abd.",C212,IF(J211="Forf.",C214,IF(J213="Forf.",C212,IF(C212="","",IF(C214="","",IF(I211="","",IF(I213="","",IF(I211&gt;I213,C212,IF(I211&lt;I213,C214,IF(I211=I213,"",IF(I213=I211,"",))))))))))))</f>
        <v/>
      </c>
      <c r="O208" s="278"/>
      <c r="P208" s="280"/>
      <c r="Q208" s="280"/>
      <c r="R208" s="280"/>
      <c r="S208" s="282"/>
      <c r="T208" s="284"/>
      <c r="U208" s="286"/>
      <c r="V208" s="62"/>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62"/>
      <c r="BD208" s="58"/>
      <c r="BE208" s="58"/>
      <c r="BF208" s="58"/>
      <c r="BG208" s="58"/>
      <c r="BH208" s="58"/>
      <c r="BI208" s="58"/>
      <c r="BJ208" s="58"/>
      <c r="BK208" s="58"/>
      <c r="BL208" s="58"/>
      <c r="BM208" s="58"/>
      <c r="BN208" s="22"/>
      <c r="BO208" s="22"/>
      <c r="BP208" s="60"/>
      <c r="BQ208" s="60"/>
      <c r="BR208" s="60"/>
      <c r="BS208" s="60"/>
      <c r="BT208" s="60"/>
      <c r="BU208" s="60"/>
      <c r="BV208" s="60"/>
      <c r="BW208" s="60"/>
      <c r="BX208" s="60"/>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row>
    <row r="209" spans="1:100" x14ac:dyDescent="0.25">
      <c r="A209" s="58"/>
      <c r="B209" s="58"/>
      <c r="C209" s="58"/>
      <c r="D209" s="58"/>
      <c r="E209" s="58"/>
      <c r="F209" s="58"/>
      <c r="G209" s="58"/>
      <c r="H209" s="58"/>
      <c r="I209" s="58"/>
      <c r="J209" s="58"/>
      <c r="K209" s="62"/>
      <c r="L209" s="58"/>
      <c r="M209" s="287" t="s">
        <v>46</v>
      </c>
      <c r="N209" s="287"/>
      <c r="O209" s="69"/>
      <c r="P209" s="71"/>
      <c r="Q209" s="71"/>
      <c r="R209" s="71"/>
      <c r="S209" s="70"/>
      <c r="T209" s="288">
        <f>SUM(O209:S209)</f>
        <v>0</v>
      </c>
      <c r="U209" s="289"/>
      <c r="V209" s="62"/>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62"/>
      <c r="BD209" s="58"/>
      <c r="BE209" s="58"/>
      <c r="BF209" s="58"/>
      <c r="BG209" s="58"/>
      <c r="BH209" s="58"/>
      <c r="BI209" s="58"/>
      <c r="BJ209" s="58"/>
      <c r="BK209" s="58"/>
      <c r="BL209" s="58"/>
      <c r="BM209" s="58"/>
      <c r="BN209" s="22"/>
      <c r="BO209" s="22"/>
      <c r="BP209" s="60"/>
      <c r="BQ209" s="60"/>
      <c r="BR209" s="60"/>
      <c r="BS209" s="60"/>
      <c r="BT209" s="60"/>
      <c r="BU209" s="60"/>
      <c r="BV209" s="60"/>
      <c r="BW209" s="60"/>
      <c r="BX209" s="60"/>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row>
    <row r="210" spans="1:100" ht="15.75" thickBot="1" x14ac:dyDescent="0.3">
      <c r="A210" s="58"/>
      <c r="B210" s="73" t="s">
        <v>24</v>
      </c>
      <c r="C210" s="178"/>
      <c r="D210" s="290" t="s">
        <v>25</v>
      </c>
      <c r="E210" s="291"/>
      <c r="F210" s="292"/>
      <c r="G210" s="293"/>
      <c r="H210" s="293"/>
      <c r="I210" s="293"/>
      <c r="J210" s="293"/>
      <c r="K210" s="62"/>
      <c r="L210" s="58"/>
      <c r="M210" s="58"/>
      <c r="N210" s="58"/>
      <c r="O210" s="58"/>
      <c r="P210" s="58"/>
      <c r="Q210" s="58"/>
      <c r="R210" s="58"/>
      <c r="S210" s="58"/>
      <c r="T210" s="58"/>
      <c r="U210" s="58"/>
      <c r="V210" s="62"/>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62"/>
      <c r="BD210" s="58"/>
      <c r="BE210" s="58"/>
      <c r="BF210" s="58"/>
      <c r="BG210" s="58"/>
      <c r="BH210" s="58"/>
      <c r="BI210" s="58"/>
      <c r="BJ210" s="58"/>
      <c r="BK210" s="58"/>
      <c r="BL210" s="58"/>
      <c r="BM210" s="58"/>
      <c r="BN210" s="22"/>
      <c r="BO210" s="22"/>
      <c r="BP210" s="60"/>
      <c r="BQ210" s="60"/>
      <c r="BR210" s="60"/>
      <c r="BS210" s="60"/>
      <c r="BT210" s="60"/>
      <c r="BU210" s="60"/>
      <c r="BV210" s="60"/>
      <c r="BW210" s="60"/>
      <c r="BX210" s="60"/>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row>
    <row r="211" spans="1:100" x14ac:dyDescent="0.25">
      <c r="A211" s="58"/>
      <c r="B211" s="312"/>
      <c r="C211" s="169"/>
      <c r="D211" s="296"/>
      <c r="E211" s="297"/>
      <c r="F211" s="297"/>
      <c r="G211" s="297"/>
      <c r="H211" s="298"/>
      <c r="I211" s="299" t="str">
        <f>IF(C211="","",IF(C212="","",IF(C213="","",IF(C214="","",IF(D211="","",IF(D213="","",IF(D211&gt;D213,1)+IF(E211&gt;E213,1)+IF(F211&gt;F213,1)+IF(G211&gt;G213,1)+IF(H211&gt;H213,1)))))))</f>
        <v/>
      </c>
      <c r="J211" s="311"/>
      <c r="K211" s="62"/>
      <c r="L211" s="58"/>
      <c r="M211" s="58"/>
      <c r="N211" s="58"/>
      <c r="O211" s="58"/>
      <c r="P211" s="58"/>
      <c r="Q211" s="58"/>
      <c r="R211" s="58"/>
      <c r="S211" s="58"/>
      <c r="T211" s="58"/>
      <c r="U211" s="58"/>
      <c r="V211" s="62"/>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62"/>
      <c r="BD211" s="58"/>
      <c r="BE211" s="58"/>
      <c r="BF211" s="58"/>
      <c r="BG211" s="58"/>
      <c r="BH211" s="58"/>
      <c r="BI211" s="58"/>
      <c r="BJ211" s="58"/>
      <c r="BK211" s="58"/>
      <c r="BL211" s="58"/>
      <c r="BM211" s="58"/>
      <c r="BN211" s="22"/>
      <c r="BO211" s="22"/>
      <c r="BP211" s="60"/>
      <c r="BQ211" s="60"/>
      <c r="BR211" s="60"/>
      <c r="BS211" s="60"/>
      <c r="BT211" s="60"/>
      <c r="BU211" s="60"/>
      <c r="BV211" s="60"/>
      <c r="BW211" s="60"/>
      <c r="BX211" s="60"/>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row>
    <row r="212" spans="1:100" ht="15.75" thickBot="1" x14ac:dyDescent="0.3">
      <c r="A212" s="58"/>
      <c r="B212" s="313"/>
      <c r="C212" s="171"/>
      <c r="D212" s="277"/>
      <c r="E212" s="279"/>
      <c r="F212" s="279"/>
      <c r="G212" s="279"/>
      <c r="H212" s="281"/>
      <c r="I212" s="283"/>
      <c r="J212" s="300"/>
      <c r="K212" s="63"/>
      <c r="L212" s="58"/>
      <c r="M212" s="58"/>
      <c r="N212" s="58"/>
      <c r="O212" s="58"/>
      <c r="P212" s="58"/>
      <c r="Q212" s="58"/>
      <c r="R212" s="58"/>
      <c r="S212" s="58"/>
      <c r="T212" s="58"/>
      <c r="U212" s="58"/>
      <c r="V212" s="62"/>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62"/>
      <c r="BD212" s="58"/>
      <c r="BE212" s="58"/>
      <c r="BF212" s="58"/>
      <c r="BG212" s="58"/>
      <c r="BH212" s="58"/>
      <c r="BI212" s="58"/>
      <c r="BJ212" s="58"/>
      <c r="BK212" s="58"/>
      <c r="BL212" s="58"/>
      <c r="BM212" s="58"/>
      <c r="BN212" s="22"/>
      <c r="BO212" s="22"/>
      <c r="BP212" s="60"/>
      <c r="BQ212" s="60"/>
      <c r="BR212" s="60"/>
      <c r="BS212" s="60"/>
      <c r="BT212" s="60"/>
      <c r="BU212" s="60"/>
      <c r="BV212" s="60"/>
      <c r="BW212" s="60"/>
      <c r="BX212" s="60"/>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row>
    <row r="213" spans="1:100" x14ac:dyDescent="0.25">
      <c r="A213" s="58"/>
      <c r="B213" s="307"/>
      <c r="C213" s="172"/>
      <c r="D213" s="277"/>
      <c r="E213" s="279"/>
      <c r="F213" s="279"/>
      <c r="G213" s="279"/>
      <c r="H213" s="281"/>
      <c r="I213" s="283" t="str">
        <f>IF(C213="","",IF(C214="","",IF(C211="","",IF(C212="","",IF(D213="","",IF(D211="","",IF(D213&gt;D211,1)+IF(E213&gt;E211,1)+IF(F213&gt;F211,1)+IF(G213&gt;G211,1)+IF(H213&gt;H211,1)))))))</f>
        <v/>
      </c>
      <c r="J213" s="309"/>
      <c r="K213" s="58"/>
      <c r="L213" s="58"/>
      <c r="M213" s="58"/>
      <c r="N213" s="58"/>
      <c r="O213" s="58"/>
      <c r="P213" s="58"/>
      <c r="Q213" s="58"/>
      <c r="R213" s="58"/>
      <c r="S213" s="58"/>
      <c r="T213" s="58"/>
      <c r="U213" s="58"/>
      <c r="V213" s="62"/>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62"/>
      <c r="BD213" s="58"/>
      <c r="BE213" s="58"/>
      <c r="BF213" s="58"/>
      <c r="BG213" s="58"/>
      <c r="BH213" s="58"/>
      <c r="BI213" s="58"/>
      <c r="BJ213" s="58"/>
      <c r="BK213" s="58"/>
      <c r="BL213" s="58"/>
      <c r="BM213" s="58"/>
      <c r="BN213" s="22"/>
      <c r="BO213" s="22"/>
      <c r="BP213" s="60"/>
      <c r="BQ213" s="60"/>
      <c r="BR213" s="60"/>
      <c r="BS213" s="60"/>
      <c r="BT213" s="60"/>
      <c r="BU213" s="60"/>
      <c r="BV213" s="60"/>
      <c r="BW213" s="60"/>
      <c r="BX213" s="60"/>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row>
    <row r="214" spans="1:100" ht="15.75" thickBot="1" x14ac:dyDescent="0.3">
      <c r="A214" s="58"/>
      <c r="B214" s="308"/>
      <c r="C214" s="163"/>
      <c r="D214" s="278"/>
      <c r="E214" s="280"/>
      <c r="F214" s="280"/>
      <c r="G214" s="280"/>
      <c r="H214" s="282"/>
      <c r="I214" s="284"/>
      <c r="J214" s="310"/>
      <c r="K214" s="58"/>
      <c r="L214" s="58"/>
      <c r="M214" s="58"/>
      <c r="N214" s="58"/>
      <c r="O214" s="58"/>
      <c r="P214" s="58"/>
      <c r="Q214" s="58"/>
      <c r="R214" s="58"/>
      <c r="S214" s="58"/>
      <c r="T214" s="58"/>
      <c r="U214" s="58"/>
      <c r="V214" s="62"/>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62"/>
      <c r="BD214" s="58"/>
      <c r="BE214" s="58"/>
      <c r="BF214" s="58"/>
      <c r="BG214" s="58"/>
      <c r="BH214" s="58"/>
      <c r="BI214" s="58"/>
      <c r="BJ214" s="58"/>
      <c r="BK214" s="58"/>
      <c r="BL214" s="58"/>
      <c r="BM214" s="58"/>
      <c r="BN214" s="22"/>
      <c r="BO214" s="22"/>
      <c r="BP214" s="60"/>
      <c r="BQ214" s="60"/>
      <c r="BR214" s="60"/>
      <c r="BS214" s="60"/>
      <c r="BT214" s="60"/>
      <c r="BU214" s="60"/>
      <c r="BV214" s="60"/>
      <c r="BW214" s="60"/>
      <c r="BX214" s="60"/>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row>
    <row r="215" spans="1:100" x14ac:dyDescent="0.25">
      <c r="A215" s="58"/>
      <c r="B215" s="287" t="s">
        <v>46</v>
      </c>
      <c r="C215" s="287"/>
      <c r="D215" s="69"/>
      <c r="E215" s="71"/>
      <c r="F215" s="71"/>
      <c r="G215" s="71"/>
      <c r="H215" s="70"/>
      <c r="I215" s="288">
        <f>SUM(D215:H215)</f>
        <v>0</v>
      </c>
      <c r="J215" s="289"/>
      <c r="K215" s="58"/>
      <c r="L215" s="58"/>
      <c r="M215" s="58"/>
      <c r="N215" s="58"/>
      <c r="O215" s="58"/>
      <c r="P215" s="58"/>
      <c r="Q215" s="58"/>
      <c r="R215" s="58"/>
      <c r="S215" s="58"/>
      <c r="T215" s="58"/>
      <c r="U215" s="58"/>
      <c r="V215" s="62"/>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62"/>
      <c r="BD215" s="58"/>
      <c r="BE215" s="58"/>
      <c r="BF215" s="58"/>
      <c r="BG215" s="58"/>
      <c r="BH215" s="58"/>
      <c r="BI215" s="58"/>
      <c r="BJ215" s="58"/>
      <c r="BK215" s="58"/>
      <c r="BL215" s="58"/>
      <c r="BM215" s="58"/>
      <c r="BN215" s="22"/>
      <c r="BO215" s="22"/>
      <c r="BP215" s="60"/>
      <c r="BQ215" s="60"/>
      <c r="BR215" s="60"/>
      <c r="BS215" s="60"/>
      <c r="BT215" s="60"/>
      <c r="BU215" s="60"/>
      <c r="BV215" s="60"/>
      <c r="BW215" s="60"/>
      <c r="BX215" s="60"/>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row>
    <row r="216" spans="1:100" ht="15.75" thickBot="1" x14ac:dyDescent="0.3">
      <c r="A216" s="58"/>
      <c r="B216" s="58"/>
      <c r="C216" s="58"/>
      <c r="D216" s="58"/>
      <c r="E216" s="58"/>
      <c r="F216" s="58"/>
      <c r="G216" s="58"/>
      <c r="H216" s="58"/>
      <c r="I216" s="58"/>
      <c r="J216" s="58"/>
      <c r="K216" s="58"/>
      <c r="L216" s="58"/>
      <c r="M216" s="58"/>
      <c r="N216" s="58"/>
      <c r="O216" s="58"/>
      <c r="P216" s="58"/>
      <c r="Q216" s="58"/>
      <c r="R216" s="58"/>
      <c r="S216" s="58"/>
      <c r="T216" s="58"/>
      <c r="U216" s="58"/>
      <c r="V216" s="62"/>
      <c r="W216" s="58"/>
      <c r="X216" s="73" t="s">
        <v>24</v>
      </c>
      <c r="Y216" s="178"/>
      <c r="Z216" s="290" t="s">
        <v>25</v>
      </c>
      <c r="AA216" s="291"/>
      <c r="AB216" s="292"/>
      <c r="AC216" s="293"/>
      <c r="AD216" s="293"/>
      <c r="AE216" s="293"/>
      <c r="AF216" s="293"/>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62"/>
      <c r="BD216" s="58"/>
      <c r="BE216" s="58"/>
      <c r="BF216" s="58"/>
      <c r="BG216" s="58"/>
      <c r="BH216" s="58"/>
      <c r="BI216" s="58"/>
      <c r="BJ216" s="58"/>
      <c r="BK216" s="58"/>
      <c r="BL216" s="58"/>
      <c r="BM216" s="58"/>
      <c r="BN216" s="22"/>
      <c r="BO216" s="22"/>
      <c r="BP216" s="60"/>
      <c r="BQ216" s="60"/>
      <c r="BR216" s="60"/>
      <c r="BS216" s="60"/>
      <c r="BT216" s="60"/>
      <c r="BU216" s="60"/>
      <c r="BV216" s="60"/>
      <c r="BW216" s="60"/>
      <c r="BX216" s="60"/>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row>
    <row r="217" spans="1:100"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62"/>
      <c r="W217" s="58"/>
      <c r="X217" s="294">
        <f>IF(Y217=N205,M205,IF(Y217=N207,M207,""))</f>
        <v>0</v>
      </c>
      <c r="Y217" s="173" t="str">
        <f>IF(U205="Abd.",N207,IF(U207="Abd.",N205,IF(U205="Forf.",N207,IF(U207="Forf.",N205,IF(N205="","",IF(N207="","",IF(T205="","",IF(T207="","",IF(T205&gt;T207,N205,IF(T205&lt;T207,N207,IF(T205=T207,"",IF(T207=T205,"",))))))))))))</f>
        <v/>
      </c>
      <c r="Z217" s="296"/>
      <c r="AA217" s="297"/>
      <c r="AB217" s="297"/>
      <c r="AC217" s="297"/>
      <c r="AD217" s="298"/>
      <c r="AE217" s="299" t="str">
        <f>IF(Y217="","",IF(Y218="","",IF(Y219="","",IF(Y220="","",IF(Z217="","",IF(Z219="","",IF(Z217&gt;Z219,1)+IF(AA217&gt;AA219,1)+IF(AB217&gt;AB219,1)+IF(AC217&gt;AC219,1)+IF(AD217&gt;AD219,1)))))))</f>
        <v/>
      </c>
      <c r="AF217" s="300"/>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62"/>
      <c r="BD217" s="58"/>
      <c r="BE217" s="58"/>
      <c r="BF217" s="58"/>
      <c r="BG217" s="58"/>
      <c r="BH217" s="58"/>
      <c r="BI217" s="58"/>
      <c r="BJ217" s="58"/>
      <c r="BK217" s="58"/>
      <c r="BL217" s="58"/>
      <c r="BM217" s="58"/>
      <c r="BN217" s="22"/>
      <c r="BO217" s="22"/>
      <c r="BP217" s="60"/>
      <c r="BQ217" s="60"/>
      <c r="BR217" s="60"/>
      <c r="BS217" s="60"/>
      <c r="BT217" s="60"/>
      <c r="BU217" s="60"/>
      <c r="BV217" s="60"/>
      <c r="BW217" s="60"/>
      <c r="BX217" s="60"/>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row>
    <row r="218" spans="1:100" ht="15.75" thickBot="1" x14ac:dyDescent="0.3">
      <c r="A218" s="58"/>
      <c r="B218" s="58"/>
      <c r="C218" s="58"/>
      <c r="D218" s="58"/>
      <c r="E218" s="58"/>
      <c r="F218" s="58"/>
      <c r="G218" s="58"/>
      <c r="H218" s="58"/>
      <c r="I218" s="58"/>
      <c r="J218" s="58"/>
      <c r="K218" s="58"/>
      <c r="L218" s="58"/>
      <c r="M218" s="58"/>
      <c r="N218" s="58"/>
      <c r="O218" s="58"/>
      <c r="P218" s="58"/>
      <c r="Q218" s="58"/>
      <c r="R218" s="58"/>
      <c r="S218" s="58"/>
      <c r="T218" s="58"/>
      <c r="U218" s="58"/>
      <c r="V218" s="62"/>
      <c r="W218" s="64"/>
      <c r="X218" s="295"/>
      <c r="Y218" s="174" t="str">
        <f>IF(U205="Abd.",N208,IF(U207="Abd.",N206,IF(U205="Forf.",N208,IF(U207="Forf.",N206,IF(N206="","",IF(N208="","",IF(T205="","",IF(T207="","",IF(T205&gt;T207,N206,IF(T205&lt;T207,N208,IF(T205=T207,"",IF(T207=T205,"",))))))))))))</f>
        <v/>
      </c>
      <c r="Z218" s="277"/>
      <c r="AA218" s="279"/>
      <c r="AB218" s="279"/>
      <c r="AC218" s="279"/>
      <c r="AD218" s="281"/>
      <c r="AE218" s="283"/>
      <c r="AF218" s="285"/>
      <c r="AG218" s="59"/>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62"/>
      <c r="BD218" s="58"/>
      <c r="BE218" s="58"/>
      <c r="BF218" s="58"/>
      <c r="BG218" s="58"/>
      <c r="BH218" s="58"/>
      <c r="BI218" s="58"/>
      <c r="BJ218" s="58"/>
      <c r="BK218" s="58"/>
      <c r="BL218" s="58"/>
      <c r="BM218" s="58"/>
      <c r="BN218" s="22"/>
      <c r="BO218" s="22"/>
      <c r="BP218" s="60"/>
      <c r="BQ218" s="60"/>
      <c r="BR218" s="60"/>
      <c r="BS218" s="60"/>
      <c r="BT218" s="60"/>
      <c r="BU218" s="60"/>
      <c r="BV218" s="60"/>
      <c r="BW218" s="60"/>
      <c r="BX218" s="60"/>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row>
    <row r="219" spans="1:100"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62"/>
      <c r="W219" s="58"/>
      <c r="X219" s="275">
        <f>IF(Y219=N229,M229,IF(Y219=N231,M231,""))</f>
        <v>0</v>
      </c>
      <c r="Y219" s="173" t="str">
        <f>IF(U229="Abd.",N231,IF(U231="Abd.",N229,IF(U229="Forf.",N231,IF(U231="Forf.",N229,IF(N229="","",IF(N231="","",IF(T229="","",IF(T231="","",IF(T229&gt;T231,N229,IF(T229&lt;T231,N231,IF(T229=T231,"",IF(T231=T229,"",))))))))))))</f>
        <v/>
      </c>
      <c r="Z219" s="277"/>
      <c r="AA219" s="279"/>
      <c r="AB219" s="279"/>
      <c r="AC219" s="279"/>
      <c r="AD219" s="281"/>
      <c r="AE219" s="283" t="str">
        <f>IF(Y219="","",IF(Y220="","",IF(Y217="","",IF(Y218="","",IF(Z219="","",IF(Z217="","",IF(Z219&gt;Z217,1)+IF(AA219&gt;AA217,1)+IF(AB219&gt;AB217,1)+IF(AC219&gt;AC217,1)+IF(AD219&gt;AD217,1)))))))</f>
        <v/>
      </c>
      <c r="AF219" s="285"/>
      <c r="AG219" s="61"/>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62"/>
      <c r="BD219" s="58"/>
      <c r="BE219" s="58"/>
      <c r="BF219" s="58"/>
      <c r="BG219" s="58"/>
      <c r="BH219" s="58"/>
      <c r="BI219" s="58"/>
      <c r="BJ219" s="58"/>
      <c r="BK219" s="58"/>
      <c r="BL219" s="58"/>
      <c r="BM219" s="58"/>
      <c r="BN219" s="22"/>
      <c r="BO219" s="22"/>
      <c r="BP219" s="60"/>
      <c r="BQ219" s="60"/>
      <c r="BR219" s="60"/>
      <c r="BS219" s="60"/>
      <c r="BT219" s="60"/>
      <c r="BU219" s="60"/>
      <c r="BV219" s="60"/>
      <c r="BW219" s="60"/>
      <c r="BX219" s="60"/>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row>
    <row r="220" spans="1:100" ht="15.75" thickBot="1" x14ac:dyDescent="0.3">
      <c r="A220" s="58"/>
      <c r="B220" s="58"/>
      <c r="C220" s="58"/>
      <c r="D220" s="58"/>
      <c r="E220" s="58"/>
      <c r="F220" s="58"/>
      <c r="G220" s="58"/>
      <c r="H220" s="58"/>
      <c r="I220" s="58"/>
      <c r="J220" s="58"/>
      <c r="K220" s="58"/>
      <c r="L220" s="58"/>
      <c r="M220" s="58"/>
      <c r="N220" s="58"/>
      <c r="O220" s="58"/>
      <c r="P220" s="58"/>
      <c r="Q220" s="58"/>
      <c r="R220" s="58"/>
      <c r="S220" s="58"/>
      <c r="T220" s="58"/>
      <c r="U220" s="58"/>
      <c r="V220" s="62"/>
      <c r="W220" s="58"/>
      <c r="X220" s="276"/>
      <c r="Y220" s="175" t="str">
        <f>IF(U229="Abd.",N232,IF(U231="Abd.",N230,IF(U229="Forf.",N232,IF(U231="Forf.",N230,IF(N230="","",IF(N232="","",IF(T229="","",IF(T231="","",IF(T229&gt;T231,N230,IF(T229&lt;T231,N232,IF(T229=T231,"",IF(T231=T229,"",))))))))))))</f>
        <v/>
      </c>
      <c r="Z220" s="278"/>
      <c r="AA220" s="280"/>
      <c r="AB220" s="280"/>
      <c r="AC220" s="280"/>
      <c r="AD220" s="282"/>
      <c r="AE220" s="284"/>
      <c r="AF220" s="286"/>
      <c r="AG220" s="62"/>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62"/>
      <c r="BD220" s="58"/>
      <c r="BE220" s="58"/>
      <c r="BF220" s="58"/>
      <c r="BG220" s="58"/>
      <c r="BH220" s="58"/>
      <c r="BI220" s="58"/>
      <c r="BJ220" s="58"/>
      <c r="BK220" s="58"/>
      <c r="BL220" s="58"/>
      <c r="BM220" s="58"/>
      <c r="BN220" s="22"/>
      <c r="BO220" s="22"/>
      <c r="BP220" s="60"/>
      <c r="BQ220" s="60"/>
      <c r="BR220" s="60"/>
      <c r="BS220" s="60"/>
      <c r="BT220" s="60"/>
      <c r="BU220" s="60"/>
      <c r="BV220" s="60"/>
      <c r="BW220" s="60"/>
      <c r="BX220" s="60"/>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row>
    <row r="221" spans="1:100" x14ac:dyDescent="0.25">
      <c r="A221" s="58"/>
      <c r="B221" s="58"/>
      <c r="C221" s="58"/>
      <c r="D221" s="58"/>
      <c r="E221" s="58"/>
      <c r="F221" s="58"/>
      <c r="G221" s="65"/>
      <c r="H221" s="58"/>
      <c r="I221" s="58"/>
      <c r="J221" s="58"/>
      <c r="K221" s="58"/>
      <c r="L221" s="58"/>
      <c r="M221" s="58"/>
      <c r="N221" s="58"/>
      <c r="O221" s="58"/>
      <c r="P221" s="58"/>
      <c r="Q221" s="58"/>
      <c r="R221" s="58"/>
      <c r="S221" s="58"/>
      <c r="T221" s="58"/>
      <c r="U221" s="58"/>
      <c r="V221" s="62"/>
      <c r="W221" s="58"/>
      <c r="X221" s="287" t="s">
        <v>46</v>
      </c>
      <c r="Y221" s="287"/>
      <c r="Z221" s="69"/>
      <c r="AA221" s="71"/>
      <c r="AB221" s="71"/>
      <c r="AC221" s="71"/>
      <c r="AD221" s="70"/>
      <c r="AE221" s="288">
        <f>SUM(Z221:AD221)</f>
        <v>0</v>
      </c>
      <c r="AF221" s="289"/>
      <c r="AG221" s="62"/>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62"/>
      <c r="BD221" s="58"/>
      <c r="BE221" s="58"/>
      <c r="BF221" s="58"/>
      <c r="BG221" s="58"/>
      <c r="BH221" s="58"/>
      <c r="BI221" s="58"/>
      <c r="BJ221" s="58"/>
      <c r="BK221" s="58"/>
      <c r="BL221" s="58"/>
      <c r="BM221" s="58"/>
      <c r="BN221" s="22"/>
      <c r="BO221" s="22"/>
      <c r="BP221" s="60"/>
      <c r="BQ221" s="60"/>
      <c r="BR221" s="60"/>
      <c r="BS221" s="60"/>
      <c r="BT221" s="60"/>
      <c r="BU221" s="60"/>
      <c r="BV221" s="60"/>
      <c r="BW221" s="60"/>
      <c r="BX221" s="60"/>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row>
    <row r="222" spans="1:100" ht="15.75" thickBot="1" x14ac:dyDescent="0.3">
      <c r="A222" s="58"/>
      <c r="B222" s="73" t="s">
        <v>24</v>
      </c>
      <c r="C222" s="178"/>
      <c r="D222" s="290" t="s">
        <v>25</v>
      </c>
      <c r="E222" s="291"/>
      <c r="F222" s="314"/>
      <c r="G222" s="315"/>
      <c r="H222" s="315"/>
      <c r="I222" s="315"/>
      <c r="J222" s="315"/>
      <c r="K222" s="58"/>
      <c r="L222" s="58"/>
      <c r="M222" s="58"/>
      <c r="N222" s="58"/>
      <c r="O222" s="58"/>
      <c r="P222" s="58"/>
      <c r="Q222" s="58"/>
      <c r="R222" s="58"/>
      <c r="S222" s="58"/>
      <c r="T222" s="58"/>
      <c r="U222" s="58"/>
      <c r="V222" s="62"/>
      <c r="W222" s="58"/>
      <c r="X222" s="58"/>
      <c r="Y222" s="58"/>
      <c r="Z222" s="58"/>
      <c r="AA222" s="58"/>
      <c r="AB222" s="58"/>
      <c r="AC222" s="58"/>
      <c r="AD222" s="58"/>
      <c r="AE222" s="58"/>
      <c r="AF222" s="58"/>
      <c r="AG222" s="67"/>
      <c r="AH222" s="66"/>
      <c r="AI222" s="58"/>
      <c r="AJ222" s="58"/>
      <c r="AK222" s="58"/>
      <c r="AL222" s="58"/>
      <c r="AM222" s="58"/>
      <c r="AN222" s="58"/>
      <c r="AO222" s="58"/>
      <c r="AP222" s="58"/>
      <c r="AQ222" s="58"/>
      <c r="AR222" s="58"/>
      <c r="AS222" s="58"/>
      <c r="AT222" s="58"/>
      <c r="AU222" s="58"/>
      <c r="AV222" s="58"/>
      <c r="AW222" s="58"/>
      <c r="AX222" s="58"/>
      <c r="AY222" s="58"/>
      <c r="AZ222" s="58"/>
      <c r="BA222" s="58"/>
      <c r="BB222" s="58"/>
      <c r="BC222" s="62"/>
      <c r="BD222" s="58"/>
      <c r="BE222" s="58"/>
      <c r="BF222" s="58"/>
      <c r="BG222" s="58"/>
      <c r="BH222" s="58"/>
      <c r="BI222" s="58"/>
      <c r="BJ222" s="58"/>
      <c r="BK222" s="58"/>
      <c r="BL222" s="58"/>
      <c r="BM222" s="58"/>
      <c r="BN222" s="22"/>
      <c r="BO222" s="22"/>
      <c r="BP222" s="60"/>
      <c r="BQ222" s="60"/>
      <c r="BR222" s="60"/>
      <c r="BS222" s="60"/>
      <c r="BT222" s="60"/>
      <c r="BU222" s="60"/>
      <c r="BV222" s="60"/>
      <c r="BW222" s="60"/>
      <c r="BX222" s="60"/>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row>
    <row r="223" spans="1:100" x14ac:dyDescent="0.25">
      <c r="A223" s="58"/>
      <c r="B223" s="312"/>
      <c r="C223" s="169"/>
      <c r="D223" s="296"/>
      <c r="E223" s="297"/>
      <c r="F223" s="297"/>
      <c r="G223" s="297"/>
      <c r="H223" s="298"/>
      <c r="I223" s="299" t="str">
        <f>IF(C223="","",IF(C224="","",IF(C225="","",IF(C226="","",IF(D223="","",IF(D225="","",IF(D223&gt;D225,1)+IF(E223&gt;E225,1)+IF(F223&gt;F225,1)+IF(G223&gt;G225,1)+IF(H223&gt;H225,1)))))))</f>
        <v/>
      </c>
      <c r="J223" s="311"/>
      <c r="K223" s="58"/>
      <c r="L223" s="58"/>
      <c r="M223" s="58"/>
      <c r="N223" s="58"/>
      <c r="O223" s="58"/>
      <c r="P223" s="58"/>
      <c r="Q223" s="58"/>
      <c r="R223" s="58"/>
      <c r="S223" s="58"/>
      <c r="T223" s="58"/>
      <c r="U223" s="58"/>
      <c r="V223" s="62"/>
      <c r="W223" s="58"/>
      <c r="X223" s="58"/>
      <c r="Y223" s="58"/>
      <c r="Z223" s="58"/>
      <c r="AA223" s="58"/>
      <c r="AB223" s="58"/>
      <c r="AC223" s="58"/>
      <c r="AD223" s="58"/>
      <c r="AE223" s="58"/>
      <c r="AF223" s="58"/>
      <c r="AG223" s="67"/>
      <c r="AH223" s="66"/>
      <c r="AI223" s="58"/>
      <c r="AJ223" s="58"/>
      <c r="AK223" s="58"/>
      <c r="AL223" s="58"/>
      <c r="AM223" s="58"/>
      <c r="AN223" s="58"/>
      <c r="AO223" s="58"/>
      <c r="AP223" s="58"/>
      <c r="AQ223" s="58"/>
      <c r="AR223" s="58"/>
      <c r="AS223" s="58"/>
      <c r="AT223" s="58"/>
      <c r="AU223" s="58"/>
      <c r="AV223" s="58"/>
      <c r="AW223" s="58"/>
      <c r="AX223" s="58"/>
      <c r="AY223" s="58"/>
      <c r="AZ223" s="58"/>
      <c r="BA223" s="58"/>
      <c r="BB223" s="58"/>
      <c r="BC223" s="62"/>
      <c r="BD223" s="58"/>
      <c r="BE223" s="58"/>
      <c r="BF223" s="58"/>
      <c r="BG223" s="58"/>
      <c r="BH223" s="58"/>
      <c r="BI223" s="58"/>
      <c r="BJ223" s="58"/>
      <c r="BK223" s="58"/>
      <c r="BL223" s="58"/>
      <c r="BM223" s="58"/>
      <c r="BN223" s="22"/>
      <c r="BO223" s="22"/>
      <c r="BP223" s="60"/>
      <c r="BQ223" s="60"/>
      <c r="BR223" s="60"/>
      <c r="BS223" s="60"/>
      <c r="BT223" s="60"/>
      <c r="BU223" s="60"/>
      <c r="BV223" s="60"/>
      <c r="BW223" s="60"/>
      <c r="BX223" s="60"/>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row>
    <row r="224" spans="1:100" ht="15.75" thickBot="1" x14ac:dyDescent="0.3">
      <c r="A224" s="58"/>
      <c r="B224" s="313"/>
      <c r="C224" s="171"/>
      <c r="D224" s="277"/>
      <c r="E224" s="279"/>
      <c r="F224" s="279"/>
      <c r="G224" s="279"/>
      <c r="H224" s="281"/>
      <c r="I224" s="283"/>
      <c r="J224" s="300"/>
      <c r="K224" s="59"/>
      <c r="L224" s="58"/>
      <c r="M224" s="58"/>
      <c r="N224" s="58"/>
      <c r="O224" s="58"/>
      <c r="P224" s="58"/>
      <c r="Q224" s="58"/>
      <c r="R224" s="58"/>
      <c r="S224" s="58"/>
      <c r="T224" s="58"/>
      <c r="U224" s="58"/>
      <c r="V224" s="62"/>
      <c r="W224" s="58"/>
      <c r="X224" s="58"/>
      <c r="Y224" s="58"/>
      <c r="Z224" s="58"/>
      <c r="AA224" s="58"/>
      <c r="AB224" s="58"/>
      <c r="AC224" s="58"/>
      <c r="AD224" s="58"/>
      <c r="AE224" s="58"/>
      <c r="AF224" s="58"/>
      <c r="AG224" s="67"/>
      <c r="AH224" s="66"/>
      <c r="AI224" s="58"/>
      <c r="AJ224" s="58"/>
      <c r="AK224" s="58"/>
      <c r="AL224" s="58"/>
      <c r="AM224" s="58"/>
      <c r="AN224" s="58"/>
      <c r="AO224" s="58"/>
      <c r="AP224" s="58"/>
      <c r="AQ224" s="58"/>
      <c r="AR224" s="58"/>
      <c r="AS224" s="58"/>
      <c r="AT224" s="58"/>
      <c r="AU224" s="58"/>
      <c r="AV224" s="58"/>
      <c r="AW224" s="58"/>
      <c r="AX224" s="58"/>
      <c r="AY224" s="58"/>
      <c r="AZ224" s="58"/>
      <c r="BA224" s="58"/>
      <c r="BB224" s="58"/>
      <c r="BC224" s="62"/>
      <c r="BD224" s="58"/>
      <c r="BE224" s="58"/>
      <c r="BF224" s="58"/>
      <c r="BG224" s="58"/>
      <c r="BH224" s="58"/>
      <c r="BI224" s="58"/>
      <c r="BJ224" s="58"/>
      <c r="BK224" s="58"/>
      <c r="BL224" s="58"/>
      <c r="BM224" s="58"/>
      <c r="BN224" s="22"/>
      <c r="BO224" s="22"/>
      <c r="BP224" s="60"/>
      <c r="BQ224" s="60"/>
      <c r="BR224" s="60"/>
      <c r="BS224" s="60"/>
      <c r="BT224" s="60"/>
      <c r="BU224" s="60"/>
      <c r="BV224" s="60"/>
      <c r="BW224" s="60"/>
      <c r="BX224" s="60"/>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row>
    <row r="225" spans="1:100" x14ac:dyDescent="0.25">
      <c r="A225" s="58"/>
      <c r="B225" s="307"/>
      <c r="C225" s="172"/>
      <c r="D225" s="277"/>
      <c r="E225" s="279"/>
      <c r="F225" s="279"/>
      <c r="G225" s="279"/>
      <c r="H225" s="281"/>
      <c r="I225" s="283" t="str">
        <f>IF(C225="","",IF(C226="","",IF(C223="","",IF(C224="","",IF(D225="","",IF(D223="","",IF(D225&gt;D223,1)+IF(E225&gt;E223,1)+IF(F225&gt;F223,1)+IF(G225&gt;G223,1)+IF(H225&gt;H223,1)))))))</f>
        <v/>
      </c>
      <c r="J225" s="309"/>
      <c r="K225" s="61"/>
      <c r="L225" s="58"/>
      <c r="M225" s="58"/>
      <c r="N225" s="58"/>
      <c r="O225" s="58"/>
      <c r="P225" s="58"/>
      <c r="Q225" s="58"/>
      <c r="R225" s="58"/>
      <c r="S225" s="58"/>
      <c r="T225" s="58"/>
      <c r="U225" s="58"/>
      <c r="V225" s="62"/>
      <c r="W225" s="58"/>
      <c r="X225" s="58"/>
      <c r="Y225" s="58"/>
      <c r="Z225" s="58"/>
      <c r="AA225" s="58"/>
      <c r="AB225" s="58"/>
      <c r="AC225" s="58"/>
      <c r="AD225" s="58"/>
      <c r="AE225" s="58"/>
      <c r="AF225" s="58"/>
      <c r="AG225" s="67"/>
      <c r="AH225" s="66"/>
      <c r="AI225" s="58"/>
      <c r="AJ225" s="58"/>
      <c r="AK225" s="58"/>
      <c r="AL225" s="58"/>
      <c r="AM225" s="58"/>
      <c r="AN225" s="58"/>
      <c r="AO225" s="58"/>
      <c r="AP225" s="58"/>
      <c r="AQ225" s="58"/>
      <c r="AR225" s="58"/>
      <c r="AS225" s="58"/>
      <c r="AT225" s="58"/>
      <c r="AU225" s="58"/>
      <c r="AV225" s="58"/>
      <c r="AW225" s="58"/>
      <c r="AX225" s="58"/>
      <c r="AY225" s="58"/>
      <c r="AZ225" s="58"/>
      <c r="BA225" s="58"/>
      <c r="BB225" s="58"/>
      <c r="BC225" s="62"/>
      <c r="BD225" s="58"/>
      <c r="BE225" s="58"/>
      <c r="BF225" s="58"/>
      <c r="BG225" s="58"/>
      <c r="BH225" s="58"/>
      <c r="BI225" s="58"/>
      <c r="BJ225" s="58"/>
      <c r="BK225" s="58"/>
      <c r="BL225" s="58"/>
      <c r="BM225" s="58"/>
      <c r="BN225" s="22"/>
      <c r="BO225" s="22"/>
      <c r="BP225" s="60"/>
      <c r="BQ225" s="60"/>
      <c r="BR225" s="60"/>
      <c r="BS225" s="60"/>
      <c r="BT225" s="60"/>
      <c r="BU225" s="60"/>
      <c r="BV225" s="60"/>
      <c r="BW225" s="60"/>
      <c r="BX225" s="60"/>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row>
    <row r="226" spans="1:100" ht="15.75" thickBot="1" x14ac:dyDescent="0.3">
      <c r="A226" s="58"/>
      <c r="B226" s="308"/>
      <c r="C226" s="163"/>
      <c r="D226" s="278"/>
      <c r="E226" s="280"/>
      <c r="F226" s="280"/>
      <c r="G226" s="280"/>
      <c r="H226" s="282"/>
      <c r="I226" s="284"/>
      <c r="J226" s="310"/>
      <c r="K226" s="62"/>
      <c r="L226" s="58"/>
      <c r="M226" s="58"/>
      <c r="N226" s="58"/>
      <c r="O226" s="58"/>
      <c r="P226" s="58"/>
      <c r="Q226" s="58"/>
      <c r="R226" s="58"/>
      <c r="S226" s="58"/>
      <c r="T226" s="58"/>
      <c r="U226" s="58"/>
      <c r="V226" s="62"/>
      <c r="W226" s="58"/>
      <c r="X226" s="58"/>
      <c r="Y226" s="58"/>
      <c r="Z226" s="58"/>
      <c r="AA226" s="58"/>
      <c r="AB226" s="58"/>
      <c r="AC226" s="58"/>
      <c r="AD226" s="58"/>
      <c r="AE226" s="58"/>
      <c r="AF226" s="58"/>
      <c r="AG226" s="67"/>
      <c r="AH226" s="66"/>
      <c r="AI226" s="58"/>
      <c r="AJ226" s="58"/>
      <c r="AK226" s="58"/>
      <c r="AL226" s="58"/>
      <c r="AM226" s="58"/>
      <c r="AN226" s="58"/>
      <c r="AO226" s="58"/>
      <c r="AP226" s="58"/>
      <c r="AQ226" s="58"/>
      <c r="AR226" s="58"/>
      <c r="AS226" s="58"/>
      <c r="AT226" s="58"/>
      <c r="AU226" s="58"/>
      <c r="AV226" s="58"/>
      <c r="AW226" s="58"/>
      <c r="AX226" s="58"/>
      <c r="AY226" s="58"/>
      <c r="AZ226" s="58"/>
      <c r="BA226" s="58"/>
      <c r="BB226" s="58"/>
      <c r="BC226" s="62"/>
      <c r="BD226" s="58"/>
      <c r="BE226" s="58"/>
      <c r="BF226" s="58"/>
      <c r="BG226" s="58"/>
      <c r="BH226" s="58"/>
      <c r="BI226" s="58"/>
      <c r="BJ226" s="58"/>
      <c r="BK226" s="58"/>
      <c r="BL226" s="58"/>
      <c r="BM226" s="58"/>
      <c r="BN226" s="22"/>
      <c r="BO226" s="22"/>
      <c r="BP226" s="60"/>
      <c r="BQ226" s="60"/>
      <c r="BR226" s="60"/>
      <c r="BS226" s="60"/>
      <c r="BT226" s="60"/>
      <c r="BU226" s="60"/>
      <c r="BV226" s="60"/>
      <c r="BW226" s="60"/>
      <c r="BX226" s="60"/>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row>
    <row r="227" spans="1:100" x14ac:dyDescent="0.25">
      <c r="A227" s="58"/>
      <c r="B227" s="287" t="s">
        <v>46</v>
      </c>
      <c r="C227" s="287"/>
      <c r="D227" s="69"/>
      <c r="E227" s="71"/>
      <c r="F227" s="71"/>
      <c r="G227" s="71"/>
      <c r="H227" s="70"/>
      <c r="I227" s="288">
        <f>SUM(D227:H227)</f>
        <v>0</v>
      </c>
      <c r="J227" s="289"/>
      <c r="K227" s="62"/>
      <c r="L227" s="58"/>
      <c r="M227" s="58"/>
      <c r="N227" s="58"/>
      <c r="O227" s="58"/>
      <c r="P227" s="58"/>
      <c r="Q227" s="58"/>
      <c r="R227" s="58"/>
      <c r="S227" s="58"/>
      <c r="T227" s="58"/>
      <c r="U227" s="58"/>
      <c r="V227" s="62"/>
      <c r="W227" s="58"/>
      <c r="X227" s="58"/>
      <c r="Y227" s="58"/>
      <c r="Z227" s="58"/>
      <c r="AA227" s="58"/>
      <c r="AB227" s="58"/>
      <c r="AC227" s="58"/>
      <c r="AD227" s="58"/>
      <c r="AE227" s="58"/>
      <c r="AF227" s="58"/>
      <c r="AG227" s="67"/>
      <c r="AH227" s="66"/>
      <c r="AI227" s="58"/>
      <c r="AJ227" s="58"/>
      <c r="AK227" s="58"/>
      <c r="AL227" s="58"/>
      <c r="AM227" s="58"/>
      <c r="AN227" s="58"/>
      <c r="AO227" s="58"/>
      <c r="AP227" s="58"/>
      <c r="AQ227" s="58"/>
      <c r="AR227" s="58"/>
      <c r="AS227" s="58"/>
      <c r="AT227" s="58"/>
      <c r="AU227" s="58"/>
      <c r="AV227" s="58"/>
      <c r="AW227" s="58"/>
      <c r="AX227" s="58"/>
      <c r="AY227" s="58"/>
      <c r="AZ227" s="58"/>
      <c r="BA227" s="58"/>
      <c r="BB227" s="58"/>
      <c r="BC227" s="62"/>
      <c r="BD227" s="58"/>
      <c r="BE227" s="58"/>
      <c r="BF227" s="58"/>
      <c r="BG227" s="58"/>
      <c r="BH227" s="58"/>
      <c r="BI227" s="58"/>
      <c r="BJ227" s="58"/>
      <c r="BK227" s="58"/>
      <c r="BL227" s="58"/>
      <c r="BM227" s="58"/>
      <c r="BN227" s="22"/>
      <c r="BO227" s="22"/>
      <c r="BP227" s="60"/>
      <c r="BQ227" s="60"/>
      <c r="BR227" s="60"/>
      <c r="BS227" s="60"/>
      <c r="BT227" s="60"/>
      <c r="BU227" s="60"/>
      <c r="BV227" s="60"/>
      <c r="BW227" s="60"/>
      <c r="BX227" s="60"/>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row>
    <row r="228" spans="1:100" ht="15.75" thickBot="1" x14ac:dyDescent="0.3">
      <c r="A228" s="58"/>
      <c r="B228" s="58"/>
      <c r="C228" s="58"/>
      <c r="D228" s="58"/>
      <c r="E228" s="58"/>
      <c r="F228" s="58"/>
      <c r="G228" s="58"/>
      <c r="H228" s="58"/>
      <c r="I228" s="58"/>
      <c r="J228" s="58"/>
      <c r="K228" s="62"/>
      <c r="L228" s="58"/>
      <c r="M228" s="73" t="s">
        <v>24</v>
      </c>
      <c r="N228" s="178"/>
      <c r="O228" s="290" t="s">
        <v>25</v>
      </c>
      <c r="P228" s="291"/>
      <c r="Q228" s="292"/>
      <c r="R228" s="293"/>
      <c r="S228" s="293"/>
      <c r="T228" s="293"/>
      <c r="U228" s="293"/>
      <c r="V228" s="62"/>
      <c r="W228" s="58"/>
      <c r="X228" s="58"/>
      <c r="Y228" s="58"/>
      <c r="Z228" s="58"/>
      <c r="AA228" s="58"/>
      <c r="AB228" s="58"/>
      <c r="AC228" s="58"/>
      <c r="AD228" s="58"/>
      <c r="AE228" s="58"/>
      <c r="AF228" s="58"/>
      <c r="AG228" s="67"/>
      <c r="AH228" s="66"/>
      <c r="AI228" s="58"/>
      <c r="AJ228" s="58"/>
      <c r="AK228" s="58"/>
      <c r="AL228" s="58"/>
      <c r="AM228" s="58"/>
      <c r="AN228" s="58"/>
      <c r="AO228" s="58"/>
      <c r="AP228" s="58"/>
      <c r="AQ228" s="58"/>
      <c r="AR228" s="58"/>
      <c r="AS228" s="58"/>
      <c r="AT228" s="58"/>
      <c r="AU228" s="58"/>
      <c r="AV228" s="58"/>
      <c r="AW228" s="58"/>
      <c r="AX228" s="58"/>
      <c r="AY228" s="58"/>
      <c r="AZ228" s="58"/>
      <c r="BA228" s="58"/>
      <c r="BB228" s="58"/>
      <c r="BC228" s="62"/>
      <c r="BD228" s="58"/>
      <c r="BE228" s="58"/>
      <c r="BF228" s="58"/>
      <c r="BG228" s="58"/>
      <c r="BH228" s="58"/>
      <c r="BI228" s="58"/>
      <c r="BJ228" s="58"/>
      <c r="BK228" s="58"/>
      <c r="BL228" s="58"/>
      <c r="BM228" s="58"/>
      <c r="BN228" s="22"/>
      <c r="BO228" s="22"/>
      <c r="BP228" s="60"/>
      <c r="BQ228" s="60"/>
      <c r="BR228" s="60"/>
      <c r="BS228" s="60"/>
      <c r="BT228" s="60"/>
      <c r="BU228" s="60"/>
      <c r="BV228" s="60"/>
      <c r="BW228" s="60"/>
      <c r="BX228" s="60"/>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row>
    <row r="229" spans="1:100" x14ac:dyDescent="0.25">
      <c r="A229" s="58"/>
      <c r="B229" s="58"/>
      <c r="C229" s="58"/>
      <c r="D229" s="58"/>
      <c r="E229" s="58"/>
      <c r="F229" s="58"/>
      <c r="G229" s="58"/>
      <c r="H229" s="58"/>
      <c r="I229" s="58"/>
      <c r="J229" s="58"/>
      <c r="K229" s="62"/>
      <c r="L229" s="58"/>
      <c r="M229" s="294">
        <f>IF(N229=C223,B223,IF(N229=C225,B225,""))</f>
        <v>0</v>
      </c>
      <c r="N229" s="173" t="str">
        <f>IF(J223="Abd.",C225,IF(J225="Abd.",C223,IF(J223="Forf.",C225,IF(J225="Forf.",C223,IF(C223="","",IF(C225="","",IF(I223="","",IF(I225="","",IF(I223&gt;I225,C223,IF(I223&lt;I225,C225,IF(I223=I225,"",IF(I225=I223,"",))))))))))))</f>
        <v/>
      </c>
      <c r="O229" s="296"/>
      <c r="P229" s="297"/>
      <c r="Q229" s="297"/>
      <c r="R229" s="297"/>
      <c r="S229" s="298"/>
      <c r="T229" s="299" t="str">
        <f>IF(N229="","",IF(N230="","",IF(N231="","",IF(N232="","",IF(O229="","",IF(O231="","",IF(O229&gt;O231,1)+IF(P229&gt;P231,1)+IF(Q229&gt;Q231,1)+IF(R229&gt;R231,1)+IF(S229&gt;S231,1)))))))</f>
        <v/>
      </c>
      <c r="U229" s="300"/>
      <c r="V229" s="62"/>
      <c r="W229" s="58"/>
      <c r="X229" s="58"/>
      <c r="Y229" s="58"/>
      <c r="Z229" s="58"/>
      <c r="AA229" s="58"/>
      <c r="AB229" s="58"/>
      <c r="AC229" s="58"/>
      <c r="AD229" s="58"/>
      <c r="AE229" s="58"/>
      <c r="AF229" s="58"/>
      <c r="AG229" s="67"/>
      <c r="AH229" s="66"/>
      <c r="AI229" s="58"/>
      <c r="AJ229" s="58"/>
      <c r="AK229" s="58"/>
      <c r="AL229" s="58"/>
      <c r="AM229" s="58"/>
      <c r="AN229" s="58"/>
      <c r="AO229" s="58"/>
      <c r="AP229" s="58"/>
      <c r="AQ229" s="58"/>
      <c r="AR229" s="58"/>
      <c r="AS229" s="58"/>
      <c r="AT229" s="58"/>
      <c r="AU229" s="58"/>
      <c r="AV229" s="58"/>
      <c r="AW229" s="58"/>
      <c r="AX229" s="58"/>
      <c r="AY229" s="58"/>
      <c r="AZ229" s="58"/>
      <c r="BA229" s="58"/>
      <c r="BB229" s="58"/>
      <c r="BC229" s="62"/>
      <c r="BD229" s="58"/>
      <c r="BE229" s="58"/>
      <c r="BF229" s="58"/>
      <c r="BG229" s="58"/>
      <c r="BH229" s="58"/>
      <c r="BI229" s="58"/>
      <c r="BJ229" s="58"/>
      <c r="BK229" s="58"/>
      <c r="BL229" s="58"/>
      <c r="BM229" s="58"/>
      <c r="BN229" s="22"/>
      <c r="BO229" s="22"/>
      <c r="BP229" s="60"/>
      <c r="BQ229" s="60"/>
      <c r="BR229" s="60"/>
      <c r="BS229" s="60"/>
      <c r="BT229" s="60"/>
      <c r="BU229" s="60"/>
      <c r="BV229" s="60"/>
      <c r="BW229" s="60"/>
      <c r="BX229" s="60"/>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row>
    <row r="230" spans="1:100" ht="15.75" thickBot="1" x14ac:dyDescent="0.3">
      <c r="A230" s="58"/>
      <c r="B230" s="58"/>
      <c r="C230" s="58"/>
      <c r="D230" s="58"/>
      <c r="E230" s="58"/>
      <c r="F230" s="58"/>
      <c r="G230" s="58"/>
      <c r="H230" s="58"/>
      <c r="I230" s="58"/>
      <c r="J230" s="58"/>
      <c r="K230" s="62"/>
      <c r="L230" s="64"/>
      <c r="M230" s="295"/>
      <c r="N230" s="174" t="str">
        <f>IF(J223="Abd.",C226,IF(J225="Abd.",C224,IF(J223="Forf.",C226,IF(J225="Forf.",C224,IF(C224="","",IF(C226="","",IF(I223="","",IF(I225="","",IF(I223&gt;I225,C224,IF(I223&lt;I225,C226,IF(I223=I225,"",IF(I225=I223,"",))))))))))))</f>
        <v/>
      </c>
      <c r="O230" s="277"/>
      <c r="P230" s="279"/>
      <c r="Q230" s="279"/>
      <c r="R230" s="279"/>
      <c r="S230" s="281"/>
      <c r="T230" s="283"/>
      <c r="U230" s="285"/>
      <c r="V230" s="63"/>
      <c r="W230" s="58"/>
      <c r="X230" s="58"/>
      <c r="Y230" s="58"/>
      <c r="Z230" s="58"/>
      <c r="AA230" s="58"/>
      <c r="AB230" s="58"/>
      <c r="AC230" s="58"/>
      <c r="AD230" s="58"/>
      <c r="AE230" s="58"/>
      <c r="AF230" s="58"/>
      <c r="AG230" s="67"/>
      <c r="AH230" s="66"/>
      <c r="AI230" s="58"/>
      <c r="AJ230" s="58"/>
      <c r="AK230" s="58"/>
      <c r="AL230" s="58"/>
      <c r="AM230" s="58"/>
      <c r="AN230" s="58"/>
      <c r="AO230" s="58"/>
      <c r="AP230" s="58"/>
      <c r="AQ230" s="58"/>
      <c r="AR230" s="58"/>
      <c r="AS230" s="58"/>
      <c r="AT230" s="58"/>
      <c r="AU230" s="58"/>
      <c r="AV230" s="58"/>
      <c r="AW230" s="58"/>
      <c r="AX230" s="58"/>
      <c r="AY230" s="58"/>
      <c r="AZ230" s="58"/>
      <c r="BA230" s="58"/>
      <c r="BB230" s="58"/>
      <c r="BC230" s="62"/>
      <c r="BD230" s="58"/>
      <c r="BE230" s="58"/>
      <c r="BF230" s="58"/>
      <c r="BG230" s="58"/>
      <c r="BH230" s="58"/>
      <c r="BI230" s="58"/>
      <c r="BJ230" s="58"/>
      <c r="BK230" s="58"/>
      <c r="BL230" s="58"/>
      <c r="BM230" s="58"/>
      <c r="BN230" s="22"/>
      <c r="BO230" s="22"/>
      <c r="BP230" s="60"/>
      <c r="BQ230" s="60"/>
      <c r="BR230" s="60"/>
      <c r="BS230" s="60"/>
      <c r="BT230" s="60"/>
      <c r="BU230" s="60"/>
      <c r="BV230" s="60"/>
      <c r="BW230" s="60"/>
      <c r="BX230" s="60"/>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row>
    <row r="231" spans="1:100" x14ac:dyDescent="0.25">
      <c r="A231" s="58"/>
      <c r="B231" s="58"/>
      <c r="C231" s="58"/>
      <c r="D231" s="58"/>
      <c r="E231" s="58"/>
      <c r="F231" s="58"/>
      <c r="G231" s="58"/>
      <c r="H231" s="58"/>
      <c r="I231" s="58"/>
      <c r="J231" s="58"/>
      <c r="K231" s="62"/>
      <c r="L231" s="58"/>
      <c r="M231" s="275">
        <f>IF(N231=C235,B235,IF(N231=C237,B237,""))</f>
        <v>0</v>
      </c>
      <c r="N231" s="173" t="str">
        <f>IF(J235="Abd.",C237,IF(J237="Abd.",C235,IF(J235="Forf.",C237,IF(J237="Forf.",C235,IF(C235="","",IF(C237="","",IF(I235="","",IF(I237="","",IF(I235&gt;I237,C235,IF(I235&lt;I237,C237,IF(I235=I237,"",IF(I237=I235,"",))))))))))))</f>
        <v/>
      </c>
      <c r="O231" s="277"/>
      <c r="P231" s="279"/>
      <c r="Q231" s="279"/>
      <c r="R231" s="279"/>
      <c r="S231" s="281"/>
      <c r="T231" s="283" t="str">
        <f>IF(N231="","",IF(N232="","",IF(N229="","",IF(N230="","",IF(O231="","",IF(O229="","",IF(O231&gt;O229,1)+IF(P231&gt;P229,1)+IF(Q231&gt;Q229,1)+IF(R231&gt;R229,1)+IF(S231&gt;S229,1)))))))</f>
        <v/>
      </c>
      <c r="U231" s="285"/>
      <c r="V231" s="58"/>
      <c r="W231" s="58"/>
      <c r="X231" s="58"/>
      <c r="Y231" s="58"/>
      <c r="Z231" s="58"/>
      <c r="AA231" s="58"/>
      <c r="AB231" s="58"/>
      <c r="AC231" s="58"/>
      <c r="AD231" s="58"/>
      <c r="AE231" s="58"/>
      <c r="AF231" s="58"/>
      <c r="AG231" s="67"/>
      <c r="AH231" s="66"/>
      <c r="AI231" s="58"/>
      <c r="AJ231" s="58"/>
      <c r="AK231" s="58"/>
      <c r="AL231" s="58"/>
      <c r="AM231" s="58"/>
      <c r="AN231" s="58"/>
      <c r="AO231" s="58"/>
      <c r="AP231" s="58"/>
      <c r="AQ231" s="58"/>
      <c r="AR231" s="58"/>
      <c r="AS231" s="58"/>
      <c r="AT231" s="58"/>
      <c r="AU231" s="58"/>
      <c r="AV231" s="58"/>
      <c r="AW231" s="58"/>
      <c r="AX231" s="58"/>
      <c r="AY231" s="58"/>
      <c r="AZ231" s="58"/>
      <c r="BA231" s="58"/>
      <c r="BB231" s="58"/>
      <c r="BC231" s="62"/>
      <c r="BD231" s="58"/>
      <c r="BE231" s="58"/>
      <c r="BF231" s="58"/>
      <c r="BG231" s="58"/>
      <c r="BH231" s="58"/>
      <c r="BI231" s="58"/>
      <c r="BJ231" s="58"/>
      <c r="BK231" s="58"/>
      <c r="BL231" s="58"/>
      <c r="BM231" s="58"/>
      <c r="BN231" s="22"/>
      <c r="BO231" s="22"/>
      <c r="BP231" s="60"/>
      <c r="BQ231" s="60"/>
      <c r="BR231" s="60"/>
      <c r="BS231" s="60"/>
      <c r="BT231" s="60"/>
      <c r="BU231" s="60"/>
      <c r="BV231" s="60"/>
      <c r="BW231" s="60"/>
      <c r="BX231" s="60"/>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row>
    <row r="232" spans="1:100" ht="15.75" thickBot="1" x14ac:dyDescent="0.3">
      <c r="A232" s="58"/>
      <c r="B232" s="58"/>
      <c r="C232" s="58"/>
      <c r="D232" s="58"/>
      <c r="E232" s="58"/>
      <c r="F232" s="58"/>
      <c r="G232" s="58"/>
      <c r="H232" s="58"/>
      <c r="I232" s="58"/>
      <c r="J232" s="58"/>
      <c r="K232" s="62"/>
      <c r="L232" s="58"/>
      <c r="M232" s="276"/>
      <c r="N232" s="175" t="str">
        <f>IF(J235="Abd.",C238,IF(J237="Abd.",C236,IF(J235="Forf.",C238,IF(J237="Forf.",C236,IF(C236="","",IF(C238="","",IF(I235="","",IF(I237="","",IF(I235&gt;I237,C236,IF(I235&lt;I237,C238,IF(I235=I237,"",IF(I237=I235,"",))))))))))))</f>
        <v/>
      </c>
      <c r="O232" s="278"/>
      <c r="P232" s="280"/>
      <c r="Q232" s="280"/>
      <c r="R232" s="280"/>
      <c r="S232" s="282"/>
      <c r="T232" s="284"/>
      <c r="U232" s="286"/>
      <c r="V232" s="58"/>
      <c r="W232" s="58"/>
      <c r="X232" s="58"/>
      <c r="Y232" s="58"/>
      <c r="Z232" s="58"/>
      <c r="AA232" s="58"/>
      <c r="AB232" s="58"/>
      <c r="AC232" s="58"/>
      <c r="AD232" s="58"/>
      <c r="AE232" s="58"/>
      <c r="AF232" s="58"/>
      <c r="AG232" s="67"/>
      <c r="AH232" s="66"/>
      <c r="AI232" s="58"/>
      <c r="AJ232" s="58"/>
      <c r="AK232" s="58"/>
      <c r="AL232" s="58"/>
      <c r="AM232" s="58"/>
      <c r="AN232" s="58"/>
      <c r="AO232" s="58"/>
      <c r="AP232" s="58"/>
      <c r="AQ232" s="58"/>
      <c r="AR232" s="58"/>
      <c r="AS232" s="58"/>
      <c r="AT232" s="58"/>
      <c r="AU232" s="58"/>
      <c r="AV232" s="58"/>
      <c r="AW232" s="58"/>
      <c r="AX232" s="58"/>
      <c r="AY232" s="58"/>
      <c r="AZ232" s="58"/>
      <c r="BA232" s="58"/>
      <c r="BB232" s="58"/>
      <c r="BC232" s="62"/>
      <c r="BD232" s="58"/>
      <c r="BE232" s="58"/>
      <c r="BF232" s="58"/>
      <c r="BG232" s="58"/>
      <c r="BH232" s="58"/>
      <c r="BI232" s="58"/>
      <c r="BJ232" s="58"/>
      <c r="BK232" s="58"/>
      <c r="BL232" s="58"/>
      <c r="BM232" s="58"/>
      <c r="BN232" s="22"/>
      <c r="BO232" s="22"/>
      <c r="BP232" s="60"/>
      <c r="BQ232" s="60"/>
      <c r="BR232" s="60"/>
      <c r="BS232" s="60"/>
      <c r="BT232" s="60"/>
      <c r="BU232" s="60"/>
      <c r="BV232" s="60"/>
      <c r="BW232" s="60"/>
      <c r="BX232" s="60"/>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row>
    <row r="233" spans="1:100" x14ac:dyDescent="0.25">
      <c r="A233" s="58"/>
      <c r="B233" s="58"/>
      <c r="C233" s="58"/>
      <c r="D233" s="58"/>
      <c r="E233" s="58"/>
      <c r="F233" s="58"/>
      <c r="G233" s="58"/>
      <c r="H233" s="58"/>
      <c r="I233" s="58"/>
      <c r="J233" s="58"/>
      <c r="K233" s="62"/>
      <c r="L233" s="58"/>
      <c r="M233" s="287" t="s">
        <v>46</v>
      </c>
      <c r="N233" s="287"/>
      <c r="O233" s="69"/>
      <c r="P233" s="71"/>
      <c r="Q233" s="71"/>
      <c r="R233" s="71"/>
      <c r="S233" s="70"/>
      <c r="T233" s="288">
        <f>SUM(O233:S233)</f>
        <v>0</v>
      </c>
      <c r="U233" s="289"/>
      <c r="V233" s="58"/>
      <c r="W233" s="58"/>
      <c r="X233" s="58"/>
      <c r="Y233" s="58"/>
      <c r="Z233" s="58"/>
      <c r="AA233" s="58"/>
      <c r="AB233" s="58"/>
      <c r="AC233" s="58"/>
      <c r="AD233" s="58"/>
      <c r="AE233" s="58"/>
      <c r="AF233" s="58"/>
      <c r="AG233" s="67"/>
      <c r="AH233" s="66"/>
      <c r="AI233" s="58"/>
      <c r="AJ233" s="58"/>
      <c r="AK233" s="58"/>
      <c r="AL233" s="58"/>
      <c r="AM233" s="58"/>
      <c r="AN233" s="58"/>
      <c r="AO233" s="58"/>
      <c r="AP233" s="58"/>
      <c r="AQ233" s="58"/>
      <c r="AR233" s="58"/>
      <c r="AS233" s="58"/>
      <c r="AT233" s="58"/>
      <c r="AU233" s="58"/>
      <c r="AV233" s="58"/>
      <c r="AW233" s="58"/>
      <c r="AX233" s="58"/>
      <c r="AY233" s="58"/>
      <c r="AZ233" s="58"/>
      <c r="BA233" s="58"/>
      <c r="BB233" s="58"/>
      <c r="BC233" s="62"/>
      <c r="BD233" s="58"/>
      <c r="BE233" s="58"/>
      <c r="BF233" s="58"/>
      <c r="BG233" s="58"/>
      <c r="BH233" s="58"/>
      <c r="BI233" s="58"/>
      <c r="BJ233" s="58"/>
      <c r="BK233" s="58"/>
      <c r="BL233" s="58"/>
      <c r="BM233" s="58"/>
      <c r="BN233" s="22"/>
      <c r="BO233" s="22"/>
      <c r="BP233" s="60"/>
      <c r="BQ233" s="60"/>
      <c r="BR233" s="60"/>
      <c r="BS233" s="60"/>
      <c r="BT233" s="60"/>
      <c r="BU233" s="60"/>
      <c r="BV233" s="60"/>
      <c r="BW233" s="60"/>
      <c r="BX233" s="60"/>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row>
    <row r="234" spans="1:100" ht="15.75" thickBot="1" x14ac:dyDescent="0.3">
      <c r="A234" s="58"/>
      <c r="B234" s="73" t="s">
        <v>24</v>
      </c>
      <c r="C234" s="178"/>
      <c r="D234" s="290" t="s">
        <v>25</v>
      </c>
      <c r="E234" s="291"/>
      <c r="F234" s="292"/>
      <c r="G234" s="293"/>
      <c r="H234" s="293"/>
      <c r="I234" s="293"/>
      <c r="J234" s="293"/>
      <c r="K234" s="62"/>
      <c r="L234" s="58"/>
      <c r="M234" s="58"/>
      <c r="N234" s="58"/>
      <c r="O234" s="58"/>
      <c r="P234" s="58"/>
      <c r="Q234" s="58"/>
      <c r="R234" s="58"/>
      <c r="S234" s="58"/>
      <c r="T234" s="58"/>
      <c r="U234" s="58"/>
      <c r="V234" s="58"/>
      <c r="W234" s="58"/>
      <c r="X234" s="58"/>
      <c r="Y234" s="58"/>
      <c r="Z234" s="58"/>
      <c r="AA234" s="58"/>
      <c r="AB234" s="58"/>
      <c r="AC234" s="58"/>
      <c r="AD234" s="58"/>
      <c r="AE234" s="58"/>
      <c r="AF234" s="58"/>
      <c r="AG234" s="67"/>
      <c r="AH234" s="66"/>
      <c r="AI234" s="58"/>
      <c r="AJ234" s="58"/>
      <c r="AK234" s="58"/>
      <c r="AL234" s="58"/>
      <c r="AM234" s="58"/>
      <c r="AN234" s="58"/>
      <c r="AO234" s="58"/>
      <c r="AP234" s="58"/>
      <c r="AQ234" s="58"/>
      <c r="AR234" s="58"/>
      <c r="AS234" s="58"/>
      <c r="AT234" s="58"/>
      <c r="AU234" s="58"/>
      <c r="AV234" s="58"/>
      <c r="AW234" s="58"/>
      <c r="AX234" s="58"/>
      <c r="AY234" s="58"/>
      <c r="AZ234" s="58"/>
      <c r="BA234" s="58"/>
      <c r="BB234" s="58"/>
      <c r="BC234" s="62"/>
      <c r="BD234" s="58"/>
      <c r="BE234" s="58"/>
      <c r="BF234" s="58"/>
      <c r="BG234" s="58"/>
      <c r="BH234" s="58"/>
      <c r="BI234" s="58"/>
      <c r="BJ234" s="58"/>
      <c r="BK234" s="58"/>
      <c r="BL234" s="58"/>
      <c r="BM234" s="58"/>
      <c r="BN234" s="22"/>
      <c r="BO234" s="22"/>
      <c r="BP234" s="60"/>
      <c r="BQ234" s="60"/>
      <c r="BR234" s="60"/>
      <c r="BS234" s="60"/>
      <c r="BT234" s="60"/>
      <c r="BU234" s="60"/>
      <c r="BV234" s="60"/>
      <c r="BW234" s="60"/>
      <c r="BX234" s="60"/>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row>
    <row r="235" spans="1:100" x14ac:dyDescent="0.25">
      <c r="A235" s="58"/>
      <c r="B235" s="312"/>
      <c r="C235" s="169"/>
      <c r="D235" s="296"/>
      <c r="E235" s="297"/>
      <c r="F235" s="297"/>
      <c r="G235" s="297"/>
      <c r="H235" s="298"/>
      <c r="I235" s="299" t="str">
        <f>IF(C235="","",IF(C236="","",IF(C237="","",IF(C238="","",IF(D235="","",IF(D237="","",IF(D235&gt;D237,1)+IF(E235&gt;E237,1)+IF(F235&gt;F237,1)+IF(G235&gt;G237,1)+IF(H235&gt;H237,1)))))))</f>
        <v/>
      </c>
      <c r="J235" s="311"/>
      <c r="K235" s="62"/>
      <c r="L235" s="58"/>
      <c r="M235" s="58"/>
      <c r="N235" s="58"/>
      <c r="O235" s="58"/>
      <c r="P235" s="58"/>
      <c r="Q235" s="58"/>
      <c r="R235" s="58"/>
      <c r="S235" s="58"/>
      <c r="T235" s="58"/>
      <c r="U235" s="58"/>
      <c r="V235" s="58"/>
      <c r="W235" s="58"/>
      <c r="X235" s="58"/>
      <c r="Y235" s="58"/>
      <c r="Z235" s="58"/>
      <c r="AA235" s="58"/>
      <c r="AB235" s="58"/>
      <c r="AC235" s="58"/>
      <c r="AD235" s="58"/>
      <c r="AE235" s="58"/>
      <c r="AF235" s="58"/>
      <c r="AG235" s="67"/>
      <c r="AH235" s="66"/>
      <c r="AI235" s="58"/>
      <c r="AJ235" s="58"/>
      <c r="AK235" s="58"/>
      <c r="AL235" s="58"/>
      <c r="AM235" s="58"/>
      <c r="AN235" s="58"/>
      <c r="AO235" s="58"/>
      <c r="AP235" s="58"/>
      <c r="AQ235" s="58"/>
      <c r="AR235" s="58"/>
      <c r="AS235" s="58"/>
      <c r="AT235" s="58"/>
      <c r="AU235" s="58"/>
      <c r="AV235" s="58"/>
      <c r="AW235" s="58"/>
      <c r="AX235" s="58"/>
      <c r="AY235" s="58"/>
      <c r="AZ235" s="58"/>
      <c r="BA235" s="58"/>
      <c r="BB235" s="58"/>
      <c r="BC235" s="62"/>
      <c r="BD235" s="58"/>
      <c r="BE235" s="58"/>
      <c r="BF235" s="58"/>
      <c r="BG235" s="58"/>
      <c r="BH235" s="58"/>
      <c r="BI235" s="58"/>
      <c r="BJ235" s="58"/>
      <c r="BK235" s="58"/>
      <c r="BL235" s="58"/>
      <c r="BM235" s="58"/>
      <c r="BN235" s="22"/>
      <c r="BO235" s="22"/>
      <c r="BP235" s="60"/>
      <c r="BQ235" s="60"/>
      <c r="BR235" s="60"/>
      <c r="BS235" s="60"/>
      <c r="BT235" s="60"/>
      <c r="BU235" s="60"/>
      <c r="BV235" s="60"/>
      <c r="BW235" s="60"/>
      <c r="BX235" s="60"/>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row>
    <row r="236" spans="1:100" ht="15.75" thickBot="1" x14ac:dyDescent="0.3">
      <c r="A236" s="58"/>
      <c r="B236" s="313"/>
      <c r="C236" s="171"/>
      <c r="D236" s="277"/>
      <c r="E236" s="279"/>
      <c r="F236" s="279"/>
      <c r="G236" s="279"/>
      <c r="H236" s="281"/>
      <c r="I236" s="283"/>
      <c r="J236" s="300"/>
      <c r="K236" s="63"/>
      <c r="L236" s="58"/>
      <c r="M236" s="58"/>
      <c r="N236" s="58"/>
      <c r="O236" s="58"/>
      <c r="P236" s="58"/>
      <c r="Q236" s="58"/>
      <c r="R236" s="58"/>
      <c r="S236" s="58"/>
      <c r="T236" s="58"/>
      <c r="U236" s="58"/>
      <c r="V236" s="58"/>
      <c r="W236" s="58"/>
      <c r="X236" s="58"/>
      <c r="Y236" s="58"/>
      <c r="Z236" s="58"/>
      <c r="AA236" s="58"/>
      <c r="AB236" s="58"/>
      <c r="AC236" s="58"/>
      <c r="AD236" s="58"/>
      <c r="AE236" s="58"/>
      <c r="AF236" s="58"/>
      <c r="AG236" s="67"/>
      <c r="AH236" s="66"/>
      <c r="AI236" s="58"/>
      <c r="AJ236" s="58"/>
      <c r="AK236" s="58"/>
      <c r="AL236" s="58"/>
      <c r="AM236" s="58"/>
      <c r="AN236" s="58"/>
      <c r="AO236" s="58"/>
      <c r="AP236" s="58"/>
      <c r="AQ236" s="58"/>
      <c r="AR236" s="58"/>
      <c r="AS236" s="58"/>
      <c r="AT236" s="58"/>
      <c r="AU236" s="58"/>
      <c r="AV236" s="58"/>
      <c r="AW236" s="58"/>
      <c r="AX236" s="58"/>
      <c r="AY236" s="58"/>
      <c r="AZ236" s="58"/>
      <c r="BA236" s="58"/>
      <c r="BB236" s="58"/>
      <c r="BC236" s="62"/>
      <c r="BD236" s="58"/>
      <c r="BE236" s="58"/>
      <c r="BF236" s="58"/>
      <c r="BG236" s="58"/>
      <c r="BH236" s="58"/>
      <c r="BI236" s="58"/>
      <c r="BJ236" s="58"/>
      <c r="BK236" s="58"/>
      <c r="BL236" s="58"/>
      <c r="BM236" s="58"/>
      <c r="BN236" s="22"/>
      <c r="BO236" s="22"/>
      <c r="BP236" s="60"/>
      <c r="BQ236" s="60"/>
      <c r="BR236" s="60"/>
      <c r="BS236" s="60"/>
      <c r="BT236" s="60"/>
      <c r="BU236" s="60"/>
      <c r="BV236" s="60"/>
      <c r="BW236" s="60"/>
      <c r="BX236" s="60"/>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row>
    <row r="237" spans="1:100" x14ac:dyDescent="0.25">
      <c r="A237" s="58"/>
      <c r="B237" s="307"/>
      <c r="C237" s="172"/>
      <c r="D237" s="277"/>
      <c r="E237" s="279"/>
      <c r="F237" s="279"/>
      <c r="G237" s="279"/>
      <c r="H237" s="281"/>
      <c r="I237" s="283" t="str">
        <f>IF(C237="","",IF(C238="","",IF(C235="","",IF(C236="","",IF(D237="","",IF(D235="","",IF(D237&gt;D235,1)+IF(E237&gt;E235,1)+IF(F237&gt;F235,1)+IF(G237&gt;G235,1)+IF(H237&gt;H235,1)))))))</f>
        <v/>
      </c>
      <c r="J237" s="309"/>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67"/>
      <c r="AH237" s="66"/>
      <c r="AI237" s="58"/>
      <c r="AJ237" s="58"/>
      <c r="AK237" s="58"/>
      <c r="AL237" s="58"/>
      <c r="AM237" s="58"/>
      <c r="AN237" s="58"/>
      <c r="AO237" s="58"/>
      <c r="AP237" s="58"/>
      <c r="AQ237" s="58"/>
      <c r="AR237" s="58"/>
      <c r="AS237" s="58"/>
      <c r="AT237" s="58"/>
      <c r="AU237" s="58"/>
      <c r="AV237" s="58"/>
      <c r="AW237" s="58"/>
      <c r="AX237" s="58"/>
      <c r="AY237" s="58"/>
      <c r="AZ237" s="58"/>
      <c r="BA237" s="58"/>
      <c r="BB237" s="58"/>
      <c r="BC237" s="62"/>
      <c r="BD237" s="58"/>
      <c r="BE237" s="58"/>
      <c r="BF237" s="58"/>
      <c r="BG237" s="58"/>
      <c r="BH237" s="58"/>
      <c r="BI237" s="58"/>
      <c r="BJ237" s="58"/>
      <c r="BK237" s="58"/>
      <c r="BL237" s="58"/>
      <c r="BM237" s="58"/>
      <c r="BN237" s="22"/>
      <c r="BO237" s="22"/>
      <c r="BP237" s="60"/>
      <c r="BQ237" s="60"/>
      <c r="BR237" s="60"/>
      <c r="BS237" s="60"/>
      <c r="BT237" s="60"/>
      <c r="BU237" s="60"/>
      <c r="BV237" s="60"/>
      <c r="BW237" s="60"/>
      <c r="BX237" s="60"/>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row>
    <row r="238" spans="1:100" ht="15.75" thickBot="1" x14ac:dyDescent="0.3">
      <c r="A238" s="58"/>
      <c r="B238" s="308"/>
      <c r="C238" s="163"/>
      <c r="D238" s="278"/>
      <c r="E238" s="280"/>
      <c r="F238" s="280"/>
      <c r="G238" s="280"/>
      <c r="H238" s="282"/>
      <c r="I238" s="284"/>
      <c r="J238" s="310"/>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67"/>
      <c r="AH238" s="66"/>
      <c r="AI238" s="58"/>
      <c r="AJ238" s="58"/>
      <c r="AK238" s="58"/>
      <c r="AL238" s="58"/>
      <c r="AM238" s="58"/>
      <c r="AN238" s="58"/>
      <c r="AO238" s="58"/>
      <c r="AP238" s="58"/>
      <c r="AQ238" s="58"/>
      <c r="AR238" s="58"/>
      <c r="AS238" s="58"/>
      <c r="AT238" s="58"/>
      <c r="AU238" s="58"/>
      <c r="AV238" s="58"/>
      <c r="AW238" s="58"/>
      <c r="AX238" s="58"/>
      <c r="AY238" s="58"/>
      <c r="AZ238" s="58"/>
      <c r="BA238" s="58"/>
      <c r="BB238" s="58"/>
      <c r="BC238" s="62"/>
      <c r="BD238" s="58"/>
      <c r="BE238" s="58"/>
      <c r="BF238" s="58"/>
      <c r="BG238" s="58"/>
      <c r="BH238" s="58"/>
      <c r="BI238" s="58"/>
      <c r="BJ238" s="58"/>
      <c r="BK238" s="58"/>
      <c r="BL238" s="58"/>
      <c r="BM238" s="58"/>
      <c r="BN238" s="22"/>
      <c r="BO238" s="22"/>
      <c r="BP238" s="60"/>
      <c r="BQ238" s="60"/>
      <c r="BR238" s="60"/>
      <c r="BS238" s="60"/>
      <c r="BT238" s="60"/>
      <c r="BU238" s="60"/>
      <c r="BV238" s="60"/>
      <c r="BW238" s="60"/>
      <c r="BX238" s="60"/>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row>
    <row r="239" spans="1:100" x14ac:dyDescent="0.25">
      <c r="A239" s="58"/>
      <c r="B239" s="287" t="s">
        <v>46</v>
      </c>
      <c r="C239" s="287"/>
      <c r="D239" s="69"/>
      <c r="E239" s="71"/>
      <c r="F239" s="71"/>
      <c r="G239" s="71"/>
      <c r="H239" s="70"/>
      <c r="I239" s="288">
        <f>SUM(D239:H239)</f>
        <v>0</v>
      </c>
      <c r="J239" s="289"/>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67"/>
      <c r="AH239" s="66"/>
      <c r="AI239" s="58"/>
      <c r="AJ239" s="58"/>
      <c r="AK239" s="58"/>
      <c r="AL239" s="58"/>
      <c r="AM239" s="58"/>
      <c r="AN239" s="58"/>
      <c r="AO239" s="58"/>
      <c r="AP239" s="58"/>
      <c r="AQ239" s="58"/>
      <c r="AR239" s="58"/>
      <c r="AS239" s="58"/>
      <c r="AT239" s="58"/>
      <c r="AU239" s="58"/>
      <c r="AV239" s="58"/>
      <c r="AW239" s="58"/>
      <c r="AX239" s="58"/>
      <c r="AY239" s="58"/>
      <c r="AZ239" s="58"/>
      <c r="BA239" s="58"/>
      <c r="BB239" s="58"/>
      <c r="BC239" s="62"/>
      <c r="BD239" s="58"/>
      <c r="BE239" s="58"/>
      <c r="BF239" s="58"/>
      <c r="BG239" s="58"/>
      <c r="BH239" s="58"/>
      <c r="BI239" s="58"/>
      <c r="BJ239" s="58"/>
      <c r="BK239" s="58"/>
      <c r="BL239" s="58"/>
      <c r="BM239" s="58"/>
      <c r="BN239" s="22"/>
      <c r="BO239" s="22"/>
      <c r="BP239" s="60"/>
      <c r="BQ239" s="60"/>
      <c r="BR239" s="60"/>
      <c r="BS239" s="60"/>
      <c r="BT239" s="60"/>
      <c r="BU239" s="60"/>
      <c r="BV239" s="60"/>
      <c r="BW239" s="60"/>
      <c r="BX239" s="60"/>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row>
    <row r="240" spans="1:100" ht="15.75" thickBot="1" x14ac:dyDescent="0.3">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67"/>
      <c r="AH240" s="66"/>
      <c r="AI240" s="73" t="s">
        <v>24</v>
      </c>
      <c r="AJ240" s="178"/>
      <c r="AK240" s="290" t="s">
        <v>25</v>
      </c>
      <c r="AL240" s="291"/>
      <c r="AM240" s="292"/>
      <c r="AN240" s="293"/>
      <c r="AO240" s="293"/>
      <c r="AP240" s="293"/>
      <c r="AQ240" s="293"/>
      <c r="AR240" s="58"/>
      <c r="AS240" s="58"/>
      <c r="AT240" s="58"/>
      <c r="AU240" s="58"/>
      <c r="AV240" s="58"/>
      <c r="AW240" s="58"/>
      <c r="AX240" s="58"/>
      <c r="AY240" s="58"/>
      <c r="AZ240" s="58"/>
      <c r="BA240" s="58"/>
      <c r="BB240" s="58"/>
      <c r="BC240" s="62"/>
      <c r="BD240" s="58"/>
      <c r="BE240" s="58"/>
      <c r="BF240" s="58"/>
      <c r="BG240" s="58"/>
      <c r="BH240" s="58"/>
      <c r="BI240" s="58"/>
      <c r="BJ240" s="58"/>
      <c r="BK240" s="58"/>
      <c r="BL240" s="58"/>
      <c r="BM240" s="58"/>
      <c r="BN240" s="22"/>
      <c r="BO240" s="22"/>
      <c r="BP240" s="60"/>
      <c r="BQ240" s="60"/>
      <c r="BR240" s="60"/>
      <c r="BS240" s="60"/>
      <c r="BT240" s="60"/>
      <c r="BU240" s="60"/>
      <c r="BV240" s="60"/>
      <c r="BW240" s="60"/>
      <c r="BX240" s="60"/>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row>
    <row r="241" spans="1:100"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67"/>
      <c r="AH241" s="66"/>
      <c r="AI241" s="294">
        <f>IF(AJ241=Y217,X217,IF(AJ241=Y219,X219,""))</f>
        <v>0</v>
      </c>
      <c r="AJ241" s="173" t="str">
        <f>IF(AF217="Abd.",Y219,IF(AF219="Abd.",Y217,IF(AF217="Forf.",Y219,IF(AF219="Forf.",Y217,IF(Y217="","",IF(Y219="","",IF(AE217="","",IF(AE219="","",IF(AE217&gt;AE219,Y217,IF(AE217&lt;AE219,Y219,IF(AE217=AE219,"",IF(AE219=AE217,"",))))))))))))</f>
        <v/>
      </c>
      <c r="AK241" s="296"/>
      <c r="AL241" s="297"/>
      <c r="AM241" s="297"/>
      <c r="AN241" s="297"/>
      <c r="AO241" s="298"/>
      <c r="AP241" s="299" t="str">
        <f>IF(AJ241="","",IF(AJ242="","",IF(AJ243="","",IF(AJ244="","",IF(AK241="","",IF(AK243="","",IF(AK241&gt;AK243,1)+IF(AL241&gt;AL243,1)+IF(AM241&gt;AM243,1)+IF(AN241&gt;AN243,1)+IF(AO241&gt;AO243,1)))))))</f>
        <v/>
      </c>
      <c r="AQ241" s="300"/>
      <c r="AR241" s="58"/>
      <c r="AS241" s="58"/>
      <c r="AT241" s="58"/>
      <c r="AU241" s="58"/>
      <c r="AV241" s="58"/>
      <c r="AW241" s="58"/>
      <c r="AX241" s="58"/>
      <c r="AY241" s="58"/>
      <c r="AZ241" s="58"/>
      <c r="BA241" s="58"/>
      <c r="BB241" s="58"/>
      <c r="BC241" s="62"/>
      <c r="BD241" s="58"/>
      <c r="BE241" s="58"/>
      <c r="BF241" s="58"/>
      <c r="BG241" s="58"/>
      <c r="BH241" s="58"/>
      <c r="BI241" s="58"/>
      <c r="BJ241" s="58"/>
      <c r="BK241" s="58"/>
      <c r="BL241" s="58"/>
      <c r="BM241" s="58"/>
      <c r="BN241" s="22"/>
      <c r="BO241" s="22"/>
      <c r="BP241" s="60"/>
      <c r="BQ241" s="60"/>
      <c r="BR241" s="60"/>
      <c r="BS241" s="60"/>
      <c r="BT241" s="60"/>
      <c r="BU241" s="60"/>
      <c r="BV241" s="60"/>
      <c r="BW241" s="60"/>
      <c r="BX241" s="60"/>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row>
    <row r="242" spans="1:100" ht="15.75" thickBot="1" x14ac:dyDescent="0.3">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67"/>
      <c r="AH242" s="68"/>
      <c r="AI242" s="295"/>
      <c r="AJ242" s="174" t="str">
        <f>IF(AF217="Abd.",Y220,IF(AF219="Abd.",Y218,IF(AF217="Forf.",Y220,IF(AF219="Forf.",Y218,IF(Y218="","",IF(Y220="","",IF(AE217="","",IF(AE219="","",IF(AE217&gt;AE219,Y218,IF(AE217&lt;AE219,Y220,IF(AE217=AE219,"",IF(AE219=AE217,"",))))))))))))</f>
        <v/>
      </c>
      <c r="AK242" s="277"/>
      <c r="AL242" s="279"/>
      <c r="AM242" s="279"/>
      <c r="AN242" s="279"/>
      <c r="AO242" s="281"/>
      <c r="AP242" s="283"/>
      <c r="AQ242" s="285"/>
      <c r="AR242" s="59"/>
      <c r="AS242" s="58"/>
      <c r="AT242" s="58"/>
      <c r="AU242" s="58"/>
      <c r="AV242" s="58"/>
      <c r="AW242" s="58"/>
      <c r="AX242" s="58"/>
      <c r="AY242" s="58"/>
      <c r="AZ242" s="58"/>
      <c r="BA242" s="58"/>
      <c r="BB242" s="58"/>
      <c r="BC242" s="62"/>
      <c r="BD242" s="58"/>
      <c r="BE242" s="58"/>
      <c r="BF242" s="58"/>
      <c r="BG242" s="58"/>
      <c r="BH242" s="58"/>
      <c r="BI242" s="58"/>
      <c r="BJ242" s="58"/>
      <c r="BK242" s="58"/>
      <c r="BL242" s="58"/>
      <c r="BM242" s="58"/>
      <c r="BN242" s="22"/>
      <c r="BO242" s="22"/>
      <c r="BP242" s="60"/>
      <c r="BQ242" s="60"/>
      <c r="BR242" s="60"/>
      <c r="BS242" s="60"/>
      <c r="BT242" s="60"/>
      <c r="BU242" s="60"/>
      <c r="BV242" s="60"/>
      <c r="BW242" s="60"/>
      <c r="BX242" s="60"/>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row>
    <row r="243" spans="1:100"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67"/>
      <c r="AH243" s="66"/>
      <c r="AI243" s="275">
        <f>IF(AJ243=Y265,X265,IF(AJ243=Y267,X267,""))</f>
        <v>0</v>
      </c>
      <c r="AJ243" s="173" t="str">
        <f>IF(AF265="Abd.",Y267,IF(AF267="Abd.",Y265,IF(AF265="Forf.",Y267,IF(AF267="Forf.",Y265,IF(Y265="","",IF(Y267="","",IF(AE265="","",IF(AE267="","",IF(AE265&gt;AE267,Y265,IF(AE265&lt;AE267,Y267,IF(AE265=AE267,"",IF(AE267=AE265,"",))))))))))))</f>
        <v/>
      </c>
      <c r="AK243" s="277"/>
      <c r="AL243" s="279"/>
      <c r="AM243" s="279"/>
      <c r="AN243" s="279"/>
      <c r="AO243" s="281"/>
      <c r="AP243" s="283" t="str">
        <f>IF(AJ243="","",IF(AJ244="","",IF(AJ241="","",IF(AJ242="","",IF(AK243="","",IF(AK241="","",IF(AK243&gt;AK241,1)+IF(AL243&gt;AL241,1)+IF(AM243&gt;AM241,1)+IF(AN243&gt;AN241,1)+IF(AO243&gt;AO241,1)))))))</f>
        <v/>
      </c>
      <c r="AQ243" s="285"/>
      <c r="AR243" s="61"/>
      <c r="AS243" s="58"/>
      <c r="AT243" s="58"/>
      <c r="AU243" s="58"/>
      <c r="AV243" s="58"/>
      <c r="AW243" s="58"/>
      <c r="AX243" s="58"/>
      <c r="AY243" s="58"/>
      <c r="AZ243" s="58"/>
      <c r="BA243" s="58"/>
      <c r="BB243" s="58"/>
      <c r="BC243" s="62"/>
      <c r="BD243" s="58"/>
      <c r="BE243" s="58"/>
      <c r="BF243" s="58"/>
      <c r="BG243" s="58"/>
      <c r="BH243" s="58"/>
      <c r="BI243" s="58"/>
      <c r="BJ243" s="58"/>
      <c r="BK243" s="58"/>
      <c r="BL243" s="58"/>
      <c r="BM243" s="58"/>
      <c r="BN243" s="22"/>
      <c r="BO243" s="22"/>
      <c r="BP243" s="60"/>
      <c r="BQ243" s="60"/>
      <c r="BR243" s="60"/>
      <c r="BS243" s="60"/>
      <c r="BT243" s="60"/>
      <c r="BU243" s="60"/>
      <c r="BV243" s="60"/>
      <c r="BW243" s="60"/>
      <c r="BX243" s="60"/>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row>
    <row r="244" spans="1:100" ht="15.75" thickBot="1" x14ac:dyDescent="0.3">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67"/>
      <c r="AH244" s="66"/>
      <c r="AI244" s="276"/>
      <c r="AJ244" s="175" t="str">
        <f>IF(AF265="Abd.",Y268,IF(AF267="Abd.",Y266,IF(AF265="Forf.",Y268,IF(AF267="Forf.",Y266,IF(Y266="","",IF(Y268="","",IF(AE265="","",IF(AE267="","",IF(AE265&gt;AE267,Y266,IF(AE265&lt;AE267,Y268,IF(AE265=AE267,"",IF(AE267=AE265,"",))))))))))))</f>
        <v/>
      </c>
      <c r="AK244" s="278"/>
      <c r="AL244" s="280"/>
      <c r="AM244" s="280"/>
      <c r="AN244" s="280"/>
      <c r="AO244" s="282"/>
      <c r="AP244" s="284"/>
      <c r="AQ244" s="286"/>
      <c r="AR244" s="62"/>
      <c r="AS244" s="58"/>
      <c r="AT244" s="58"/>
      <c r="AU244" s="58"/>
      <c r="AV244" s="58"/>
      <c r="AW244" s="58"/>
      <c r="AX244" s="58"/>
      <c r="AY244" s="58"/>
      <c r="AZ244" s="58"/>
      <c r="BA244" s="58"/>
      <c r="BB244" s="58"/>
      <c r="BC244" s="62"/>
      <c r="BD244" s="58"/>
      <c r="BE244" s="58"/>
      <c r="BF244" s="58"/>
      <c r="BG244" s="58"/>
      <c r="BH244" s="58"/>
      <c r="BI244" s="58"/>
      <c r="BJ244" s="58"/>
      <c r="BK244" s="58"/>
      <c r="BL244" s="58"/>
      <c r="BM244" s="58"/>
      <c r="BN244" s="22"/>
      <c r="BO244" s="22"/>
      <c r="BP244" s="60"/>
      <c r="BQ244" s="60"/>
      <c r="BR244" s="60"/>
      <c r="BS244" s="60"/>
      <c r="BT244" s="60"/>
      <c r="BU244" s="60"/>
      <c r="BV244" s="60"/>
      <c r="BW244" s="60"/>
      <c r="BX244" s="60"/>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row>
    <row r="245" spans="1:100"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67"/>
      <c r="AH245" s="66"/>
      <c r="AI245" s="287" t="s">
        <v>46</v>
      </c>
      <c r="AJ245" s="287"/>
      <c r="AK245" s="69"/>
      <c r="AL245" s="71"/>
      <c r="AM245" s="71"/>
      <c r="AN245" s="71"/>
      <c r="AO245" s="70"/>
      <c r="AP245" s="288">
        <f>SUM(AK245:AO245)</f>
        <v>0</v>
      </c>
      <c r="AQ245" s="289"/>
      <c r="AR245" s="62"/>
      <c r="AS245" s="58"/>
      <c r="AT245" s="58"/>
      <c r="AU245" s="58"/>
      <c r="AV245" s="58"/>
      <c r="AW245" s="58"/>
      <c r="AX245" s="58"/>
      <c r="AY245" s="58"/>
      <c r="AZ245" s="58"/>
      <c r="BA245" s="58"/>
      <c r="BB245" s="58"/>
      <c r="BC245" s="62"/>
      <c r="BD245" s="58"/>
      <c r="BE245" s="58"/>
      <c r="BF245" s="58"/>
      <c r="BG245" s="58"/>
      <c r="BH245" s="58"/>
      <c r="BI245" s="58"/>
      <c r="BJ245" s="58"/>
      <c r="BK245" s="58"/>
      <c r="BL245" s="58"/>
      <c r="BM245" s="58"/>
      <c r="BN245" s="22"/>
      <c r="BO245" s="22"/>
      <c r="BP245" s="60"/>
      <c r="BQ245" s="60"/>
      <c r="BR245" s="60"/>
      <c r="BS245" s="60"/>
      <c r="BT245" s="60"/>
      <c r="BU245" s="60"/>
      <c r="BV245" s="60"/>
      <c r="BW245" s="60"/>
      <c r="BX245" s="60"/>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row>
    <row r="246" spans="1:100" ht="15.75" thickBot="1" x14ac:dyDescent="0.3">
      <c r="A246" s="58"/>
      <c r="B246" s="73" t="s">
        <v>24</v>
      </c>
      <c r="C246" s="178"/>
      <c r="D246" s="290" t="s">
        <v>25</v>
      </c>
      <c r="E246" s="291"/>
      <c r="F246" s="292"/>
      <c r="G246" s="293"/>
      <c r="H246" s="293"/>
      <c r="I246" s="293"/>
      <c r="J246" s="293"/>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67"/>
      <c r="AH246" s="66"/>
      <c r="AI246" s="58"/>
      <c r="AJ246" s="58"/>
      <c r="AK246" s="58"/>
      <c r="AL246" s="58"/>
      <c r="AM246" s="58"/>
      <c r="AN246" s="58"/>
      <c r="AO246" s="58"/>
      <c r="AP246" s="58"/>
      <c r="AQ246" s="58"/>
      <c r="AR246" s="62"/>
      <c r="AS246" s="58"/>
      <c r="AT246" s="58"/>
      <c r="AU246" s="58"/>
      <c r="AV246" s="58"/>
      <c r="AW246" s="58"/>
      <c r="AX246" s="58"/>
      <c r="AY246" s="58"/>
      <c r="AZ246" s="58"/>
      <c r="BA246" s="58"/>
      <c r="BB246" s="58"/>
      <c r="BC246" s="62"/>
      <c r="BD246" s="58"/>
      <c r="BE246" s="58"/>
      <c r="BF246" s="58"/>
      <c r="BG246" s="58"/>
      <c r="BH246" s="58"/>
      <c r="BI246" s="58"/>
      <c r="BJ246" s="58"/>
      <c r="BK246" s="58"/>
      <c r="BL246" s="58"/>
      <c r="BM246" s="58"/>
      <c r="BN246" s="22"/>
      <c r="BO246" s="22"/>
      <c r="BP246" s="60"/>
      <c r="BQ246" s="60"/>
      <c r="BR246" s="60"/>
      <c r="BS246" s="60"/>
      <c r="BT246" s="60"/>
      <c r="BU246" s="60"/>
      <c r="BV246" s="60"/>
      <c r="BW246" s="60"/>
      <c r="BX246" s="60"/>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row>
    <row r="247" spans="1:100" x14ac:dyDescent="0.25">
      <c r="A247" s="58"/>
      <c r="B247" s="312"/>
      <c r="C247" s="169"/>
      <c r="D247" s="296"/>
      <c r="E247" s="297"/>
      <c r="F247" s="297"/>
      <c r="G247" s="297"/>
      <c r="H247" s="298"/>
      <c r="I247" s="299" t="str">
        <f>IF(C247="","",IF(C248="","",IF(C249="","",IF(C250="","",IF(D247="","",IF(D249="","",IF(D247&gt;D249,1)+IF(E247&gt;E249,1)+IF(F247&gt;F249,1)+IF(G247&gt;G249,1)+IF(H247&gt;H249,1)))))))</f>
        <v/>
      </c>
      <c r="J247" s="311"/>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67"/>
      <c r="AH247" s="66"/>
      <c r="AI247" s="58"/>
      <c r="AJ247" s="58"/>
      <c r="AK247" s="58"/>
      <c r="AL247" s="58"/>
      <c r="AM247" s="58"/>
      <c r="AN247" s="58"/>
      <c r="AO247" s="58"/>
      <c r="AP247" s="58"/>
      <c r="AQ247" s="58"/>
      <c r="AR247" s="62"/>
      <c r="AS247" s="58"/>
      <c r="AT247" s="58"/>
      <c r="AU247" s="58"/>
      <c r="AV247" s="58"/>
      <c r="AW247" s="58"/>
      <c r="AX247" s="58"/>
      <c r="AY247" s="58"/>
      <c r="AZ247" s="58"/>
      <c r="BA247" s="58"/>
      <c r="BB247" s="58"/>
      <c r="BC247" s="62"/>
      <c r="BD247" s="58"/>
      <c r="BE247" s="58"/>
      <c r="BF247" s="58"/>
      <c r="BG247" s="58"/>
      <c r="BH247" s="58"/>
      <c r="BI247" s="58"/>
      <c r="BJ247" s="58"/>
      <c r="BK247" s="58"/>
      <c r="BL247" s="58"/>
      <c r="BM247" s="58"/>
      <c r="BN247" s="22"/>
      <c r="BO247" s="22"/>
      <c r="BP247" s="60"/>
      <c r="BQ247" s="60"/>
      <c r="BR247" s="60"/>
      <c r="BS247" s="60"/>
      <c r="BT247" s="60"/>
      <c r="BU247" s="60"/>
      <c r="BV247" s="60"/>
      <c r="BW247" s="60"/>
      <c r="BX247" s="60"/>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row>
    <row r="248" spans="1:100" ht="15.75" thickBot="1" x14ac:dyDescent="0.3">
      <c r="A248" s="58"/>
      <c r="B248" s="313"/>
      <c r="C248" s="171"/>
      <c r="D248" s="277"/>
      <c r="E248" s="279"/>
      <c r="F248" s="279"/>
      <c r="G248" s="279"/>
      <c r="H248" s="281"/>
      <c r="I248" s="283"/>
      <c r="J248" s="300"/>
      <c r="K248" s="59"/>
      <c r="L248" s="58"/>
      <c r="M248" s="58"/>
      <c r="N248" s="58"/>
      <c r="O248" s="58"/>
      <c r="P248" s="58"/>
      <c r="Q248" s="58"/>
      <c r="R248" s="58"/>
      <c r="S248" s="58"/>
      <c r="T248" s="58"/>
      <c r="U248" s="58"/>
      <c r="V248" s="58"/>
      <c r="W248" s="58"/>
      <c r="X248" s="58"/>
      <c r="Y248" s="58"/>
      <c r="Z248" s="58"/>
      <c r="AA248" s="58"/>
      <c r="AB248" s="58"/>
      <c r="AC248" s="58"/>
      <c r="AD248" s="58"/>
      <c r="AE248" s="58"/>
      <c r="AF248" s="58"/>
      <c r="AG248" s="67"/>
      <c r="AH248" s="66"/>
      <c r="AI248" s="58"/>
      <c r="AJ248" s="58"/>
      <c r="AK248" s="58"/>
      <c r="AL248" s="58"/>
      <c r="AM248" s="58"/>
      <c r="AN248" s="58"/>
      <c r="AO248" s="58"/>
      <c r="AP248" s="58"/>
      <c r="AQ248" s="58"/>
      <c r="AR248" s="62"/>
      <c r="AS248" s="58"/>
      <c r="AT248" s="58"/>
      <c r="AU248" s="58"/>
      <c r="AV248" s="58"/>
      <c r="AW248" s="58"/>
      <c r="AX248" s="58"/>
      <c r="AY248" s="58"/>
      <c r="AZ248" s="58"/>
      <c r="BA248" s="58"/>
      <c r="BB248" s="58"/>
      <c r="BC248" s="62"/>
      <c r="BD248" s="58"/>
      <c r="BE248" s="58"/>
      <c r="BF248" s="58"/>
      <c r="BG248" s="58"/>
      <c r="BH248" s="58"/>
      <c r="BI248" s="58"/>
      <c r="BJ248" s="58"/>
      <c r="BK248" s="58"/>
      <c r="BL248" s="58"/>
      <c r="BM248" s="58"/>
      <c r="BN248" s="22"/>
      <c r="BO248" s="22"/>
      <c r="BP248" s="60"/>
      <c r="BQ248" s="60"/>
      <c r="BR248" s="60"/>
      <c r="BS248" s="60"/>
      <c r="BT248" s="60"/>
      <c r="BU248" s="60"/>
      <c r="BV248" s="60"/>
      <c r="BW248" s="60"/>
      <c r="BX248" s="60"/>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row>
    <row r="249" spans="1:100" x14ac:dyDescent="0.25">
      <c r="A249" s="58"/>
      <c r="B249" s="307"/>
      <c r="C249" s="172"/>
      <c r="D249" s="277"/>
      <c r="E249" s="279"/>
      <c r="F249" s="279"/>
      <c r="G249" s="279"/>
      <c r="H249" s="281"/>
      <c r="I249" s="283" t="str">
        <f>IF(C249="","",IF(C250="","",IF(C247="","",IF(C248="","",IF(D249="","",IF(D247="","",IF(D249&gt;D247,1)+IF(E249&gt;E247,1)+IF(F249&gt;F247,1)+IF(G249&gt;G247,1)+IF(H249&gt;H247,1)))))))</f>
        <v/>
      </c>
      <c r="J249" s="309"/>
      <c r="K249" s="61"/>
      <c r="L249" s="58"/>
      <c r="M249" s="58"/>
      <c r="N249" s="58"/>
      <c r="O249" s="58"/>
      <c r="P249" s="58"/>
      <c r="Q249" s="58"/>
      <c r="R249" s="58"/>
      <c r="S249" s="58"/>
      <c r="T249" s="58"/>
      <c r="U249" s="58"/>
      <c r="V249" s="58"/>
      <c r="W249" s="58"/>
      <c r="X249" s="58"/>
      <c r="Y249" s="58"/>
      <c r="Z249" s="58"/>
      <c r="AA249" s="58"/>
      <c r="AB249" s="58"/>
      <c r="AC249" s="58"/>
      <c r="AD249" s="58"/>
      <c r="AE249" s="58"/>
      <c r="AF249" s="58"/>
      <c r="AG249" s="67"/>
      <c r="AH249" s="66"/>
      <c r="AI249" s="58"/>
      <c r="AJ249" s="58"/>
      <c r="AK249" s="58"/>
      <c r="AL249" s="58"/>
      <c r="AM249" s="58"/>
      <c r="AN249" s="58"/>
      <c r="AO249" s="58"/>
      <c r="AP249" s="58"/>
      <c r="AQ249" s="58"/>
      <c r="AR249" s="62"/>
      <c r="AS249" s="58"/>
      <c r="AT249" s="58"/>
      <c r="AU249" s="58"/>
      <c r="AV249" s="58"/>
      <c r="AW249" s="58"/>
      <c r="AX249" s="58"/>
      <c r="AY249" s="58"/>
      <c r="AZ249" s="58"/>
      <c r="BA249" s="58"/>
      <c r="BB249" s="58"/>
      <c r="BC249" s="62"/>
      <c r="BD249" s="58"/>
      <c r="BE249" s="58"/>
      <c r="BF249" s="58"/>
      <c r="BG249" s="58"/>
      <c r="BH249" s="58"/>
      <c r="BI249" s="58"/>
      <c r="BJ249" s="58"/>
      <c r="BK249" s="58"/>
      <c r="BL249" s="58"/>
      <c r="BM249" s="58"/>
      <c r="BN249" s="22"/>
      <c r="BO249" s="22"/>
      <c r="BP249" s="60"/>
      <c r="BQ249" s="60"/>
      <c r="BR249" s="60"/>
      <c r="BS249" s="60"/>
      <c r="BT249" s="60"/>
      <c r="BU249" s="60"/>
      <c r="BV249" s="60"/>
      <c r="BW249" s="60"/>
      <c r="BX249" s="60"/>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row>
    <row r="250" spans="1:100" ht="15.75" thickBot="1" x14ac:dyDescent="0.3">
      <c r="A250" s="58"/>
      <c r="B250" s="308"/>
      <c r="C250" s="163"/>
      <c r="D250" s="278"/>
      <c r="E250" s="280"/>
      <c r="F250" s="280"/>
      <c r="G250" s="280"/>
      <c r="H250" s="282"/>
      <c r="I250" s="284"/>
      <c r="J250" s="310"/>
      <c r="K250" s="62"/>
      <c r="L250" s="58"/>
      <c r="M250" s="58"/>
      <c r="N250" s="58"/>
      <c r="O250" s="58"/>
      <c r="P250" s="58"/>
      <c r="Q250" s="58"/>
      <c r="R250" s="58"/>
      <c r="S250" s="58"/>
      <c r="T250" s="58"/>
      <c r="U250" s="58"/>
      <c r="V250" s="58"/>
      <c r="W250" s="58"/>
      <c r="X250" s="58"/>
      <c r="Y250" s="58"/>
      <c r="Z250" s="58"/>
      <c r="AA250" s="58"/>
      <c r="AB250" s="58"/>
      <c r="AC250" s="58"/>
      <c r="AD250" s="58"/>
      <c r="AE250" s="58"/>
      <c r="AF250" s="58"/>
      <c r="AG250" s="67"/>
      <c r="AH250" s="66"/>
      <c r="AI250" s="58"/>
      <c r="AJ250" s="58"/>
      <c r="AK250" s="58"/>
      <c r="AL250" s="58"/>
      <c r="AM250" s="58"/>
      <c r="AN250" s="58"/>
      <c r="AO250" s="58"/>
      <c r="AP250" s="58"/>
      <c r="AQ250" s="58"/>
      <c r="AR250" s="62"/>
      <c r="AS250" s="58"/>
      <c r="AT250" s="58"/>
      <c r="AU250" s="58"/>
      <c r="AV250" s="58"/>
      <c r="AW250" s="58"/>
      <c r="AX250" s="58"/>
      <c r="AY250" s="58"/>
      <c r="AZ250" s="58"/>
      <c r="BA250" s="58"/>
      <c r="BB250" s="58"/>
      <c r="BC250" s="62"/>
      <c r="BD250" s="58"/>
      <c r="BE250" s="58"/>
      <c r="BF250" s="58"/>
      <c r="BG250" s="58"/>
      <c r="BH250" s="58"/>
      <c r="BI250" s="58"/>
      <c r="BJ250" s="58"/>
      <c r="BK250" s="58"/>
      <c r="BL250" s="58"/>
      <c r="BM250" s="58"/>
      <c r="BN250" s="22"/>
      <c r="BO250" s="22"/>
      <c r="BP250" s="60"/>
      <c r="BQ250" s="60"/>
      <c r="BR250" s="60"/>
      <c r="BS250" s="60"/>
      <c r="BT250" s="60"/>
      <c r="BU250" s="60"/>
      <c r="BV250" s="60"/>
      <c r="BW250" s="60"/>
      <c r="BX250" s="60"/>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row>
    <row r="251" spans="1:100" x14ac:dyDescent="0.25">
      <c r="A251" s="58"/>
      <c r="B251" s="287" t="s">
        <v>46</v>
      </c>
      <c r="C251" s="287"/>
      <c r="D251" s="69"/>
      <c r="E251" s="71"/>
      <c r="F251" s="71"/>
      <c r="G251" s="71"/>
      <c r="H251" s="70"/>
      <c r="I251" s="288">
        <f>SUM(D251:H251)</f>
        <v>0</v>
      </c>
      <c r="J251" s="289"/>
      <c r="K251" s="62"/>
      <c r="L251" s="58"/>
      <c r="M251" s="58"/>
      <c r="N251" s="58"/>
      <c r="O251" s="58"/>
      <c r="P251" s="58"/>
      <c r="Q251" s="58"/>
      <c r="R251" s="58"/>
      <c r="S251" s="58"/>
      <c r="T251" s="58"/>
      <c r="U251" s="58"/>
      <c r="V251" s="58"/>
      <c r="W251" s="58"/>
      <c r="X251" s="58"/>
      <c r="Y251" s="58"/>
      <c r="Z251" s="58"/>
      <c r="AA251" s="58"/>
      <c r="AB251" s="58"/>
      <c r="AC251" s="58"/>
      <c r="AD251" s="58"/>
      <c r="AE251" s="58"/>
      <c r="AF251" s="58"/>
      <c r="AG251" s="67"/>
      <c r="AH251" s="66"/>
      <c r="AI251" s="58"/>
      <c r="AJ251" s="58"/>
      <c r="AK251" s="58"/>
      <c r="AL251" s="58"/>
      <c r="AM251" s="58"/>
      <c r="AN251" s="58"/>
      <c r="AO251" s="58"/>
      <c r="AP251" s="58"/>
      <c r="AQ251" s="58"/>
      <c r="AR251" s="62"/>
      <c r="AS251" s="58"/>
      <c r="AT251" s="58"/>
      <c r="AU251" s="58"/>
      <c r="AV251" s="58"/>
      <c r="AW251" s="58"/>
      <c r="AX251" s="58"/>
      <c r="AY251" s="58"/>
      <c r="AZ251" s="58"/>
      <c r="BA251" s="58"/>
      <c r="BB251" s="58"/>
      <c r="BC251" s="62"/>
      <c r="BD251" s="58"/>
      <c r="BE251" s="58"/>
      <c r="BF251" s="58"/>
      <c r="BG251" s="58"/>
      <c r="BH251" s="58"/>
      <c r="BI251" s="58"/>
      <c r="BJ251" s="58"/>
      <c r="BK251" s="58"/>
      <c r="BL251" s="58"/>
      <c r="BM251" s="58"/>
      <c r="BN251" s="22"/>
      <c r="BO251" s="22"/>
      <c r="BP251" s="60"/>
      <c r="BQ251" s="60"/>
      <c r="BR251" s="60"/>
      <c r="BS251" s="60"/>
      <c r="BT251" s="60"/>
      <c r="BU251" s="60"/>
      <c r="BV251" s="60"/>
      <c r="BW251" s="60"/>
      <c r="BX251" s="60"/>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row>
    <row r="252" spans="1:100" ht="15.75" thickBot="1" x14ac:dyDescent="0.3">
      <c r="A252" s="58"/>
      <c r="B252" s="58"/>
      <c r="C252" s="58"/>
      <c r="D252" s="58"/>
      <c r="E252" s="58"/>
      <c r="F252" s="58"/>
      <c r="G252" s="58"/>
      <c r="H252" s="58"/>
      <c r="I252" s="58"/>
      <c r="J252" s="58"/>
      <c r="K252" s="62"/>
      <c r="L252" s="58"/>
      <c r="M252" s="73" t="s">
        <v>24</v>
      </c>
      <c r="N252" s="178"/>
      <c r="O252" s="290" t="s">
        <v>25</v>
      </c>
      <c r="P252" s="291"/>
      <c r="Q252" s="292"/>
      <c r="R252" s="293"/>
      <c r="S252" s="293"/>
      <c r="T252" s="293"/>
      <c r="U252" s="293"/>
      <c r="V252" s="58"/>
      <c r="W252" s="58"/>
      <c r="X252" s="58"/>
      <c r="Y252" s="58"/>
      <c r="Z252" s="58"/>
      <c r="AA252" s="58"/>
      <c r="AB252" s="58"/>
      <c r="AC252" s="58"/>
      <c r="AD252" s="58"/>
      <c r="AE252" s="58"/>
      <c r="AF252" s="58"/>
      <c r="AG252" s="67"/>
      <c r="AH252" s="66"/>
      <c r="AI252" s="58"/>
      <c r="AJ252" s="58"/>
      <c r="AK252" s="58"/>
      <c r="AL252" s="58"/>
      <c r="AM252" s="58"/>
      <c r="AN252" s="58"/>
      <c r="AO252" s="58"/>
      <c r="AP252" s="58"/>
      <c r="AQ252" s="58"/>
      <c r="AR252" s="62"/>
      <c r="AS252" s="58"/>
      <c r="AT252" s="58"/>
      <c r="AU252" s="58"/>
      <c r="AV252" s="58"/>
      <c r="AW252" s="58"/>
      <c r="AX252" s="58"/>
      <c r="AY252" s="58"/>
      <c r="AZ252" s="58"/>
      <c r="BA252" s="58"/>
      <c r="BB252" s="58"/>
      <c r="BC252" s="62"/>
      <c r="BD252" s="58"/>
      <c r="BE252" s="58"/>
      <c r="BF252" s="58"/>
      <c r="BG252" s="58"/>
      <c r="BH252" s="58"/>
      <c r="BI252" s="58"/>
      <c r="BJ252" s="58"/>
      <c r="BK252" s="58"/>
      <c r="BL252" s="58"/>
      <c r="BM252" s="58"/>
      <c r="BN252" s="22"/>
      <c r="BO252" s="22"/>
      <c r="BP252" s="60"/>
      <c r="BQ252" s="60"/>
      <c r="BR252" s="60"/>
      <c r="BS252" s="60"/>
      <c r="BT252" s="60"/>
      <c r="BU252" s="60"/>
      <c r="BV252" s="60"/>
      <c r="BW252" s="60"/>
      <c r="BX252" s="60"/>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row>
    <row r="253" spans="1:100" x14ac:dyDescent="0.25">
      <c r="A253" s="58"/>
      <c r="B253" s="58"/>
      <c r="C253" s="58"/>
      <c r="D253" s="58"/>
      <c r="E253" s="58"/>
      <c r="F253" s="58"/>
      <c r="G253" s="58"/>
      <c r="H253" s="58"/>
      <c r="I253" s="58"/>
      <c r="J253" s="58"/>
      <c r="K253" s="62"/>
      <c r="L253" s="58"/>
      <c r="M253" s="294">
        <f>IF(N253=C247,B247,IF(N253=C249,B249,""))</f>
        <v>0</v>
      </c>
      <c r="N253" s="173" t="str">
        <f>IF(J247="Abd.",C249,IF(J249="Abd.",C247,IF(J247="Forf.",C249,IF(J249="Forf.",C247,IF(C247="","",IF(C249="","",IF(I247="","",IF(I249="","",IF(I247&gt;I249,C247,IF(I247&lt;I249,C249,IF(I247=I249,"",IF(I249=I247,"",))))))))))))</f>
        <v/>
      </c>
      <c r="O253" s="296"/>
      <c r="P253" s="297"/>
      <c r="Q253" s="297"/>
      <c r="R253" s="297"/>
      <c r="S253" s="298"/>
      <c r="T253" s="299" t="str">
        <f>IF(N253="","",IF(N254="","",IF(N255="","",IF(N256="","",IF(O253="","",IF(O255="","",IF(O253&gt;O255,1)+IF(P253&gt;P255,1)+IF(Q253&gt;Q255,1)+IF(R253&gt;R255,1)+IF(S253&gt;S255,1)))))))</f>
        <v/>
      </c>
      <c r="U253" s="300"/>
      <c r="V253" s="58"/>
      <c r="W253" s="58"/>
      <c r="X253" s="58"/>
      <c r="Y253" s="58"/>
      <c r="Z253" s="58"/>
      <c r="AA253" s="58"/>
      <c r="AB253" s="58"/>
      <c r="AC253" s="58"/>
      <c r="AD253" s="58"/>
      <c r="AE253" s="58"/>
      <c r="AF253" s="58"/>
      <c r="AG253" s="67"/>
      <c r="AH253" s="66"/>
      <c r="AI253" s="58"/>
      <c r="AJ253" s="58"/>
      <c r="AK253" s="58"/>
      <c r="AL253" s="58"/>
      <c r="AM253" s="58"/>
      <c r="AN253" s="58"/>
      <c r="AO253" s="58"/>
      <c r="AP253" s="58"/>
      <c r="AQ253" s="58"/>
      <c r="AR253" s="62"/>
      <c r="AS253" s="58"/>
      <c r="AT253" s="58"/>
      <c r="AU253" s="58"/>
      <c r="AV253" s="58"/>
      <c r="AW253" s="58"/>
      <c r="AX253" s="58"/>
      <c r="AY253" s="58"/>
      <c r="AZ253" s="58"/>
      <c r="BA253" s="58"/>
      <c r="BB253" s="58"/>
      <c r="BC253" s="62"/>
      <c r="BD253" s="58"/>
      <c r="BE253" s="58"/>
      <c r="BF253" s="58"/>
      <c r="BG253" s="58"/>
      <c r="BH253" s="58"/>
      <c r="BI253" s="58"/>
      <c r="BJ253" s="58"/>
      <c r="BK253" s="58"/>
      <c r="BL253" s="58"/>
      <c r="BM253" s="58"/>
      <c r="BN253" s="22"/>
      <c r="BO253" s="22"/>
      <c r="BP253" s="60"/>
      <c r="BQ253" s="60"/>
      <c r="BR253" s="60"/>
      <c r="BS253" s="60"/>
      <c r="BT253" s="60"/>
      <c r="BU253" s="60"/>
      <c r="BV253" s="60"/>
      <c r="BW253" s="60"/>
      <c r="BX253" s="60"/>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row>
    <row r="254" spans="1:100" ht="15.75" thickBot="1" x14ac:dyDescent="0.3">
      <c r="A254" s="58"/>
      <c r="B254" s="58"/>
      <c r="C254" s="58"/>
      <c r="D254" s="58"/>
      <c r="E254" s="58"/>
      <c r="F254" s="58"/>
      <c r="G254" s="58"/>
      <c r="H254" s="58"/>
      <c r="I254" s="58"/>
      <c r="J254" s="58"/>
      <c r="K254" s="62"/>
      <c r="L254" s="64"/>
      <c r="M254" s="295"/>
      <c r="N254" s="174" t="str">
        <f>IF(J247="Abd.",C250,IF(J249="Abd.",C248,IF(J247="Forf.",C250,IF(J249="Forf.",C248,IF(C248="","",IF(C250="","",IF(I247="","",IF(I249="","",IF(I247&gt;I249,C248,IF(I247&lt;I249,C250,IF(I247=I249,"",IF(I249=I247,"",))))))))))))</f>
        <v/>
      </c>
      <c r="O254" s="277"/>
      <c r="P254" s="279"/>
      <c r="Q254" s="279"/>
      <c r="R254" s="279"/>
      <c r="S254" s="281"/>
      <c r="T254" s="283"/>
      <c r="U254" s="285"/>
      <c r="V254" s="59"/>
      <c r="W254" s="58"/>
      <c r="X254" s="58"/>
      <c r="Y254" s="58"/>
      <c r="Z254" s="58"/>
      <c r="AA254" s="58"/>
      <c r="AB254" s="58"/>
      <c r="AC254" s="58"/>
      <c r="AD254" s="58"/>
      <c r="AE254" s="58"/>
      <c r="AF254" s="58"/>
      <c r="AG254" s="67"/>
      <c r="AH254" s="66"/>
      <c r="AI254" s="58"/>
      <c r="AJ254" s="58"/>
      <c r="AK254" s="58"/>
      <c r="AL254" s="58"/>
      <c r="AM254" s="58"/>
      <c r="AN254" s="58"/>
      <c r="AO254" s="58"/>
      <c r="AP254" s="58"/>
      <c r="AQ254" s="58"/>
      <c r="AR254" s="62"/>
      <c r="AS254" s="58"/>
      <c r="AT254" s="58"/>
      <c r="AU254" s="58"/>
      <c r="AV254" s="58"/>
      <c r="AW254" s="58"/>
      <c r="AX254" s="58"/>
      <c r="AY254" s="58"/>
      <c r="AZ254" s="58"/>
      <c r="BA254" s="58"/>
      <c r="BB254" s="58"/>
      <c r="BC254" s="62"/>
      <c r="BD254" s="58"/>
      <c r="BE254" s="58"/>
      <c r="BF254" s="58"/>
      <c r="BG254" s="58"/>
      <c r="BH254" s="58"/>
      <c r="BI254" s="58"/>
      <c r="BJ254" s="58"/>
      <c r="BK254" s="58"/>
      <c r="BL254" s="58"/>
      <c r="BM254" s="58"/>
      <c r="BN254" s="22"/>
      <c r="BO254" s="22"/>
      <c r="BP254" s="60"/>
      <c r="BQ254" s="60"/>
      <c r="BR254" s="60"/>
      <c r="BS254" s="60"/>
      <c r="BT254" s="60"/>
      <c r="BU254" s="60"/>
      <c r="BV254" s="60"/>
      <c r="BW254" s="60"/>
      <c r="BX254" s="60"/>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row>
    <row r="255" spans="1:100" x14ac:dyDescent="0.25">
      <c r="A255" s="58"/>
      <c r="B255" s="58"/>
      <c r="C255" s="58"/>
      <c r="D255" s="58"/>
      <c r="E255" s="58"/>
      <c r="F255" s="58"/>
      <c r="G255" s="58"/>
      <c r="H255" s="58"/>
      <c r="I255" s="58"/>
      <c r="J255" s="58"/>
      <c r="K255" s="62"/>
      <c r="L255" s="58"/>
      <c r="M255" s="275">
        <f>IF(N255=C259,B259,IF(N255=C261,B261,""))</f>
        <v>0</v>
      </c>
      <c r="N255" s="173" t="str">
        <f>IF(J259="Abd.",C261,IF(J261="Abd.",C259,IF(J259="Forf.",C261,IF(J261="Forf.",C259,IF(C259="","",IF(C261="","",IF(I259="","",IF(I261="","",IF(I259&gt;I261,C259,IF(I259&lt;I261,C261,IF(I259=I261,"",IF(I261=I259,"",))))))))))))</f>
        <v/>
      </c>
      <c r="O255" s="277"/>
      <c r="P255" s="279"/>
      <c r="Q255" s="279"/>
      <c r="R255" s="279"/>
      <c r="S255" s="281"/>
      <c r="T255" s="283" t="str">
        <f>IF(N255="","",IF(N256="","",IF(N253="","",IF(N254="","",IF(O255="","",IF(O253="","",IF(O255&gt;O253,1)+IF(P255&gt;P253,1)+IF(Q255&gt;Q253,1)+IF(R255&gt;R253,1)+IF(S255&gt;S253,1)))))))</f>
        <v/>
      </c>
      <c r="U255" s="285"/>
      <c r="V255" s="61"/>
      <c r="W255" s="58"/>
      <c r="X255" s="58"/>
      <c r="Y255" s="58"/>
      <c r="Z255" s="58"/>
      <c r="AA255" s="58"/>
      <c r="AB255" s="58"/>
      <c r="AC255" s="58"/>
      <c r="AD255" s="58"/>
      <c r="AE255" s="58"/>
      <c r="AF255" s="58"/>
      <c r="AG255" s="67"/>
      <c r="AH255" s="66"/>
      <c r="AI255" s="58"/>
      <c r="AJ255" s="58"/>
      <c r="AK255" s="58"/>
      <c r="AL255" s="58"/>
      <c r="AM255" s="58"/>
      <c r="AN255" s="58"/>
      <c r="AO255" s="58"/>
      <c r="AP255" s="58"/>
      <c r="AQ255" s="58"/>
      <c r="AR255" s="62"/>
      <c r="AS255" s="58"/>
      <c r="AT255" s="58"/>
      <c r="AU255" s="58"/>
      <c r="AV255" s="58"/>
      <c r="AW255" s="58"/>
      <c r="AX255" s="58"/>
      <c r="AY255" s="58"/>
      <c r="AZ255" s="58"/>
      <c r="BA255" s="58"/>
      <c r="BB255" s="58"/>
      <c r="BC255" s="62"/>
      <c r="BD255" s="58"/>
      <c r="BE255" s="58"/>
      <c r="BF255" s="58"/>
      <c r="BG255" s="58"/>
      <c r="BH255" s="58"/>
      <c r="BI255" s="58"/>
      <c r="BJ255" s="58"/>
      <c r="BK255" s="58"/>
      <c r="BL255" s="58"/>
      <c r="BM255" s="58"/>
      <c r="BN255" s="22"/>
      <c r="BO255" s="22"/>
      <c r="BP255" s="60"/>
      <c r="BQ255" s="60"/>
      <c r="BR255" s="60"/>
      <c r="BS255" s="60"/>
      <c r="BT255" s="60"/>
      <c r="BU255" s="60"/>
      <c r="BV255" s="60"/>
      <c r="BW255" s="60"/>
      <c r="BX255" s="60"/>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row>
    <row r="256" spans="1:100" ht="15.75" thickBot="1" x14ac:dyDescent="0.3">
      <c r="A256" s="58"/>
      <c r="B256" s="58"/>
      <c r="C256" s="58"/>
      <c r="D256" s="58"/>
      <c r="E256" s="58"/>
      <c r="F256" s="58"/>
      <c r="G256" s="58"/>
      <c r="H256" s="58"/>
      <c r="I256" s="58"/>
      <c r="J256" s="58"/>
      <c r="K256" s="62"/>
      <c r="L256" s="58"/>
      <c r="M256" s="276"/>
      <c r="N256" s="175" t="str">
        <f>IF(J259="Abd.",C262,IF(J261="Abd.",C260,IF(J259="Forf.",C262,IF(J261="Forf.",C260,IF(C260="","",IF(C262="","",IF(I259="","",IF(I261="","",IF(I259&gt;I261,C260,IF(I259&lt;I261,C262,IF(I259=I261,"",IF(I261=I259,"",))))))))))))</f>
        <v/>
      </c>
      <c r="O256" s="278"/>
      <c r="P256" s="280"/>
      <c r="Q256" s="280"/>
      <c r="R256" s="280"/>
      <c r="S256" s="282"/>
      <c r="T256" s="284"/>
      <c r="U256" s="286"/>
      <c r="V256" s="62"/>
      <c r="W256" s="58"/>
      <c r="X256" s="58"/>
      <c r="Y256" s="58"/>
      <c r="Z256" s="58"/>
      <c r="AA256" s="58"/>
      <c r="AB256" s="58"/>
      <c r="AC256" s="58"/>
      <c r="AD256" s="58"/>
      <c r="AE256" s="58"/>
      <c r="AF256" s="58"/>
      <c r="AG256" s="67"/>
      <c r="AH256" s="66"/>
      <c r="AI256" s="58"/>
      <c r="AJ256" s="58"/>
      <c r="AK256" s="58"/>
      <c r="AL256" s="58"/>
      <c r="AM256" s="58"/>
      <c r="AN256" s="58"/>
      <c r="AO256" s="58"/>
      <c r="AP256" s="58"/>
      <c r="AQ256" s="58"/>
      <c r="AR256" s="62"/>
      <c r="AS256" s="58"/>
      <c r="AT256" s="58"/>
      <c r="AU256" s="58"/>
      <c r="AV256" s="58"/>
      <c r="AW256" s="58"/>
      <c r="AX256" s="58"/>
      <c r="AY256" s="58"/>
      <c r="AZ256" s="58"/>
      <c r="BA256" s="58"/>
      <c r="BB256" s="58"/>
      <c r="BC256" s="62"/>
      <c r="BD256" s="58"/>
      <c r="BE256" s="58"/>
      <c r="BF256" s="58"/>
      <c r="BG256" s="58"/>
      <c r="BH256" s="58"/>
      <c r="BI256" s="58"/>
      <c r="BJ256" s="58"/>
      <c r="BK256" s="58"/>
      <c r="BL256" s="58"/>
      <c r="BM256" s="58"/>
      <c r="BN256" s="22"/>
      <c r="BO256" s="22"/>
      <c r="BP256" s="60"/>
      <c r="BQ256" s="60"/>
      <c r="BR256" s="60"/>
      <c r="BS256" s="60"/>
      <c r="BT256" s="60"/>
      <c r="BU256" s="60"/>
      <c r="BV256" s="60"/>
      <c r="BW256" s="60"/>
      <c r="BX256" s="60"/>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row>
    <row r="257" spans="1:100" x14ac:dyDescent="0.25">
      <c r="A257" s="58"/>
      <c r="B257" s="58"/>
      <c r="C257" s="58"/>
      <c r="D257" s="58"/>
      <c r="E257" s="58"/>
      <c r="F257" s="58"/>
      <c r="G257" s="58"/>
      <c r="H257" s="58"/>
      <c r="I257" s="58"/>
      <c r="J257" s="58"/>
      <c r="K257" s="62"/>
      <c r="L257" s="58"/>
      <c r="M257" s="287" t="s">
        <v>46</v>
      </c>
      <c r="N257" s="287"/>
      <c r="O257" s="69"/>
      <c r="P257" s="71"/>
      <c r="Q257" s="71"/>
      <c r="R257" s="71"/>
      <c r="S257" s="70"/>
      <c r="T257" s="288">
        <f>SUM(O257:S257)</f>
        <v>0</v>
      </c>
      <c r="U257" s="289"/>
      <c r="V257" s="62"/>
      <c r="W257" s="58"/>
      <c r="X257" s="58"/>
      <c r="Y257" s="58"/>
      <c r="Z257" s="58"/>
      <c r="AA257" s="58"/>
      <c r="AB257" s="58"/>
      <c r="AC257" s="58"/>
      <c r="AD257" s="58"/>
      <c r="AE257" s="58"/>
      <c r="AF257" s="58"/>
      <c r="AG257" s="67"/>
      <c r="AH257" s="66"/>
      <c r="AI257" s="58"/>
      <c r="AJ257" s="58"/>
      <c r="AK257" s="58"/>
      <c r="AL257" s="58"/>
      <c r="AM257" s="58"/>
      <c r="AN257" s="58"/>
      <c r="AO257" s="58"/>
      <c r="AP257" s="58"/>
      <c r="AQ257" s="58"/>
      <c r="AR257" s="62"/>
      <c r="AS257" s="58"/>
      <c r="AT257" s="58"/>
      <c r="AU257" s="58"/>
      <c r="AV257" s="58"/>
      <c r="AW257" s="58"/>
      <c r="AX257" s="58"/>
      <c r="AY257" s="58"/>
      <c r="AZ257" s="58"/>
      <c r="BA257" s="58"/>
      <c r="BB257" s="58"/>
      <c r="BC257" s="62"/>
      <c r="BD257" s="58"/>
      <c r="BE257" s="58"/>
      <c r="BF257" s="58"/>
      <c r="BG257" s="58"/>
      <c r="BH257" s="58"/>
      <c r="BI257" s="58"/>
      <c r="BJ257" s="58"/>
      <c r="BK257" s="58"/>
      <c r="BL257" s="58"/>
      <c r="BM257" s="58"/>
      <c r="BN257" s="22"/>
      <c r="BO257" s="22"/>
      <c r="BP257" s="60"/>
      <c r="BQ257" s="60"/>
      <c r="BR257" s="60"/>
      <c r="BS257" s="60"/>
      <c r="BT257" s="60"/>
      <c r="BU257" s="60"/>
      <c r="BV257" s="60"/>
      <c r="BW257" s="60"/>
      <c r="BX257" s="60"/>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row>
    <row r="258" spans="1:100" ht="15.75" thickBot="1" x14ac:dyDescent="0.3">
      <c r="A258" s="58"/>
      <c r="B258" s="73" t="s">
        <v>24</v>
      </c>
      <c r="C258" s="178"/>
      <c r="D258" s="290" t="s">
        <v>25</v>
      </c>
      <c r="E258" s="291"/>
      <c r="F258" s="292"/>
      <c r="G258" s="293"/>
      <c r="H258" s="293"/>
      <c r="I258" s="293"/>
      <c r="J258" s="293"/>
      <c r="K258" s="62"/>
      <c r="L258" s="58"/>
      <c r="M258" s="58"/>
      <c r="N258" s="58"/>
      <c r="O258" s="58"/>
      <c r="P258" s="58"/>
      <c r="Q258" s="58"/>
      <c r="R258" s="58"/>
      <c r="S258" s="58"/>
      <c r="T258" s="58"/>
      <c r="U258" s="58"/>
      <c r="V258" s="62"/>
      <c r="W258" s="58"/>
      <c r="X258" s="58"/>
      <c r="Y258" s="58"/>
      <c r="Z258" s="58"/>
      <c r="AA258" s="58"/>
      <c r="AB258" s="58"/>
      <c r="AC258" s="58"/>
      <c r="AD258" s="58"/>
      <c r="AE258" s="58"/>
      <c r="AF258" s="58"/>
      <c r="AG258" s="67"/>
      <c r="AH258" s="66"/>
      <c r="AI258" s="58"/>
      <c r="AJ258" s="58"/>
      <c r="AK258" s="58"/>
      <c r="AL258" s="58"/>
      <c r="AM258" s="58"/>
      <c r="AN258" s="58"/>
      <c r="AO258" s="58"/>
      <c r="AP258" s="58"/>
      <c r="AQ258" s="58"/>
      <c r="AR258" s="62"/>
      <c r="AS258" s="58"/>
      <c r="AT258" s="58"/>
      <c r="AU258" s="58"/>
      <c r="AV258" s="58"/>
      <c r="AW258" s="58"/>
      <c r="AX258" s="58"/>
      <c r="AY258" s="58"/>
      <c r="AZ258" s="58"/>
      <c r="BA258" s="58"/>
      <c r="BB258" s="58"/>
      <c r="BC258" s="62"/>
      <c r="BD258" s="58"/>
      <c r="BE258" s="58"/>
      <c r="BF258" s="58"/>
      <c r="BG258" s="58"/>
      <c r="BH258" s="58"/>
      <c r="BI258" s="58"/>
      <c r="BJ258" s="58"/>
      <c r="BK258" s="58"/>
      <c r="BL258" s="58"/>
      <c r="BM258" s="58"/>
      <c r="BN258" s="22"/>
      <c r="BO258" s="22"/>
      <c r="BP258" s="60"/>
      <c r="BQ258" s="60"/>
      <c r="BR258" s="60"/>
      <c r="BS258" s="60"/>
      <c r="BT258" s="60"/>
      <c r="BU258" s="60"/>
      <c r="BV258" s="60"/>
      <c r="BW258" s="60"/>
      <c r="BX258" s="60"/>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row>
    <row r="259" spans="1:100" x14ac:dyDescent="0.25">
      <c r="A259" s="58"/>
      <c r="B259" s="312"/>
      <c r="C259" s="169"/>
      <c r="D259" s="296"/>
      <c r="E259" s="297"/>
      <c r="F259" s="297"/>
      <c r="G259" s="297"/>
      <c r="H259" s="298"/>
      <c r="I259" s="299" t="str">
        <f>IF(C259="","",IF(C260="","",IF(C261="","",IF(C262="","",IF(D259="","",IF(D261="","",IF(D259&gt;D261,1)+IF(E259&gt;E261,1)+IF(F259&gt;F261,1)+IF(G259&gt;G261,1)+IF(H259&gt;H261,1)))))))</f>
        <v/>
      </c>
      <c r="J259" s="311"/>
      <c r="K259" s="62"/>
      <c r="L259" s="58"/>
      <c r="M259" s="58"/>
      <c r="N259" s="58"/>
      <c r="O259" s="58"/>
      <c r="P259" s="58"/>
      <c r="Q259" s="58"/>
      <c r="R259" s="58"/>
      <c r="S259" s="58"/>
      <c r="T259" s="58"/>
      <c r="U259" s="58"/>
      <c r="V259" s="62"/>
      <c r="W259" s="58"/>
      <c r="X259" s="58"/>
      <c r="Y259" s="58"/>
      <c r="Z259" s="58"/>
      <c r="AA259" s="58"/>
      <c r="AB259" s="58"/>
      <c r="AC259" s="58"/>
      <c r="AD259" s="58"/>
      <c r="AE259" s="58"/>
      <c r="AF259" s="58"/>
      <c r="AG259" s="67"/>
      <c r="AH259" s="66"/>
      <c r="AI259" s="58"/>
      <c r="AJ259" s="58"/>
      <c r="AK259" s="58"/>
      <c r="AL259" s="58"/>
      <c r="AM259" s="58"/>
      <c r="AN259" s="58"/>
      <c r="AO259" s="58"/>
      <c r="AP259" s="58"/>
      <c r="AQ259" s="58"/>
      <c r="AR259" s="62"/>
      <c r="AS259" s="58"/>
      <c r="AT259" s="58"/>
      <c r="AU259" s="58"/>
      <c r="AV259" s="58"/>
      <c r="AW259" s="58"/>
      <c r="AX259" s="58"/>
      <c r="AY259" s="58"/>
      <c r="AZ259" s="58"/>
      <c r="BA259" s="58"/>
      <c r="BB259" s="58"/>
      <c r="BC259" s="62"/>
      <c r="BD259" s="58"/>
      <c r="BE259" s="58"/>
      <c r="BF259" s="58"/>
      <c r="BG259" s="58"/>
      <c r="BH259" s="58"/>
      <c r="BI259" s="58"/>
      <c r="BJ259" s="58"/>
      <c r="BK259" s="58"/>
      <c r="BL259" s="58"/>
      <c r="BM259" s="58"/>
      <c r="BN259" s="22"/>
      <c r="BO259" s="22"/>
      <c r="BP259" s="60"/>
      <c r="BQ259" s="60"/>
      <c r="BR259" s="60"/>
      <c r="BS259" s="60"/>
      <c r="BT259" s="60"/>
      <c r="BU259" s="60"/>
      <c r="BV259" s="60"/>
      <c r="BW259" s="60"/>
      <c r="BX259" s="60"/>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row>
    <row r="260" spans="1:100" ht="15.75" thickBot="1" x14ac:dyDescent="0.3">
      <c r="A260" s="58"/>
      <c r="B260" s="313"/>
      <c r="C260" s="171"/>
      <c r="D260" s="277"/>
      <c r="E260" s="279"/>
      <c r="F260" s="279"/>
      <c r="G260" s="279"/>
      <c r="H260" s="281"/>
      <c r="I260" s="283"/>
      <c r="J260" s="300"/>
      <c r="K260" s="63"/>
      <c r="L260" s="58"/>
      <c r="M260" s="58"/>
      <c r="N260" s="58"/>
      <c r="O260" s="58"/>
      <c r="P260" s="58"/>
      <c r="Q260" s="58"/>
      <c r="R260" s="58"/>
      <c r="S260" s="58"/>
      <c r="T260" s="58"/>
      <c r="U260" s="58"/>
      <c r="V260" s="62"/>
      <c r="W260" s="58"/>
      <c r="X260" s="58"/>
      <c r="Y260" s="58"/>
      <c r="Z260" s="58"/>
      <c r="AA260" s="58"/>
      <c r="AB260" s="58"/>
      <c r="AC260" s="58"/>
      <c r="AD260" s="58"/>
      <c r="AE260" s="58"/>
      <c r="AF260" s="58"/>
      <c r="AG260" s="67"/>
      <c r="AH260" s="66"/>
      <c r="AI260" s="58"/>
      <c r="AJ260" s="58"/>
      <c r="AK260" s="58"/>
      <c r="AL260" s="58"/>
      <c r="AM260" s="58"/>
      <c r="AN260" s="58"/>
      <c r="AO260" s="58"/>
      <c r="AP260" s="58"/>
      <c r="AQ260" s="58"/>
      <c r="AR260" s="62"/>
      <c r="AS260" s="58"/>
      <c r="AT260" s="58"/>
      <c r="AU260" s="58"/>
      <c r="AV260" s="58"/>
      <c r="AW260" s="58"/>
      <c r="AX260" s="58"/>
      <c r="AY260" s="58"/>
      <c r="AZ260" s="58"/>
      <c r="BA260" s="58"/>
      <c r="BB260" s="58"/>
      <c r="BC260" s="62"/>
      <c r="BD260" s="58"/>
      <c r="BE260" s="58"/>
      <c r="BF260" s="58"/>
      <c r="BG260" s="58"/>
      <c r="BH260" s="58"/>
      <c r="BI260" s="58"/>
      <c r="BJ260" s="58"/>
      <c r="BK260" s="58"/>
      <c r="BL260" s="58"/>
      <c r="BM260" s="58"/>
      <c r="BN260" s="22"/>
      <c r="BO260" s="22"/>
      <c r="BP260" s="60"/>
      <c r="BQ260" s="60"/>
      <c r="BR260" s="60"/>
      <c r="BS260" s="60"/>
      <c r="BT260" s="60"/>
      <c r="BU260" s="60"/>
      <c r="BV260" s="60"/>
      <c r="BW260" s="60"/>
      <c r="BX260" s="60"/>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row>
    <row r="261" spans="1:100" x14ac:dyDescent="0.25">
      <c r="A261" s="58"/>
      <c r="B261" s="307"/>
      <c r="C261" s="172"/>
      <c r="D261" s="277"/>
      <c r="E261" s="279"/>
      <c r="F261" s="279"/>
      <c r="G261" s="279"/>
      <c r="H261" s="281"/>
      <c r="I261" s="283" t="str">
        <f>IF(C261="","",IF(C262="","",IF(C259="","",IF(C260="","",IF(D261="","",IF(D259="","",IF(D261&gt;D259,1)+IF(E261&gt;E259,1)+IF(F261&gt;F259,1)+IF(G261&gt;G259,1)+IF(H261&gt;H259,1)))))))</f>
        <v/>
      </c>
      <c r="J261" s="309"/>
      <c r="K261" s="58"/>
      <c r="L261" s="58"/>
      <c r="M261" s="58"/>
      <c r="N261" s="58"/>
      <c r="O261" s="58"/>
      <c r="P261" s="58"/>
      <c r="Q261" s="58"/>
      <c r="R261" s="58"/>
      <c r="S261" s="58"/>
      <c r="T261" s="58"/>
      <c r="U261" s="58"/>
      <c r="V261" s="62"/>
      <c r="W261" s="58"/>
      <c r="X261" s="58"/>
      <c r="Y261" s="58"/>
      <c r="Z261" s="58"/>
      <c r="AA261" s="58"/>
      <c r="AB261" s="58"/>
      <c r="AC261" s="58"/>
      <c r="AD261" s="58"/>
      <c r="AE261" s="58"/>
      <c r="AF261" s="58"/>
      <c r="AG261" s="67"/>
      <c r="AH261" s="66"/>
      <c r="AI261" s="58"/>
      <c r="AJ261" s="58"/>
      <c r="AK261" s="58"/>
      <c r="AL261" s="58"/>
      <c r="AM261" s="58"/>
      <c r="AN261" s="58"/>
      <c r="AO261" s="58"/>
      <c r="AP261" s="58"/>
      <c r="AQ261" s="58"/>
      <c r="AR261" s="62"/>
      <c r="AS261" s="58"/>
      <c r="AT261" s="58"/>
      <c r="AU261" s="58"/>
      <c r="AV261" s="58"/>
      <c r="AW261" s="58"/>
      <c r="AX261" s="58"/>
      <c r="AY261" s="58"/>
      <c r="AZ261" s="58"/>
      <c r="BA261" s="58"/>
      <c r="BB261" s="58"/>
      <c r="BC261" s="62"/>
      <c r="BD261" s="58"/>
      <c r="BE261" s="58"/>
      <c r="BF261" s="58"/>
      <c r="BG261" s="58"/>
      <c r="BH261" s="58"/>
      <c r="BI261" s="58"/>
      <c r="BJ261" s="58"/>
      <c r="BK261" s="58"/>
      <c r="BL261" s="58"/>
      <c r="BM261" s="58"/>
      <c r="BN261" s="22"/>
      <c r="BO261" s="22"/>
      <c r="BP261" s="60"/>
      <c r="BQ261" s="60"/>
      <c r="BR261" s="60"/>
      <c r="BS261" s="60"/>
      <c r="BT261" s="60"/>
      <c r="BU261" s="60"/>
      <c r="BV261" s="60"/>
      <c r="BW261" s="60"/>
      <c r="BX261" s="60"/>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row>
    <row r="262" spans="1:100" ht="15.75" thickBot="1" x14ac:dyDescent="0.3">
      <c r="A262" s="58"/>
      <c r="B262" s="308"/>
      <c r="C262" s="163"/>
      <c r="D262" s="278"/>
      <c r="E262" s="280"/>
      <c r="F262" s="280"/>
      <c r="G262" s="280"/>
      <c r="H262" s="282"/>
      <c r="I262" s="284"/>
      <c r="J262" s="310"/>
      <c r="K262" s="58"/>
      <c r="L262" s="58"/>
      <c r="M262" s="58"/>
      <c r="N262" s="58"/>
      <c r="O262" s="58"/>
      <c r="P262" s="58"/>
      <c r="Q262" s="58"/>
      <c r="R262" s="58"/>
      <c r="S262" s="58"/>
      <c r="T262" s="58"/>
      <c r="U262" s="58"/>
      <c r="V262" s="62"/>
      <c r="W262" s="58"/>
      <c r="X262" s="58"/>
      <c r="Y262" s="58"/>
      <c r="Z262" s="58"/>
      <c r="AA262" s="58"/>
      <c r="AB262" s="58"/>
      <c r="AC262" s="58"/>
      <c r="AD262" s="58"/>
      <c r="AE262" s="58"/>
      <c r="AF262" s="58"/>
      <c r="AG262" s="67"/>
      <c r="AH262" s="66"/>
      <c r="AI262" s="58"/>
      <c r="AJ262" s="58"/>
      <c r="AK262" s="58"/>
      <c r="AL262" s="58"/>
      <c r="AM262" s="58"/>
      <c r="AN262" s="58"/>
      <c r="AO262" s="58"/>
      <c r="AP262" s="58"/>
      <c r="AQ262" s="58"/>
      <c r="AR262" s="62"/>
      <c r="AS262" s="58"/>
      <c r="AT262" s="58"/>
      <c r="AU262" s="58"/>
      <c r="AV262" s="58"/>
      <c r="AW262" s="58"/>
      <c r="AX262" s="58"/>
      <c r="AY262" s="58"/>
      <c r="AZ262" s="58"/>
      <c r="BA262" s="58"/>
      <c r="BB262" s="58"/>
      <c r="BC262" s="62"/>
      <c r="BD262" s="58"/>
      <c r="BE262" s="58"/>
      <c r="BF262" s="58"/>
      <c r="BG262" s="58"/>
      <c r="BH262" s="58"/>
      <c r="BI262" s="58"/>
      <c r="BJ262" s="58"/>
      <c r="BK262" s="58"/>
      <c r="BL262" s="58"/>
      <c r="BM262" s="58"/>
      <c r="BN262" s="22"/>
      <c r="BO262" s="22"/>
      <c r="BP262" s="60"/>
      <c r="BQ262" s="60"/>
      <c r="BR262" s="60"/>
      <c r="BS262" s="60"/>
      <c r="BT262" s="60"/>
      <c r="BU262" s="60"/>
      <c r="BV262" s="60"/>
      <c r="BW262" s="60"/>
      <c r="BX262" s="60"/>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row>
    <row r="263" spans="1:100" x14ac:dyDescent="0.25">
      <c r="A263" s="58"/>
      <c r="B263" s="287" t="s">
        <v>46</v>
      </c>
      <c r="C263" s="287"/>
      <c r="D263" s="69"/>
      <c r="E263" s="71"/>
      <c r="F263" s="71"/>
      <c r="G263" s="71"/>
      <c r="H263" s="70"/>
      <c r="I263" s="288">
        <f>SUM(D263:H263)</f>
        <v>0</v>
      </c>
      <c r="J263" s="289"/>
      <c r="K263" s="58"/>
      <c r="L263" s="58"/>
      <c r="M263" s="58"/>
      <c r="N263" s="58"/>
      <c r="O263" s="58"/>
      <c r="P263" s="58"/>
      <c r="Q263" s="58"/>
      <c r="R263" s="58"/>
      <c r="S263" s="58"/>
      <c r="T263" s="58"/>
      <c r="U263" s="58"/>
      <c r="V263" s="62"/>
      <c r="W263" s="58"/>
      <c r="X263" s="58"/>
      <c r="Y263" s="58"/>
      <c r="Z263" s="58"/>
      <c r="AA263" s="58"/>
      <c r="AB263" s="58"/>
      <c r="AC263" s="58"/>
      <c r="AD263" s="58"/>
      <c r="AE263" s="58"/>
      <c r="AF263" s="58"/>
      <c r="AG263" s="67"/>
      <c r="AH263" s="66"/>
      <c r="AI263" s="58"/>
      <c r="AJ263" s="58"/>
      <c r="AK263" s="58"/>
      <c r="AL263" s="58"/>
      <c r="AM263" s="58"/>
      <c r="AN263" s="58"/>
      <c r="AO263" s="58"/>
      <c r="AP263" s="58"/>
      <c r="AQ263" s="58"/>
      <c r="AR263" s="62"/>
      <c r="AS263" s="58"/>
      <c r="AT263" s="58"/>
      <c r="AU263" s="58"/>
      <c r="AV263" s="58"/>
      <c r="AW263" s="58"/>
      <c r="AX263" s="58"/>
      <c r="AY263" s="58"/>
      <c r="AZ263" s="58"/>
      <c r="BA263" s="58"/>
      <c r="BB263" s="58"/>
      <c r="BC263" s="62"/>
      <c r="BD263" s="58"/>
      <c r="BE263" s="58"/>
      <c r="BF263" s="58"/>
      <c r="BG263" s="58"/>
      <c r="BH263" s="58"/>
      <c r="BI263" s="58"/>
      <c r="BJ263" s="58"/>
      <c r="BK263" s="58"/>
      <c r="BL263" s="58"/>
      <c r="BM263" s="58"/>
      <c r="BN263" s="22"/>
      <c r="BO263" s="22"/>
      <c r="BP263" s="60"/>
      <c r="BQ263" s="60"/>
      <c r="BR263" s="60"/>
      <c r="BS263" s="60"/>
      <c r="BT263" s="60"/>
      <c r="BU263" s="60"/>
      <c r="BV263" s="60"/>
      <c r="BW263" s="60"/>
      <c r="BX263" s="60"/>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row>
    <row r="264" spans="1:100" ht="15.75" thickBot="1" x14ac:dyDescent="0.3">
      <c r="A264" s="58"/>
      <c r="B264" s="58"/>
      <c r="C264" s="58"/>
      <c r="D264" s="58"/>
      <c r="E264" s="58"/>
      <c r="F264" s="58"/>
      <c r="G264" s="58"/>
      <c r="H264" s="58"/>
      <c r="I264" s="58"/>
      <c r="J264" s="58"/>
      <c r="K264" s="58"/>
      <c r="L264" s="58"/>
      <c r="M264" s="58"/>
      <c r="N264" s="58"/>
      <c r="O264" s="58"/>
      <c r="P264" s="58"/>
      <c r="Q264" s="58"/>
      <c r="R264" s="58"/>
      <c r="S264" s="58"/>
      <c r="T264" s="58"/>
      <c r="U264" s="58"/>
      <c r="V264" s="62"/>
      <c r="W264" s="58"/>
      <c r="X264" s="73" t="s">
        <v>24</v>
      </c>
      <c r="Y264" s="178"/>
      <c r="Z264" s="290" t="s">
        <v>25</v>
      </c>
      <c r="AA264" s="291"/>
      <c r="AB264" s="292"/>
      <c r="AC264" s="293"/>
      <c r="AD264" s="293"/>
      <c r="AE264" s="293"/>
      <c r="AF264" s="293"/>
      <c r="AG264" s="62"/>
      <c r="AH264" s="58"/>
      <c r="AI264" s="58"/>
      <c r="AJ264" s="58"/>
      <c r="AK264" s="58"/>
      <c r="AL264" s="58"/>
      <c r="AM264" s="58"/>
      <c r="AN264" s="58"/>
      <c r="AO264" s="58"/>
      <c r="AP264" s="58"/>
      <c r="AQ264" s="58"/>
      <c r="AR264" s="62"/>
      <c r="AS264" s="58"/>
      <c r="AT264" s="58"/>
      <c r="AU264" s="58"/>
      <c r="AV264" s="58"/>
      <c r="AW264" s="58"/>
      <c r="AX264" s="58"/>
      <c r="AY264" s="58"/>
      <c r="AZ264" s="58"/>
      <c r="BA264" s="58"/>
      <c r="BB264" s="58"/>
      <c r="BC264" s="62"/>
      <c r="BD264" s="58"/>
      <c r="BE264" s="58"/>
      <c r="BF264" s="58"/>
      <c r="BG264" s="58"/>
      <c r="BH264" s="58"/>
      <c r="BI264" s="58"/>
      <c r="BJ264" s="58"/>
      <c r="BK264" s="58"/>
      <c r="BL264" s="58"/>
      <c r="BM264" s="58"/>
      <c r="BN264" s="22"/>
      <c r="BO264" s="22"/>
      <c r="BP264" s="60"/>
      <c r="BQ264" s="60"/>
      <c r="BR264" s="60"/>
      <c r="BS264" s="60"/>
      <c r="BT264" s="60"/>
      <c r="BU264" s="60"/>
      <c r="BV264" s="60"/>
      <c r="BW264" s="60"/>
      <c r="BX264" s="60"/>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row>
    <row r="265" spans="1:100"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62"/>
      <c r="W265" s="58"/>
      <c r="X265" s="294">
        <f>IF(Y265=N253,M253,IF(Y265=N255,M255,""))</f>
        <v>0</v>
      </c>
      <c r="Y265" s="173" t="str">
        <f>IF(U253="Abd.",N255,IF(U255="Abd.",N253,IF(U253="Forf.",N255,IF(U255="Forf.",N253,IF(N253="","",IF(N255="","",IF(T253="","",IF(T255="","",IF(T253&gt;T255,N253,IF(T253&lt;T255,N255,IF(T253=T255,"",IF(T255=T253,"",))))))))))))</f>
        <v/>
      </c>
      <c r="Z265" s="296"/>
      <c r="AA265" s="297"/>
      <c r="AB265" s="297"/>
      <c r="AC265" s="297"/>
      <c r="AD265" s="298"/>
      <c r="AE265" s="299" t="str">
        <f>IF(Y265="","",IF(Y266="","",IF(Y267="","",IF(Y268="","",IF(Z265="","",IF(Z267="","",IF(Z265&gt;Z267,1)+IF(AA265&gt;AA267,1)+IF(AB265&gt;AB267,1)+IF(AC265&gt;AC267,1)+IF(AD265&gt;AD267,1)))))))</f>
        <v/>
      </c>
      <c r="AF265" s="300"/>
      <c r="AG265" s="62"/>
      <c r="AH265" s="58"/>
      <c r="AI265" s="58"/>
      <c r="AJ265" s="58"/>
      <c r="AK265" s="58"/>
      <c r="AL265" s="58"/>
      <c r="AM265" s="58"/>
      <c r="AN265" s="58"/>
      <c r="AO265" s="58"/>
      <c r="AP265" s="58"/>
      <c r="AQ265" s="58"/>
      <c r="AR265" s="62"/>
      <c r="AS265" s="58"/>
      <c r="AT265" s="58"/>
      <c r="AU265" s="58"/>
      <c r="AV265" s="58"/>
      <c r="AW265" s="58"/>
      <c r="AX265" s="58"/>
      <c r="AY265" s="58"/>
      <c r="AZ265" s="58"/>
      <c r="BA265" s="58"/>
      <c r="BB265" s="58"/>
      <c r="BC265" s="62"/>
      <c r="BD265" s="58"/>
      <c r="BE265" s="58"/>
      <c r="BF265" s="58"/>
      <c r="BG265" s="58"/>
      <c r="BH265" s="58"/>
      <c r="BI265" s="58"/>
      <c r="BJ265" s="58"/>
      <c r="BK265" s="58"/>
      <c r="BL265" s="58"/>
      <c r="BM265" s="58"/>
      <c r="BN265" s="22"/>
      <c r="BO265" s="22"/>
      <c r="BP265" s="60"/>
      <c r="BQ265" s="60"/>
      <c r="BR265" s="60"/>
      <c r="BS265" s="60"/>
      <c r="BT265" s="60"/>
      <c r="BU265" s="60"/>
      <c r="BV265" s="60"/>
      <c r="BW265" s="60"/>
      <c r="BX265" s="60"/>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row>
    <row r="266" spans="1:100" ht="15.75" thickBot="1" x14ac:dyDescent="0.3">
      <c r="A266" s="58"/>
      <c r="B266" s="58"/>
      <c r="C266" s="58"/>
      <c r="D266" s="58"/>
      <c r="E266" s="58"/>
      <c r="F266" s="58"/>
      <c r="G266" s="58"/>
      <c r="H266" s="58"/>
      <c r="I266" s="58"/>
      <c r="J266" s="58"/>
      <c r="K266" s="58"/>
      <c r="L266" s="58"/>
      <c r="M266" s="58"/>
      <c r="N266" s="58"/>
      <c r="O266" s="58"/>
      <c r="P266" s="58"/>
      <c r="Q266" s="58"/>
      <c r="R266" s="58"/>
      <c r="S266" s="58"/>
      <c r="T266" s="58"/>
      <c r="U266" s="58"/>
      <c r="V266" s="62"/>
      <c r="W266" s="64"/>
      <c r="X266" s="295"/>
      <c r="Y266" s="174" t="str">
        <f>IF(U253="Abd.",N256,IF(U255="Abd.",N254,IF(U253="Forf.",N256,IF(U255="Forf.",N254,IF(N254="","",IF(N256="","",IF(T253="","",IF(T255="","",IF(T253&gt;T255,N254,IF(T253&lt;T255,N256,IF(T253=T255,"",IF(T255=T253,"",))))))))))))</f>
        <v/>
      </c>
      <c r="Z266" s="277"/>
      <c r="AA266" s="279"/>
      <c r="AB266" s="279"/>
      <c r="AC266" s="279"/>
      <c r="AD266" s="281"/>
      <c r="AE266" s="283"/>
      <c r="AF266" s="285"/>
      <c r="AG266" s="63"/>
      <c r="AH266" s="58"/>
      <c r="AI266" s="58"/>
      <c r="AJ266" s="58"/>
      <c r="AK266" s="58"/>
      <c r="AL266" s="58"/>
      <c r="AM266" s="58"/>
      <c r="AN266" s="58"/>
      <c r="AO266" s="58"/>
      <c r="AP266" s="58"/>
      <c r="AQ266" s="58"/>
      <c r="AR266" s="62"/>
      <c r="AS266" s="58"/>
      <c r="AT266" s="58"/>
      <c r="AU266" s="58"/>
      <c r="AV266" s="58"/>
      <c r="AW266" s="58"/>
      <c r="AX266" s="58"/>
      <c r="AY266" s="58"/>
      <c r="AZ266" s="58"/>
      <c r="BA266" s="58"/>
      <c r="BB266" s="58"/>
      <c r="BC266" s="62"/>
      <c r="BD266" s="58"/>
      <c r="BE266" s="58"/>
      <c r="BF266" s="58"/>
      <c r="BG266" s="58"/>
      <c r="BH266" s="58"/>
      <c r="BI266" s="58"/>
      <c r="BJ266" s="58"/>
      <c r="BK266" s="58"/>
      <c r="BL266" s="58"/>
      <c r="BM266" s="58"/>
      <c r="BN266" s="22"/>
      <c r="BO266" s="22"/>
      <c r="BP266" s="60"/>
      <c r="BQ266" s="60"/>
      <c r="BR266" s="60"/>
      <c r="BS266" s="60"/>
      <c r="BT266" s="60"/>
      <c r="BU266" s="60"/>
      <c r="BV266" s="60"/>
      <c r="BW266" s="60"/>
      <c r="BX266" s="60"/>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row>
    <row r="267" spans="1:100"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62"/>
      <c r="W267" s="58"/>
      <c r="X267" s="275">
        <f>IF(Y267=N277,M277,IF(Y267=N279,M279,""))</f>
        <v>0</v>
      </c>
      <c r="Y267" s="173" t="str">
        <f>IF(U277="Abd.",N279,IF(U279="Abd.",N277,IF(U277="Forf.",N279,IF(U279="Forf.",N277,IF(N277="","",IF(N279="","",IF(T277="","",IF(T279="","",IF(T277&gt;T279,N277,IF(T277&lt;T279,N279,IF(T277=T279,"",IF(T279=T277,"",))))))))))))</f>
        <v/>
      </c>
      <c r="Z267" s="277"/>
      <c r="AA267" s="279"/>
      <c r="AB267" s="279"/>
      <c r="AC267" s="279"/>
      <c r="AD267" s="281"/>
      <c r="AE267" s="283" t="str">
        <f>IF(Y267="","",IF(Y268="","",IF(Y265="","",IF(Y266="","",IF(Z267="","",IF(Z265="","",IF(Z267&gt;Z265,1)+IF(AA267&gt;AA265,1)+IF(AB267&gt;AB265,1)+IF(AC267&gt;AC265,1)+IF(AD267&gt;AD265,1)))))))</f>
        <v/>
      </c>
      <c r="AF267" s="285"/>
      <c r="AG267" s="58"/>
      <c r="AH267" s="58"/>
      <c r="AI267" s="58"/>
      <c r="AJ267" s="58"/>
      <c r="AK267" s="58"/>
      <c r="AL267" s="58"/>
      <c r="AM267" s="58"/>
      <c r="AN267" s="58"/>
      <c r="AO267" s="58"/>
      <c r="AP267" s="58"/>
      <c r="AQ267" s="58"/>
      <c r="AR267" s="62"/>
      <c r="AS267" s="58"/>
      <c r="AT267" s="58"/>
      <c r="AU267" s="58"/>
      <c r="AV267" s="58"/>
      <c r="AW267" s="58"/>
      <c r="AX267" s="58"/>
      <c r="AY267" s="58"/>
      <c r="AZ267" s="58"/>
      <c r="BA267" s="58"/>
      <c r="BB267" s="58"/>
      <c r="BC267" s="62"/>
      <c r="BD267" s="58"/>
      <c r="BE267" s="58"/>
      <c r="BF267" s="58"/>
      <c r="BG267" s="58"/>
      <c r="BH267" s="58"/>
      <c r="BI267" s="58"/>
      <c r="BJ267" s="58"/>
      <c r="BK267" s="58"/>
      <c r="BL267" s="58"/>
      <c r="BM267" s="58"/>
      <c r="BN267" s="22"/>
      <c r="BO267" s="22"/>
      <c r="BP267" s="60"/>
      <c r="BQ267" s="60"/>
      <c r="BR267" s="60"/>
      <c r="BS267" s="60"/>
      <c r="BT267" s="60"/>
      <c r="BU267" s="60"/>
      <c r="BV267" s="60"/>
      <c r="BW267" s="60"/>
      <c r="BX267" s="60"/>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row>
    <row r="268" spans="1:100" ht="15.75" thickBot="1" x14ac:dyDescent="0.3">
      <c r="A268" s="58"/>
      <c r="B268" s="58"/>
      <c r="C268" s="58"/>
      <c r="D268" s="58"/>
      <c r="E268" s="58"/>
      <c r="F268" s="58"/>
      <c r="G268" s="58"/>
      <c r="H268" s="58"/>
      <c r="I268" s="58"/>
      <c r="J268" s="58"/>
      <c r="K268" s="58"/>
      <c r="L268" s="58"/>
      <c r="M268" s="58"/>
      <c r="N268" s="58"/>
      <c r="O268" s="58"/>
      <c r="P268" s="58"/>
      <c r="Q268" s="58"/>
      <c r="R268" s="58"/>
      <c r="S268" s="58"/>
      <c r="T268" s="58"/>
      <c r="U268" s="58"/>
      <c r="V268" s="62"/>
      <c r="W268" s="58"/>
      <c r="X268" s="276"/>
      <c r="Y268" s="175" t="str">
        <f>IF(U277="Abd.",N280,IF(U279="Abd.",N278,IF(U277="Forf.",N280,IF(U279="Forf.",N278,IF(N278="","",IF(N280="","",IF(T277="","",IF(T279="","",IF(T277&gt;T279,N278,IF(T277&lt;T279,N280,IF(T277=T279,"",IF(T279=T277,"",))))))))))))</f>
        <v/>
      </c>
      <c r="Z268" s="278"/>
      <c r="AA268" s="280"/>
      <c r="AB268" s="280"/>
      <c r="AC268" s="280"/>
      <c r="AD268" s="282"/>
      <c r="AE268" s="284"/>
      <c r="AF268" s="286"/>
      <c r="AG268" s="58"/>
      <c r="AH268" s="58"/>
      <c r="AI268" s="58"/>
      <c r="AJ268" s="58"/>
      <c r="AK268" s="58"/>
      <c r="AL268" s="58"/>
      <c r="AM268" s="58"/>
      <c r="AN268" s="58"/>
      <c r="AO268" s="58"/>
      <c r="AP268" s="58"/>
      <c r="AQ268" s="58"/>
      <c r="AR268" s="62"/>
      <c r="AS268" s="58"/>
      <c r="AT268" s="58"/>
      <c r="AU268" s="58"/>
      <c r="AV268" s="58"/>
      <c r="AW268" s="58"/>
      <c r="AX268" s="58"/>
      <c r="AY268" s="58"/>
      <c r="AZ268" s="58"/>
      <c r="BA268" s="58"/>
      <c r="BB268" s="58"/>
      <c r="BC268" s="62"/>
      <c r="BD268" s="58"/>
      <c r="BE268" s="58"/>
      <c r="BF268" s="58"/>
      <c r="BG268" s="58"/>
      <c r="BH268" s="58"/>
      <c r="BI268" s="58"/>
      <c r="BJ268" s="58"/>
      <c r="BK268" s="58"/>
      <c r="BL268" s="58"/>
      <c r="BM268" s="58"/>
      <c r="BN268" s="22"/>
      <c r="BO268" s="22"/>
      <c r="BP268" s="60"/>
      <c r="BQ268" s="60"/>
      <c r="BR268" s="60"/>
      <c r="BS268" s="60"/>
      <c r="BT268" s="60"/>
      <c r="BU268" s="60"/>
      <c r="BV268" s="60"/>
      <c r="BW268" s="60"/>
      <c r="BX268" s="60"/>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row>
    <row r="269" spans="1:100" x14ac:dyDescent="0.25">
      <c r="A269" s="58"/>
      <c r="B269" s="58"/>
      <c r="C269" s="58"/>
      <c r="D269" s="58"/>
      <c r="E269" s="58"/>
      <c r="F269" s="58"/>
      <c r="G269" s="65"/>
      <c r="H269" s="58"/>
      <c r="I269" s="58"/>
      <c r="J269" s="58"/>
      <c r="K269" s="58"/>
      <c r="L269" s="58"/>
      <c r="M269" s="58"/>
      <c r="N269" s="58"/>
      <c r="O269" s="58"/>
      <c r="P269" s="58"/>
      <c r="Q269" s="58"/>
      <c r="R269" s="58"/>
      <c r="S269" s="58"/>
      <c r="T269" s="58"/>
      <c r="U269" s="58"/>
      <c r="V269" s="62"/>
      <c r="W269" s="58"/>
      <c r="X269" s="287" t="s">
        <v>46</v>
      </c>
      <c r="Y269" s="287"/>
      <c r="Z269" s="69"/>
      <c r="AA269" s="71"/>
      <c r="AB269" s="71"/>
      <c r="AC269" s="71"/>
      <c r="AD269" s="70"/>
      <c r="AE269" s="288">
        <f>SUM(Z269:AD269)</f>
        <v>0</v>
      </c>
      <c r="AF269" s="289"/>
      <c r="AG269" s="58"/>
      <c r="AH269" s="58"/>
      <c r="AI269" s="58"/>
      <c r="AJ269" s="58"/>
      <c r="AK269" s="58"/>
      <c r="AL269" s="58"/>
      <c r="AM269" s="58"/>
      <c r="AN269" s="58"/>
      <c r="AO269" s="58"/>
      <c r="AP269" s="58"/>
      <c r="AQ269" s="58"/>
      <c r="AR269" s="62"/>
      <c r="AS269" s="58"/>
      <c r="AT269" s="58"/>
      <c r="AU269" s="58"/>
      <c r="AV269" s="58"/>
      <c r="AW269" s="58"/>
      <c r="AX269" s="58"/>
      <c r="AY269" s="58"/>
      <c r="AZ269" s="58"/>
      <c r="BA269" s="58"/>
      <c r="BB269" s="58"/>
      <c r="BC269" s="62"/>
      <c r="BD269" s="58"/>
      <c r="BE269" s="58"/>
      <c r="BF269" s="58"/>
      <c r="BG269" s="58"/>
      <c r="BH269" s="58"/>
      <c r="BI269" s="58"/>
      <c r="BJ269" s="58"/>
      <c r="BK269" s="58"/>
      <c r="BL269" s="58"/>
      <c r="BM269" s="58"/>
      <c r="BN269" s="22"/>
      <c r="BO269" s="22"/>
      <c r="BP269" s="60"/>
      <c r="BQ269" s="60"/>
      <c r="BR269" s="60"/>
      <c r="BS269" s="60"/>
      <c r="BT269" s="60"/>
      <c r="BU269" s="60"/>
      <c r="BV269" s="60"/>
      <c r="BW269" s="60"/>
      <c r="BX269" s="60"/>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row>
    <row r="270" spans="1:100" ht="15.75" thickBot="1" x14ac:dyDescent="0.3">
      <c r="A270" s="58"/>
      <c r="B270" s="73" t="s">
        <v>24</v>
      </c>
      <c r="C270" s="178"/>
      <c r="D270" s="290" t="s">
        <v>25</v>
      </c>
      <c r="E270" s="291"/>
      <c r="F270" s="314"/>
      <c r="G270" s="315"/>
      <c r="H270" s="315"/>
      <c r="I270" s="315"/>
      <c r="J270" s="315"/>
      <c r="K270" s="58"/>
      <c r="L270" s="58"/>
      <c r="M270" s="58"/>
      <c r="N270" s="58"/>
      <c r="O270" s="58"/>
      <c r="P270" s="58"/>
      <c r="Q270" s="58"/>
      <c r="R270" s="58"/>
      <c r="S270" s="58"/>
      <c r="T270" s="58"/>
      <c r="U270" s="58"/>
      <c r="V270" s="62"/>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62"/>
      <c r="AS270" s="58"/>
      <c r="AT270" s="58"/>
      <c r="AU270" s="58"/>
      <c r="AV270" s="58"/>
      <c r="AW270" s="58"/>
      <c r="AX270" s="58"/>
      <c r="AY270" s="58"/>
      <c r="AZ270" s="58"/>
      <c r="BA270" s="58"/>
      <c r="BB270" s="58"/>
      <c r="BC270" s="62"/>
      <c r="BD270" s="58"/>
      <c r="BE270" s="58"/>
      <c r="BF270" s="58"/>
      <c r="BG270" s="58"/>
      <c r="BH270" s="58"/>
      <c r="BI270" s="58"/>
      <c r="BJ270" s="58"/>
      <c r="BK270" s="58"/>
      <c r="BL270" s="58"/>
      <c r="BM270" s="58"/>
      <c r="BN270" s="22"/>
      <c r="BO270" s="22"/>
      <c r="BP270" s="60"/>
      <c r="BQ270" s="60"/>
      <c r="BR270" s="60"/>
      <c r="BS270" s="60"/>
      <c r="BT270" s="60"/>
      <c r="BU270" s="60"/>
      <c r="BV270" s="60"/>
      <c r="BW270" s="60"/>
      <c r="BX270" s="60"/>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row>
    <row r="271" spans="1:100" x14ac:dyDescent="0.25">
      <c r="A271" s="58"/>
      <c r="B271" s="312"/>
      <c r="C271" s="169"/>
      <c r="D271" s="296"/>
      <c r="E271" s="297"/>
      <c r="F271" s="297"/>
      <c r="G271" s="297"/>
      <c r="H271" s="298"/>
      <c r="I271" s="299" t="str">
        <f>IF(C271="","",IF(C272="","",IF(C273="","",IF(C274="","",IF(D271="","",IF(D273="","",IF(D271&gt;D273,1)+IF(E271&gt;E273,1)+IF(F271&gt;F273,1)+IF(G271&gt;G273,1)+IF(H271&gt;H273,1)))))))</f>
        <v/>
      </c>
      <c r="J271" s="311"/>
      <c r="K271" s="58"/>
      <c r="L271" s="58"/>
      <c r="M271" s="58"/>
      <c r="N271" s="58"/>
      <c r="O271" s="58"/>
      <c r="P271" s="58"/>
      <c r="Q271" s="58"/>
      <c r="R271" s="58"/>
      <c r="S271" s="58"/>
      <c r="T271" s="58"/>
      <c r="U271" s="58"/>
      <c r="V271" s="62"/>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62"/>
      <c r="AS271" s="58"/>
      <c r="AT271" s="58"/>
      <c r="AU271" s="58"/>
      <c r="AV271" s="58"/>
      <c r="AW271" s="58"/>
      <c r="AX271" s="58"/>
      <c r="AY271" s="58"/>
      <c r="AZ271" s="58"/>
      <c r="BA271" s="58"/>
      <c r="BB271" s="58"/>
      <c r="BC271" s="62"/>
      <c r="BD271" s="58"/>
      <c r="BE271" s="58"/>
      <c r="BF271" s="58"/>
      <c r="BG271" s="58"/>
      <c r="BH271" s="58"/>
      <c r="BI271" s="58"/>
      <c r="BJ271" s="58"/>
      <c r="BK271" s="58"/>
      <c r="BL271" s="58"/>
      <c r="BM271" s="58"/>
      <c r="BN271" s="22"/>
      <c r="BO271" s="22"/>
      <c r="BP271" s="60"/>
      <c r="BQ271" s="60"/>
      <c r="BR271" s="60"/>
      <c r="BS271" s="60"/>
      <c r="BT271" s="60"/>
      <c r="BU271" s="60"/>
      <c r="BV271" s="60"/>
      <c r="BW271" s="60"/>
      <c r="BX271" s="60"/>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row>
    <row r="272" spans="1:100" ht="15.75" thickBot="1" x14ac:dyDescent="0.3">
      <c r="A272" s="58"/>
      <c r="B272" s="313"/>
      <c r="C272" s="171"/>
      <c r="D272" s="277"/>
      <c r="E272" s="279"/>
      <c r="F272" s="279"/>
      <c r="G272" s="279"/>
      <c r="H272" s="281"/>
      <c r="I272" s="283"/>
      <c r="J272" s="300"/>
      <c r="K272" s="59"/>
      <c r="L272" s="58"/>
      <c r="M272" s="58"/>
      <c r="N272" s="58"/>
      <c r="O272" s="58"/>
      <c r="P272" s="58"/>
      <c r="Q272" s="58"/>
      <c r="R272" s="58"/>
      <c r="S272" s="58"/>
      <c r="T272" s="58"/>
      <c r="U272" s="58"/>
      <c r="V272" s="62"/>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62"/>
      <c r="AS272" s="58"/>
      <c r="AT272" s="58"/>
      <c r="AU272" s="58"/>
      <c r="AV272" s="58"/>
      <c r="AW272" s="58"/>
      <c r="AX272" s="58"/>
      <c r="AY272" s="58"/>
      <c r="AZ272" s="58"/>
      <c r="BA272" s="58"/>
      <c r="BB272" s="58"/>
      <c r="BC272" s="62"/>
      <c r="BD272" s="58"/>
      <c r="BE272" s="58"/>
      <c r="BF272" s="58"/>
      <c r="BG272" s="58"/>
      <c r="BH272" s="58"/>
      <c r="BI272" s="58"/>
      <c r="BJ272" s="58"/>
      <c r="BK272" s="58"/>
      <c r="BL272" s="58"/>
      <c r="BM272" s="58"/>
      <c r="BN272" s="22"/>
      <c r="BO272" s="22"/>
      <c r="BP272" s="60"/>
      <c r="BQ272" s="60"/>
      <c r="BR272" s="60"/>
      <c r="BS272" s="60"/>
      <c r="BT272" s="60"/>
      <c r="BU272" s="60"/>
      <c r="BV272" s="60"/>
      <c r="BW272" s="60"/>
      <c r="BX272" s="60"/>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row>
    <row r="273" spans="1:100" x14ac:dyDescent="0.25">
      <c r="A273" s="58"/>
      <c r="B273" s="307"/>
      <c r="C273" s="172"/>
      <c r="D273" s="277"/>
      <c r="E273" s="279"/>
      <c r="F273" s="279"/>
      <c r="G273" s="279"/>
      <c r="H273" s="281"/>
      <c r="I273" s="283" t="str">
        <f>IF(C273="","",IF(C274="","",IF(C271="","",IF(C272="","",IF(D273="","",IF(D271="","",IF(D273&gt;D271,1)+IF(E273&gt;E271,1)+IF(F273&gt;F271,1)+IF(G273&gt;G271,1)+IF(H273&gt;H271,1)))))))</f>
        <v/>
      </c>
      <c r="J273" s="309"/>
      <c r="K273" s="61"/>
      <c r="L273" s="58"/>
      <c r="M273" s="58"/>
      <c r="N273" s="58"/>
      <c r="O273" s="58"/>
      <c r="P273" s="58"/>
      <c r="Q273" s="58"/>
      <c r="R273" s="58"/>
      <c r="S273" s="58"/>
      <c r="T273" s="58"/>
      <c r="U273" s="58"/>
      <c r="V273" s="62"/>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62"/>
      <c r="AS273" s="58"/>
      <c r="AT273" s="58"/>
      <c r="AU273" s="58"/>
      <c r="AV273" s="58"/>
      <c r="AW273" s="58"/>
      <c r="AX273" s="58"/>
      <c r="AY273" s="58"/>
      <c r="AZ273" s="58"/>
      <c r="BA273" s="58"/>
      <c r="BB273" s="58"/>
      <c r="BC273" s="62"/>
      <c r="BD273" s="58"/>
      <c r="BE273" s="58"/>
      <c r="BF273" s="58"/>
      <c r="BG273" s="58"/>
      <c r="BH273" s="58"/>
      <c r="BI273" s="58"/>
      <c r="BJ273" s="58"/>
      <c r="BK273" s="58"/>
      <c r="BL273" s="58"/>
      <c r="BM273" s="58"/>
      <c r="BN273" s="22"/>
      <c r="BO273" s="22"/>
      <c r="BP273" s="60"/>
      <c r="BQ273" s="60"/>
      <c r="BR273" s="60"/>
      <c r="BS273" s="60"/>
      <c r="BT273" s="60"/>
      <c r="BU273" s="60"/>
      <c r="BV273" s="60"/>
      <c r="BW273" s="60"/>
      <c r="BX273" s="60"/>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row>
    <row r="274" spans="1:100" ht="15.75" thickBot="1" x14ac:dyDescent="0.3">
      <c r="A274" s="58"/>
      <c r="B274" s="308"/>
      <c r="C274" s="163"/>
      <c r="D274" s="278"/>
      <c r="E274" s="280"/>
      <c r="F274" s="280"/>
      <c r="G274" s="280"/>
      <c r="H274" s="282"/>
      <c r="I274" s="284"/>
      <c r="J274" s="310"/>
      <c r="K274" s="62"/>
      <c r="L274" s="58"/>
      <c r="M274" s="58"/>
      <c r="N274" s="58"/>
      <c r="O274" s="58"/>
      <c r="P274" s="58"/>
      <c r="Q274" s="58"/>
      <c r="R274" s="58"/>
      <c r="S274" s="58"/>
      <c r="T274" s="58"/>
      <c r="U274" s="58"/>
      <c r="V274" s="62"/>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62"/>
      <c r="AS274" s="58"/>
      <c r="AT274" s="58"/>
      <c r="AU274" s="58"/>
      <c r="AV274" s="58"/>
      <c r="AW274" s="58"/>
      <c r="AX274" s="58"/>
      <c r="AY274" s="58"/>
      <c r="AZ274" s="58"/>
      <c r="BA274" s="58"/>
      <c r="BB274" s="58"/>
      <c r="BC274" s="62"/>
      <c r="BD274" s="58"/>
      <c r="BE274" s="58"/>
      <c r="BF274" s="58"/>
      <c r="BG274" s="58"/>
      <c r="BH274" s="58"/>
      <c r="BI274" s="58"/>
      <c r="BJ274" s="58"/>
      <c r="BK274" s="58"/>
      <c r="BL274" s="58"/>
      <c r="BM274" s="58"/>
      <c r="BN274" s="22"/>
      <c r="BO274" s="22"/>
      <c r="BP274" s="60"/>
      <c r="BQ274" s="60"/>
      <c r="BR274" s="60"/>
      <c r="BS274" s="60"/>
      <c r="BT274" s="60"/>
      <c r="BU274" s="60"/>
      <c r="BV274" s="60"/>
      <c r="BW274" s="60"/>
      <c r="BX274" s="60"/>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row>
    <row r="275" spans="1:100" x14ac:dyDescent="0.25">
      <c r="A275" s="58"/>
      <c r="B275" s="287" t="s">
        <v>46</v>
      </c>
      <c r="C275" s="287"/>
      <c r="D275" s="69"/>
      <c r="E275" s="71"/>
      <c r="F275" s="71"/>
      <c r="G275" s="71"/>
      <c r="H275" s="70"/>
      <c r="I275" s="288">
        <f>SUM(D275:H275)</f>
        <v>0</v>
      </c>
      <c r="J275" s="289"/>
      <c r="K275" s="62"/>
      <c r="L275" s="58"/>
      <c r="M275" s="58"/>
      <c r="N275" s="58"/>
      <c r="O275" s="58"/>
      <c r="P275" s="58"/>
      <c r="Q275" s="58"/>
      <c r="R275" s="58"/>
      <c r="S275" s="58"/>
      <c r="T275" s="58"/>
      <c r="U275" s="58"/>
      <c r="V275" s="62"/>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62"/>
      <c r="AS275" s="58"/>
      <c r="AT275" s="58"/>
      <c r="AU275" s="58"/>
      <c r="AV275" s="58"/>
      <c r="AW275" s="58"/>
      <c r="AX275" s="58"/>
      <c r="AY275" s="58"/>
      <c r="AZ275" s="58"/>
      <c r="BA275" s="58"/>
      <c r="BB275" s="58"/>
      <c r="BC275" s="62"/>
      <c r="BD275" s="58"/>
      <c r="BE275" s="58"/>
      <c r="BF275" s="58"/>
      <c r="BG275" s="58"/>
      <c r="BH275" s="58"/>
      <c r="BI275" s="58"/>
      <c r="BJ275" s="58"/>
      <c r="BK275" s="58"/>
      <c r="BL275" s="58"/>
      <c r="BM275" s="58"/>
      <c r="BN275" s="22"/>
      <c r="BO275" s="22"/>
      <c r="BP275" s="60"/>
      <c r="BQ275" s="60"/>
      <c r="BR275" s="60"/>
      <c r="BS275" s="60"/>
      <c r="BT275" s="60"/>
      <c r="BU275" s="60"/>
      <c r="BV275" s="60"/>
      <c r="BW275" s="60"/>
      <c r="BX275" s="60"/>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row>
    <row r="276" spans="1:100" ht="15.75" thickBot="1" x14ac:dyDescent="0.3">
      <c r="A276" s="58"/>
      <c r="B276" s="58"/>
      <c r="C276" s="58"/>
      <c r="D276" s="58"/>
      <c r="E276" s="58"/>
      <c r="F276" s="58"/>
      <c r="G276" s="58"/>
      <c r="H276" s="58"/>
      <c r="I276" s="58"/>
      <c r="J276" s="58"/>
      <c r="K276" s="62"/>
      <c r="L276" s="58"/>
      <c r="M276" s="73" t="s">
        <v>24</v>
      </c>
      <c r="N276" s="178"/>
      <c r="O276" s="290" t="s">
        <v>25</v>
      </c>
      <c r="P276" s="291"/>
      <c r="Q276" s="292"/>
      <c r="R276" s="293"/>
      <c r="S276" s="293"/>
      <c r="T276" s="293"/>
      <c r="U276" s="293"/>
      <c r="V276" s="62"/>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62"/>
      <c r="AS276" s="58"/>
      <c r="AT276" s="58"/>
      <c r="AU276" s="58"/>
      <c r="AV276" s="58"/>
      <c r="AW276" s="58"/>
      <c r="AX276" s="58"/>
      <c r="AY276" s="58"/>
      <c r="AZ276" s="58"/>
      <c r="BA276" s="58"/>
      <c r="BB276" s="58"/>
      <c r="BC276" s="62"/>
      <c r="BD276" s="58"/>
      <c r="BE276" s="58"/>
      <c r="BF276" s="58"/>
      <c r="BG276" s="58"/>
      <c r="BH276" s="58"/>
      <c r="BI276" s="58"/>
      <c r="BJ276" s="58"/>
      <c r="BK276" s="58"/>
      <c r="BL276" s="58"/>
      <c r="BM276" s="58"/>
      <c r="BN276" s="22"/>
      <c r="BO276" s="22"/>
      <c r="BP276" s="60"/>
      <c r="BQ276" s="60"/>
      <c r="BR276" s="60"/>
      <c r="BS276" s="60"/>
      <c r="BT276" s="60"/>
      <c r="BU276" s="60"/>
      <c r="BV276" s="60"/>
      <c r="BW276" s="60"/>
      <c r="BX276" s="60"/>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row>
    <row r="277" spans="1:100" x14ac:dyDescent="0.25">
      <c r="A277" s="58"/>
      <c r="B277" s="58"/>
      <c r="C277" s="58"/>
      <c r="D277" s="58"/>
      <c r="E277" s="58"/>
      <c r="F277" s="58"/>
      <c r="G277" s="58"/>
      <c r="H277" s="58"/>
      <c r="I277" s="58"/>
      <c r="J277" s="58"/>
      <c r="K277" s="62"/>
      <c r="L277" s="58"/>
      <c r="M277" s="294">
        <f>IF(N277=C271,B271,IF(N277=C273,B273,""))</f>
        <v>0</v>
      </c>
      <c r="N277" s="173" t="str">
        <f>IF(J271="Abd.",C273,IF(J273="Abd.",C271,IF(J271="Forf.",C273,IF(J273="Forf.",C271,IF(C271="","",IF(C273="","",IF(I271="","",IF(I273="","",IF(I271&gt;I273,C271,IF(I271&lt;I273,C273,IF(I271=I273,"",IF(I273=I271,"",))))))))))))</f>
        <v/>
      </c>
      <c r="O277" s="296"/>
      <c r="P277" s="297"/>
      <c r="Q277" s="297"/>
      <c r="R277" s="297"/>
      <c r="S277" s="298"/>
      <c r="T277" s="299" t="str">
        <f>IF(N277="","",IF(N278="","",IF(N279="","",IF(N280="","",IF(O277="","",IF(O279="","",IF(O277&gt;O279,1)+IF(P277&gt;P279,1)+IF(Q277&gt;Q279,1)+IF(R277&gt;R279,1)+IF(S277&gt;S279,1)))))))</f>
        <v/>
      </c>
      <c r="U277" s="300"/>
      <c r="V277" s="62"/>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62"/>
      <c r="AS277" s="58"/>
      <c r="AT277" s="58"/>
      <c r="AU277" s="58"/>
      <c r="AV277" s="58"/>
      <c r="AW277" s="58"/>
      <c r="AX277" s="58"/>
      <c r="AY277" s="58"/>
      <c r="AZ277" s="58"/>
      <c r="BA277" s="58"/>
      <c r="BB277" s="58"/>
      <c r="BC277" s="62"/>
      <c r="BD277" s="58"/>
      <c r="BE277" s="58"/>
      <c r="BF277" s="58"/>
      <c r="BG277" s="58"/>
      <c r="BH277" s="58"/>
      <c r="BI277" s="58"/>
      <c r="BJ277" s="58"/>
      <c r="BK277" s="58"/>
      <c r="BL277" s="58"/>
      <c r="BM277" s="58"/>
      <c r="BN277" s="22"/>
      <c r="BO277" s="22"/>
      <c r="BP277" s="60"/>
      <c r="BQ277" s="60"/>
      <c r="BR277" s="60"/>
      <c r="BS277" s="60"/>
      <c r="BT277" s="60"/>
      <c r="BU277" s="60"/>
      <c r="BV277" s="60"/>
      <c r="BW277" s="60"/>
      <c r="BX277" s="60"/>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row>
    <row r="278" spans="1:100" ht="15.75" thickBot="1" x14ac:dyDescent="0.3">
      <c r="A278" s="58"/>
      <c r="B278" s="58"/>
      <c r="C278" s="58"/>
      <c r="D278" s="58"/>
      <c r="E278" s="58"/>
      <c r="F278" s="58"/>
      <c r="G278" s="58"/>
      <c r="H278" s="58"/>
      <c r="I278" s="58"/>
      <c r="J278" s="58"/>
      <c r="K278" s="62"/>
      <c r="L278" s="64"/>
      <c r="M278" s="295"/>
      <c r="N278" s="174" t="str">
        <f>IF(J271="Abd.",C274,IF(J273="Abd.",C272,IF(J271="Forf.",C274,IF(J273="Forf.",C272,IF(C272="","",IF(C274="","",IF(I271="","",IF(I273="","",IF(I271&gt;I273,C272,IF(I271&lt;I273,C274,IF(I271=I273,"",IF(I273=I271,"",))))))))))))</f>
        <v/>
      </c>
      <c r="O278" s="277"/>
      <c r="P278" s="279"/>
      <c r="Q278" s="279"/>
      <c r="R278" s="279"/>
      <c r="S278" s="281"/>
      <c r="T278" s="283"/>
      <c r="U278" s="285"/>
      <c r="V278" s="63"/>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62"/>
      <c r="AS278" s="58"/>
      <c r="AT278" s="58"/>
      <c r="AU278" s="58"/>
      <c r="AV278" s="58"/>
      <c r="AW278" s="58"/>
      <c r="AX278" s="58"/>
      <c r="AY278" s="58"/>
      <c r="AZ278" s="58"/>
      <c r="BA278" s="58"/>
      <c r="BB278" s="58"/>
      <c r="BC278" s="62"/>
      <c r="BD278" s="58"/>
      <c r="BE278" s="58"/>
      <c r="BF278" s="58"/>
      <c r="BG278" s="58"/>
      <c r="BH278" s="58"/>
      <c r="BI278" s="58"/>
      <c r="BJ278" s="58"/>
      <c r="BK278" s="58"/>
      <c r="BL278" s="58"/>
      <c r="BM278" s="58"/>
      <c r="BN278" s="22"/>
      <c r="BO278" s="22"/>
      <c r="BP278" s="60"/>
      <c r="BQ278" s="60"/>
      <c r="BR278" s="60"/>
      <c r="BS278" s="60"/>
      <c r="BT278" s="60"/>
      <c r="BU278" s="60"/>
      <c r="BV278" s="60"/>
      <c r="BW278" s="60"/>
      <c r="BX278" s="60"/>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row>
    <row r="279" spans="1:100" x14ac:dyDescent="0.25">
      <c r="A279" s="58"/>
      <c r="B279" s="58"/>
      <c r="C279" s="58"/>
      <c r="D279" s="58"/>
      <c r="E279" s="58"/>
      <c r="F279" s="58"/>
      <c r="G279" s="58"/>
      <c r="H279" s="58"/>
      <c r="I279" s="58"/>
      <c r="J279" s="58"/>
      <c r="K279" s="62"/>
      <c r="L279" s="58"/>
      <c r="M279" s="275">
        <f>IF(N279=C283,B283,IF(N279=C285,B285,""))</f>
        <v>0</v>
      </c>
      <c r="N279" s="173" t="str">
        <f>IF(J283="Abd.",C285,IF(J285="Abd.",C283,IF(J283="Forf.",C285,IF(J285="Forf.",C283,IF(C283="","",IF(C285="","",IF(I283="","",IF(I285="","",IF(I283&gt;I285,C283,IF(I283&lt;I285,C285,IF(I283=I285,"",IF(I285=I283,"",))))))))))))</f>
        <v/>
      </c>
      <c r="O279" s="277"/>
      <c r="P279" s="279"/>
      <c r="Q279" s="279"/>
      <c r="R279" s="279"/>
      <c r="S279" s="281"/>
      <c r="T279" s="283" t="str">
        <f>IF(N279="","",IF(N280="","",IF(N277="","",IF(N278="","",IF(O279="","",IF(O277="","",IF(O279&gt;O277,1)+IF(P279&gt;P277,1)+IF(Q279&gt;Q277,1)+IF(R279&gt;R277,1)+IF(S279&gt;S277,1)))))))</f>
        <v/>
      </c>
      <c r="U279" s="285"/>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62"/>
      <c r="AS279" s="58"/>
      <c r="AT279" s="58"/>
      <c r="AU279" s="58"/>
      <c r="AV279" s="58"/>
      <c r="AW279" s="58"/>
      <c r="AX279" s="58"/>
      <c r="AY279" s="58"/>
      <c r="AZ279" s="58"/>
      <c r="BA279" s="58"/>
      <c r="BB279" s="58"/>
      <c r="BC279" s="62"/>
      <c r="BD279" s="58"/>
      <c r="BE279" s="58"/>
      <c r="BF279" s="58"/>
      <c r="BG279" s="58"/>
      <c r="BH279" s="58"/>
      <c r="BI279" s="58"/>
      <c r="BJ279" s="58"/>
      <c r="BK279" s="58"/>
      <c r="BL279" s="58"/>
      <c r="BM279" s="58"/>
      <c r="BN279" s="22"/>
      <c r="BO279" s="22"/>
      <c r="BP279" s="60"/>
      <c r="BQ279" s="60"/>
      <c r="BR279" s="60"/>
      <c r="BS279" s="60"/>
      <c r="BT279" s="60"/>
      <c r="BU279" s="60"/>
      <c r="BV279" s="60"/>
      <c r="BW279" s="60"/>
      <c r="BX279" s="60"/>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row>
    <row r="280" spans="1:100" ht="15.75" thickBot="1" x14ac:dyDescent="0.3">
      <c r="A280" s="58"/>
      <c r="B280" s="58"/>
      <c r="C280" s="58"/>
      <c r="D280" s="58"/>
      <c r="E280" s="58"/>
      <c r="F280" s="58"/>
      <c r="G280" s="58"/>
      <c r="H280" s="58"/>
      <c r="I280" s="58"/>
      <c r="J280" s="58"/>
      <c r="K280" s="62"/>
      <c r="L280" s="58"/>
      <c r="M280" s="276"/>
      <c r="N280" s="175" t="str">
        <f>IF(J283="Abd.",C286,IF(J285="Abd.",C284,IF(J283="Forf.",C286,IF(J285="Forf.",C284,IF(C284="","",IF(C286="","",IF(I283="","",IF(I285="","",IF(I283&gt;I285,C284,IF(I283&lt;I285,C286,IF(I283=I285,"",IF(I285=I283,"",))))))))))))</f>
        <v/>
      </c>
      <c r="O280" s="278"/>
      <c r="P280" s="280"/>
      <c r="Q280" s="280"/>
      <c r="R280" s="280"/>
      <c r="S280" s="282"/>
      <c r="T280" s="284"/>
      <c r="U280" s="286"/>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62"/>
      <c r="AS280" s="58"/>
      <c r="AT280" s="58"/>
      <c r="AU280" s="58"/>
      <c r="AV280" s="58"/>
      <c r="AW280" s="58"/>
      <c r="AX280" s="58"/>
      <c r="AY280" s="58"/>
      <c r="AZ280" s="58"/>
      <c r="BA280" s="58"/>
      <c r="BB280" s="58"/>
      <c r="BC280" s="62"/>
      <c r="BD280" s="58"/>
      <c r="BE280" s="58"/>
      <c r="BF280" s="58"/>
      <c r="BG280" s="58"/>
      <c r="BH280" s="58"/>
      <c r="BI280" s="58"/>
      <c r="BJ280" s="58"/>
      <c r="BK280" s="58"/>
      <c r="BL280" s="58"/>
      <c r="BM280" s="58"/>
      <c r="BN280" s="22"/>
      <c r="BO280" s="22"/>
      <c r="BP280" s="60"/>
      <c r="BQ280" s="60"/>
      <c r="BR280" s="60"/>
      <c r="BS280" s="60"/>
      <c r="BT280" s="60"/>
      <c r="BU280" s="60"/>
      <c r="BV280" s="60"/>
      <c r="BW280" s="60"/>
      <c r="BX280" s="60"/>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row>
    <row r="281" spans="1:100" x14ac:dyDescent="0.25">
      <c r="A281" s="58"/>
      <c r="B281" s="58"/>
      <c r="C281" s="58"/>
      <c r="D281" s="58"/>
      <c r="E281" s="58"/>
      <c r="F281" s="58"/>
      <c r="G281" s="58"/>
      <c r="H281" s="58"/>
      <c r="I281" s="58"/>
      <c r="J281" s="58"/>
      <c r="K281" s="62"/>
      <c r="L281" s="58"/>
      <c r="M281" s="287" t="s">
        <v>46</v>
      </c>
      <c r="N281" s="287"/>
      <c r="O281" s="69"/>
      <c r="P281" s="71"/>
      <c r="Q281" s="71"/>
      <c r="R281" s="71"/>
      <c r="S281" s="70"/>
      <c r="T281" s="288">
        <f>SUM(O281:S281)</f>
        <v>0</v>
      </c>
      <c r="U281" s="289"/>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62"/>
      <c r="AS281" s="58"/>
      <c r="AT281" s="58"/>
      <c r="AU281" s="58"/>
      <c r="AV281" s="58"/>
      <c r="AW281" s="58"/>
      <c r="AX281" s="58"/>
      <c r="AY281" s="58"/>
      <c r="AZ281" s="58"/>
      <c r="BA281" s="58"/>
      <c r="BB281" s="58"/>
      <c r="BC281" s="62"/>
      <c r="BD281" s="58"/>
      <c r="BE281" s="58"/>
      <c r="BF281" s="58"/>
      <c r="BG281" s="58"/>
      <c r="BH281" s="58"/>
      <c r="BI281" s="58"/>
      <c r="BJ281" s="58"/>
      <c r="BK281" s="58"/>
      <c r="BL281" s="58"/>
      <c r="BM281" s="58"/>
      <c r="BN281" s="22"/>
      <c r="BO281" s="22"/>
      <c r="BP281" s="60"/>
      <c r="BQ281" s="60"/>
      <c r="BR281" s="60"/>
      <c r="BS281" s="60"/>
      <c r="BT281" s="60"/>
      <c r="BU281" s="60"/>
      <c r="BV281" s="60"/>
      <c r="BW281" s="60"/>
      <c r="BX281" s="60"/>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row>
    <row r="282" spans="1:100" ht="15.75" thickBot="1" x14ac:dyDescent="0.3">
      <c r="A282" s="58"/>
      <c r="B282" s="73" t="s">
        <v>24</v>
      </c>
      <c r="C282" s="178"/>
      <c r="D282" s="290" t="s">
        <v>25</v>
      </c>
      <c r="E282" s="291"/>
      <c r="F282" s="292"/>
      <c r="G282" s="293"/>
      <c r="H282" s="293"/>
      <c r="I282" s="293"/>
      <c r="J282" s="293"/>
      <c r="K282" s="62"/>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62"/>
      <c r="AS282" s="58"/>
      <c r="AT282" s="58"/>
      <c r="AU282" s="58"/>
      <c r="AV282" s="58"/>
      <c r="AW282" s="58"/>
      <c r="AX282" s="58"/>
      <c r="AY282" s="58"/>
      <c r="AZ282" s="58"/>
      <c r="BA282" s="58"/>
      <c r="BB282" s="58"/>
      <c r="BC282" s="62"/>
      <c r="BD282" s="58"/>
      <c r="BE282" s="58"/>
      <c r="BF282" s="58"/>
      <c r="BG282" s="58"/>
      <c r="BH282" s="58"/>
      <c r="BI282" s="58"/>
      <c r="BJ282" s="58"/>
      <c r="BK282" s="58"/>
      <c r="BL282" s="58"/>
      <c r="BM282" s="58"/>
      <c r="BN282" s="22"/>
      <c r="BO282" s="22"/>
      <c r="BP282" s="60"/>
      <c r="BQ282" s="60"/>
      <c r="BR282" s="60"/>
      <c r="BS282" s="60"/>
      <c r="BT282" s="60"/>
      <c r="BU282" s="60"/>
      <c r="BV282" s="60"/>
      <c r="BW282" s="60"/>
      <c r="BX282" s="60"/>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row>
    <row r="283" spans="1:100" x14ac:dyDescent="0.25">
      <c r="A283" s="58"/>
      <c r="B283" s="312"/>
      <c r="C283" s="169"/>
      <c r="D283" s="296"/>
      <c r="E283" s="297"/>
      <c r="F283" s="297"/>
      <c r="G283" s="297"/>
      <c r="H283" s="298"/>
      <c r="I283" s="299" t="str">
        <f>IF(C283="","",IF(C284="","",IF(C285="","",IF(C286="","",IF(D283="","",IF(D285="","",IF(D283&gt;D285,1)+IF(E283&gt;E285,1)+IF(F283&gt;F285,1)+IF(G283&gt;G285,1)+IF(H283&gt;H285,1)))))))</f>
        <v/>
      </c>
      <c r="J283" s="311"/>
      <c r="K283" s="62"/>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62"/>
      <c r="AS283" s="58"/>
      <c r="AT283" s="58"/>
      <c r="AU283" s="58"/>
      <c r="AV283" s="58"/>
      <c r="AW283" s="58"/>
      <c r="AX283" s="58"/>
      <c r="AY283" s="58"/>
      <c r="AZ283" s="58"/>
      <c r="BA283" s="58"/>
      <c r="BB283" s="58"/>
      <c r="BC283" s="62"/>
      <c r="BD283" s="58"/>
      <c r="BE283" s="58"/>
      <c r="BF283" s="58"/>
      <c r="BG283" s="58"/>
      <c r="BH283" s="58"/>
      <c r="BI283" s="58"/>
      <c r="BJ283" s="58"/>
      <c r="BK283" s="58"/>
      <c r="BL283" s="58"/>
      <c r="BM283" s="58"/>
      <c r="BN283" s="22"/>
      <c r="BO283" s="22"/>
      <c r="BP283" s="60"/>
      <c r="BQ283" s="60"/>
      <c r="BR283" s="60"/>
      <c r="BS283" s="60"/>
      <c r="BT283" s="60"/>
      <c r="BU283" s="60"/>
      <c r="BV283" s="60"/>
      <c r="BW283" s="60"/>
      <c r="BX283" s="60"/>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row>
    <row r="284" spans="1:100" ht="15.75" thickBot="1" x14ac:dyDescent="0.3">
      <c r="A284" s="58"/>
      <c r="B284" s="313"/>
      <c r="C284" s="171"/>
      <c r="D284" s="277"/>
      <c r="E284" s="279"/>
      <c r="F284" s="279"/>
      <c r="G284" s="279"/>
      <c r="H284" s="281"/>
      <c r="I284" s="283"/>
      <c r="J284" s="300"/>
      <c r="K284" s="63"/>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62"/>
      <c r="AS284" s="58"/>
      <c r="AT284" s="58"/>
      <c r="AU284" s="58"/>
      <c r="AV284" s="58"/>
      <c r="AW284" s="58"/>
      <c r="AX284" s="58"/>
      <c r="AY284" s="58"/>
      <c r="AZ284" s="58"/>
      <c r="BA284" s="58"/>
      <c r="BB284" s="58"/>
      <c r="BC284" s="62"/>
      <c r="BD284" s="58"/>
      <c r="BE284" s="58"/>
      <c r="BF284" s="58"/>
      <c r="BG284" s="58"/>
      <c r="BH284" s="58"/>
      <c r="BI284" s="58"/>
      <c r="BJ284" s="58"/>
      <c r="BK284" s="58"/>
      <c r="BL284" s="58"/>
      <c r="BM284" s="58"/>
      <c r="BN284" s="22"/>
      <c r="BO284" s="22"/>
      <c r="BP284" s="60"/>
      <c r="BQ284" s="60"/>
      <c r="BR284" s="60"/>
      <c r="BS284" s="60"/>
      <c r="BT284" s="60"/>
      <c r="BU284" s="60"/>
      <c r="BV284" s="60"/>
      <c r="BW284" s="60"/>
      <c r="BX284" s="60"/>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row>
    <row r="285" spans="1:100" x14ac:dyDescent="0.25">
      <c r="A285" s="58"/>
      <c r="B285" s="307"/>
      <c r="C285" s="172"/>
      <c r="D285" s="277"/>
      <c r="E285" s="279"/>
      <c r="F285" s="279"/>
      <c r="G285" s="279"/>
      <c r="H285" s="281"/>
      <c r="I285" s="283" t="str">
        <f>IF(C285="","",IF(C286="","",IF(C283="","",IF(C284="","",IF(D285="","",IF(D283="","",IF(D285&gt;D283,1)+IF(E285&gt;E283,1)+IF(F285&gt;F283,1)+IF(G285&gt;G283,1)+IF(H285&gt;H283,1)))))))</f>
        <v/>
      </c>
      <c r="J285" s="309"/>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62"/>
      <c r="AS285" s="58"/>
      <c r="AT285" s="58"/>
      <c r="AU285" s="58"/>
      <c r="AV285" s="58"/>
      <c r="AW285" s="58"/>
      <c r="AX285" s="58"/>
      <c r="AY285" s="58"/>
      <c r="AZ285" s="58"/>
      <c r="BA285" s="58"/>
      <c r="BB285" s="58"/>
      <c r="BC285" s="62"/>
      <c r="BD285" s="58"/>
      <c r="BE285" s="58"/>
      <c r="BF285" s="58"/>
      <c r="BG285" s="58"/>
      <c r="BH285" s="58"/>
      <c r="BI285" s="58"/>
      <c r="BJ285" s="58"/>
      <c r="BK285" s="58"/>
      <c r="BL285" s="58"/>
      <c r="BM285" s="58"/>
      <c r="BN285" s="22"/>
      <c r="BO285" s="22"/>
      <c r="BP285" s="60"/>
      <c r="BQ285" s="60"/>
      <c r="BR285" s="60"/>
      <c r="BS285" s="60"/>
      <c r="BT285" s="60"/>
      <c r="BU285" s="60"/>
      <c r="BV285" s="60"/>
      <c r="BW285" s="60"/>
      <c r="BX285" s="60"/>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row>
    <row r="286" spans="1:100" ht="15.75" thickBot="1" x14ac:dyDescent="0.3">
      <c r="A286" s="58"/>
      <c r="B286" s="308"/>
      <c r="C286" s="163"/>
      <c r="D286" s="278"/>
      <c r="E286" s="280"/>
      <c r="F286" s="280"/>
      <c r="G286" s="280"/>
      <c r="H286" s="282"/>
      <c r="I286" s="284"/>
      <c r="J286" s="310"/>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62"/>
      <c r="AS286" s="58"/>
      <c r="AT286" s="58"/>
      <c r="AU286" s="58"/>
      <c r="AV286" s="58"/>
      <c r="AW286" s="58"/>
      <c r="AX286" s="58"/>
      <c r="AY286" s="58"/>
      <c r="AZ286" s="58"/>
      <c r="BA286" s="58"/>
      <c r="BB286" s="58"/>
      <c r="BC286" s="62"/>
      <c r="BD286" s="58"/>
      <c r="BE286" s="58"/>
      <c r="BF286" s="58"/>
      <c r="BG286" s="58"/>
      <c r="BH286" s="58"/>
      <c r="BI286" s="58"/>
      <c r="BJ286" s="58"/>
      <c r="BK286" s="58"/>
      <c r="BL286" s="58"/>
      <c r="BM286" s="58"/>
      <c r="BN286" s="22"/>
      <c r="BO286" s="22"/>
      <c r="BP286" s="60"/>
      <c r="BQ286" s="60"/>
      <c r="BR286" s="60"/>
      <c r="BS286" s="60"/>
      <c r="BT286" s="60"/>
      <c r="BU286" s="60"/>
      <c r="BV286" s="60"/>
      <c r="BW286" s="60"/>
      <c r="BX286" s="60"/>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row>
    <row r="287" spans="1:100" x14ac:dyDescent="0.25">
      <c r="A287" s="58"/>
      <c r="B287" s="287" t="s">
        <v>46</v>
      </c>
      <c r="C287" s="287"/>
      <c r="D287" s="69"/>
      <c r="E287" s="71"/>
      <c r="F287" s="71"/>
      <c r="G287" s="71"/>
      <c r="H287" s="70"/>
      <c r="I287" s="288">
        <f>SUM(D287:H287)</f>
        <v>0</v>
      </c>
      <c r="J287" s="289"/>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62"/>
      <c r="AS287" s="58"/>
      <c r="AT287" s="58"/>
      <c r="AU287" s="58"/>
      <c r="AV287" s="58"/>
      <c r="AW287" s="58"/>
      <c r="AX287" s="58"/>
      <c r="AY287" s="58"/>
      <c r="AZ287" s="58"/>
      <c r="BA287" s="58"/>
      <c r="BB287" s="58"/>
      <c r="BC287" s="62"/>
      <c r="BD287" s="58"/>
      <c r="BE287" s="58"/>
      <c r="BF287" s="58"/>
      <c r="BG287" s="58"/>
      <c r="BH287" s="58"/>
      <c r="BI287" s="58"/>
      <c r="BJ287" s="58"/>
      <c r="BK287" s="58"/>
      <c r="BL287" s="58"/>
      <c r="BM287" s="58"/>
      <c r="BN287" s="22"/>
      <c r="BO287" s="22"/>
      <c r="BP287" s="60"/>
      <c r="BQ287" s="60"/>
      <c r="BR287" s="60"/>
      <c r="BS287" s="60"/>
      <c r="BT287" s="60"/>
      <c r="BU287" s="60"/>
      <c r="BV287" s="60"/>
      <c r="BW287" s="60"/>
      <c r="BX287" s="60"/>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row>
    <row r="288" spans="1:100" ht="15.75" thickBot="1" x14ac:dyDescent="0.3">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62"/>
      <c r="AS288" s="58"/>
      <c r="AT288" s="73" t="s">
        <v>24</v>
      </c>
      <c r="AU288" s="178"/>
      <c r="AV288" s="290" t="s">
        <v>25</v>
      </c>
      <c r="AW288" s="291"/>
      <c r="AX288" s="292"/>
      <c r="AY288" s="293"/>
      <c r="AZ288" s="293"/>
      <c r="BA288" s="293"/>
      <c r="BB288" s="293"/>
      <c r="BC288" s="62"/>
      <c r="BD288" s="58"/>
      <c r="BE288" s="58"/>
      <c r="BF288" s="58"/>
      <c r="BG288" s="58"/>
      <c r="BH288" s="58"/>
      <c r="BI288" s="58"/>
      <c r="BJ288" s="58"/>
      <c r="BK288" s="58"/>
      <c r="BL288" s="58"/>
      <c r="BM288" s="58"/>
      <c r="BN288" s="22"/>
      <c r="BO288" s="22"/>
      <c r="BP288" s="60"/>
      <c r="BQ288" s="60"/>
      <c r="BR288" s="60"/>
      <c r="BS288" s="60"/>
      <c r="BT288" s="60"/>
      <c r="BU288" s="60"/>
      <c r="BV288" s="60"/>
      <c r="BW288" s="60"/>
      <c r="BX288" s="60"/>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row>
    <row r="289" spans="1:100"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62"/>
      <c r="AS289" s="58"/>
      <c r="AT289" s="294">
        <f>IF(AU289=AJ241,AI241,IF(AU289=AJ243,AI243,""))</f>
        <v>0</v>
      </c>
      <c r="AU289" s="173" t="str">
        <f>IF(AQ241="Abd.",AJ243,IF(AQ243="Abd.",AJ241,IF(AQ241="Forf.",AJ243,IF(AQ243="Forf.",AJ241,IF(AJ241="","",IF(AJ243="","",IF(AP241="","",IF(AP243="","",IF(AP241&gt;AP243,AJ241,IF(AP241&lt;AP243,AJ243,IF(AP241=AP243,"",IF(AP243=AP241,"",))))))))))))</f>
        <v/>
      </c>
      <c r="AV289" s="296"/>
      <c r="AW289" s="297"/>
      <c r="AX289" s="297"/>
      <c r="AY289" s="297"/>
      <c r="AZ289" s="298"/>
      <c r="BA289" s="299" t="str">
        <f>IF(AU289="","",IF(AU290="","",IF(AU291="","",IF(AU292="","",IF(AV289="","",IF(AV291="","",IF(AV289&gt;AV291,1)+IF(AW289&gt;AW291,1)+IF(AX289&gt;AX291,1)+IF(AY289&gt;AY291,1)+IF(AZ289&gt;AZ291,1)))))))</f>
        <v/>
      </c>
      <c r="BB289" s="300"/>
      <c r="BC289" s="62"/>
      <c r="BD289" s="58"/>
      <c r="BE289" s="58"/>
      <c r="BF289" s="58"/>
      <c r="BG289" s="58"/>
      <c r="BH289" s="58"/>
      <c r="BI289" s="58"/>
      <c r="BJ289" s="58"/>
      <c r="BK289" s="58"/>
      <c r="BL289" s="58"/>
      <c r="BM289" s="58"/>
      <c r="BN289" s="22"/>
      <c r="BO289" s="22"/>
      <c r="BP289" s="60"/>
      <c r="BQ289" s="60"/>
      <c r="BR289" s="60"/>
      <c r="BS289" s="60"/>
      <c r="BT289" s="60"/>
      <c r="BU289" s="60"/>
      <c r="BV289" s="60"/>
      <c r="BW289" s="60"/>
      <c r="BX289" s="60"/>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row>
    <row r="290" spans="1:100" ht="15.75" thickBot="1" x14ac:dyDescent="0.3">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62"/>
      <c r="AS290" s="64"/>
      <c r="AT290" s="295"/>
      <c r="AU290" s="174" t="str">
        <f>IF(AQ241="Abd.",AJ244,IF(AQ243="Abd.",AJ242,IF(AQ241="Forf.",AJ244,IF(AQ243="Forf.",AJ242,IF(AJ242="","",IF(AJ244="","",IF(AP241="","",IF(AP243="","",IF(AP241&gt;AP243,AJ242,IF(AP241&lt;AP243,AJ244,IF(AP241=AP243,"",IF(AP243=AP241,"",))))))))))))</f>
        <v/>
      </c>
      <c r="AV290" s="277"/>
      <c r="AW290" s="279"/>
      <c r="AX290" s="279"/>
      <c r="AY290" s="279"/>
      <c r="AZ290" s="281"/>
      <c r="BA290" s="283"/>
      <c r="BB290" s="285"/>
      <c r="BC290" s="63"/>
      <c r="BD290" s="58"/>
      <c r="BE290" s="58"/>
      <c r="BF290" s="58"/>
      <c r="BG290" s="58"/>
      <c r="BH290" s="58"/>
      <c r="BI290" s="58"/>
      <c r="BJ290" s="58"/>
      <c r="BK290" s="58"/>
      <c r="BL290" s="58"/>
      <c r="BM290" s="58"/>
      <c r="BN290" s="22"/>
      <c r="BO290" s="22"/>
      <c r="BP290" s="60"/>
      <c r="BQ290" s="60"/>
      <c r="BR290" s="60"/>
      <c r="BS290" s="60"/>
      <c r="BT290" s="60"/>
      <c r="BU290" s="60"/>
      <c r="BV290" s="60"/>
      <c r="BW290" s="60"/>
      <c r="BX290" s="60"/>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row>
    <row r="291" spans="1:100"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62"/>
      <c r="AS291" s="58"/>
      <c r="AT291" s="275">
        <f>IF(AU291=AJ337,AI337,IF(AU291=AJ339,AI339,""))</f>
        <v>0</v>
      </c>
      <c r="AU291" s="173" t="str">
        <f>IF(AQ337="Abd.",AJ339,IF(AQ339="Abd.",AJ337,IF(AQ337="Forf.",AJ339,IF(AQ339="Forf.",AJ337,IF(AJ337="","",IF(AJ339="","",IF(AP337="","",IF(AP339="","",IF(AP337&gt;AP339,AJ337,IF(AP337&lt;AP339,AJ339,IF(AP337=AP339,"",IF(AP339=AP337,"",))))))))))))</f>
        <v/>
      </c>
      <c r="AV291" s="277"/>
      <c r="AW291" s="279"/>
      <c r="AX291" s="279"/>
      <c r="AY291" s="279"/>
      <c r="AZ291" s="281"/>
      <c r="BA291" s="283" t="str">
        <f>IF(AU291="","",IF(AU292="","",IF(AU289="","",IF(AU290="","",IF(AV291="","",IF(AV289="","",IF(AV291&gt;AV289,1)+IF(AW291&gt;AW289,1)+IF(AX291&gt;AX289,1)+IF(AY291&gt;AY289,1)+IF(AZ291&gt;AZ289,1)))))))</f>
        <v/>
      </c>
      <c r="BB291" s="285"/>
      <c r="BC291" s="58"/>
      <c r="BD291" s="58"/>
      <c r="BE291" s="58"/>
      <c r="BF291" s="58"/>
      <c r="BG291" s="58"/>
      <c r="BH291" s="58"/>
      <c r="BI291" s="58"/>
      <c r="BJ291" s="58"/>
      <c r="BK291" s="58"/>
      <c r="BL291" s="58"/>
      <c r="BM291" s="58"/>
      <c r="BN291" s="22"/>
      <c r="BO291" s="22"/>
      <c r="BP291" s="60"/>
      <c r="BQ291" s="60"/>
      <c r="BR291" s="60"/>
      <c r="BS291" s="60"/>
      <c r="BT291" s="60"/>
      <c r="BU291" s="60"/>
      <c r="BV291" s="60"/>
      <c r="BW291" s="60"/>
      <c r="BX291" s="60"/>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row>
    <row r="292" spans="1:100" ht="15.75" thickBot="1" x14ac:dyDescent="0.3">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62"/>
      <c r="AS292" s="58"/>
      <c r="AT292" s="276"/>
      <c r="AU292" s="175" t="str">
        <f>IF(AQ337="Abd.",AJ340,IF(AQ339="Abd.",AJ338,IF(AQ337="Forf.",AJ340,IF(AQ339="Forf.",AJ338,IF(AJ338="","",IF(AJ340="","",IF(AP337="","",IF(AP339="","",IF(AP337&gt;AP339,AJ338,IF(AP337&lt;AP339,AJ340,IF(AP337=AP339,"",IF(AP339=AP337,"",))))))))))))</f>
        <v/>
      </c>
      <c r="AV292" s="278"/>
      <c r="AW292" s="280"/>
      <c r="AX292" s="280"/>
      <c r="AY292" s="280"/>
      <c r="AZ292" s="282"/>
      <c r="BA292" s="284"/>
      <c r="BB292" s="286"/>
      <c r="BC292" s="58"/>
      <c r="BD292" s="58"/>
      <c r="BE292" s="58"/>
      <c r="BF292" s="58"/>
      <c r="BG292" s="58"/>
      <c r="BH292" s="58"/>
      <c r="BI292" s="58"/>
      <c r="BJ292" s="58"/>
      <c r="BK292" s="58"/>
      <c r="BL292" s="58"/>
      <c r="BM292" s="58"/>
      <c r="BN292" s="22"/>
      <c r="BO292" s="22"/>
      <c r="BP292" s="60"/>
      <c r="BQ292" s="60"/>
      <c r="BR292" s="60"/>
      <c r="BS292" s="60"/>
      <c r="BT292" s="60"/>
      <c r="BU292" s="60"/>
      <c r="BV292" s="60"/>
      <c r="BW292" s="60"/>
      <c r="BX292" s="60"/>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row>
    <row r="293" spans="1:100"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62"/>
      <c r="AS293" s="58"/>
      <c r="AT293" s="287" t="s">
        <v>46</v>
      </c>
      <c r="AU293" s="287"/>
      <c r="AV293" s="69"/>
      <c r="AW293" s="71"/>
      <c r="AX293" s="71"/>
      <c r="AY293" s="71"/>
      <c r="AZ293" s="70"/>
      <c r="BA293" s="288">
        <f>SUM(AV293:AZ293)</f>
        <v>0</v>
      </c>
      <c r="BB293" s="289"/>
      <c r="BC293" s="58"/>
      <c r="BD293" s="58"/>
      <c r="BE293" s="58"/>
      <c r="BF293" s="58"/>
      <c r="BG293" s="58"/>
      <c r="BH293" s="58"/>
      <c r="BI293" s="58"/>
      <c r="BJ293" s="58"/>
      <c r="BK293" s="58"/>
      <c r="BL293" s="58"/>
      <c r="BM293" s="58"/>
      <c r="BN293" s="22"/>
      <c r="BO293" s="22"/>
      <c r="BP293" s="60"/>
      <c r="BQ293" s="60"/>
      <c r="BR293" s="60"/>
      <c r="BS293" s="60"/>
      <c r="BT293" s="60"/>
      <c r="BU293" s="60"/>
      <c r="BV293" s="60"/>
      <c r="BW293" s="60"/>
      <c r="BX293" s="60"/>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row>
    <row r="294" spans="1:100" ht="15.75" thickBot="1" x14ac:dyDescent="0.3">
      <c r="A294" s="58"/>
      <c r="B294" s="73" t="s">
        <v>24</v>
      </c>
      <c r="C294" s="178"/>
      <c r="D294" s="290" t="s">
        <v>25</v>
      </c>
      <c r="E294" s="291"/>
      <c r="F294" s="292"/>
      <c r="G294" s="293"/>
      <c r="H294" s="293"/>
      <c r="I294" s="293"/>
      <c r="J294" s="293"/>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62"/>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22"/>
      <c r="BO294" s="22"/>
      <c r="BP294" s="60"/>
      <c r="BQ294" s="60"/>
      <c r="BR294" s="60"/>
      <c r="BS294" s="60"/>
      <c r="BT294" s="60"/>
      <c r="BU294" s="60"/>
      <c r="BV294" s="60"/>
      <c r="BW294" s="60"/>
      <c r="BX294" s="60"/>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row>
    <row r="295" spans="1:100" x14ac:dyDescent="0.25">
      <c r="A295" s="58"/>
      <c r="B295" s="312"/>
      <c r="C295" s="169"/>
      <c r="D295" s="296"/>
      <c r="E295" s="297"/>
      <c r="F295" s="297"/>
      <c r="G295" s="297"/>
      <c r="H295" s="298"/>
      <c r="I295" s="299" t="str">
        <f>IF(C295="","",IF(C296="","",IF(C297="","",IF(C298="","",IF(D295="","",IF(D297="","",IF(D295&gt;D297,1)+IF(E295&gt;E297,1)+IF(F295&gt;F297,1)+IF(G295&gt;G297,1)+IF(H295&gt;H297,1)))))))</f>
        <v/>
      </c>
      <c r="J295" s="311"/>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62"/>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22"/>
      <c r="BO295" s="22"/>
      <c r="BP295" s="60"/>
      <c r="BQ295" s="60"/>
      <c r="BR295" s="60"/>
      <c r="BS295" s="60"/>
      <c r="BT295" s="60"/>
      <c r="BU295" s="60"/>
      <c r="BV295" s="60"/>
      <c r="BW295" s="60"/>
      <c r="BX295" s="60"/>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row>
    <row r="296" spans="1:100" ht="15.75" thickBot="1" x14ac:dyDescent="0.3">
      <c r="A296" s="58"/>
      <c r="B296" s="313"/>
      <c r="C296" s="171"/>
      <c r="D296" s="277"/>
      <c r="E296" s="279"/>
      <c r="F296" s="279"/>
      <c r="G296" s="279"/>
      <c r="H296" s="281"/>
      <c r="I296" s="283"/>
      <c r="J296" s="300"/>
      <c r="K296" s="59"/>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62"/>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22"/>
      <c r="BO296" s="22"/>
      <c r="BP296" s="60"/>
      <c r="BQ296" s="60"/>
      <c r="BR296" s="60"/>
      <c r="BS296" s="60"/>
      <c r="BT296" s="60"/>
      <c r="BU296" s="60"/>
      <c r="BV296" s="60"/>
      <c r="BW296" s="60"/>
      <c r="BX296" s="60"/>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row>
    <row r="297" spans="1:100" x14ac:dyDescent="0.25">
      <c r="A297" s="58"/>
      <c r="B297" s="307"/>
      <c r="C297" s="172"/>
      <c r="D297" s="277"/>
      <c r="E297" s="279"/>
      <c r="F297" s="279"/>
      <c r="G297" s="279"/>
      <c r="H297" s="281"/>
      <c r="I297" s="283" t="str">
        <f>IF(C297="","",IF(C298="","",IF(C295="","",IF(C296="","",IF(D297="","",IF(D295="","",IF(D297&gt;D295,1)+IF(E297&gt;E295,1)+IF(F297&gt;F295,1)+IF(G297&gt;G295,1)+IF(H297&gt;H295,1)))))))</f>
        <v/>
      </c>
      <c r="J297" s="309"/>
      <c r="K297" s="61"/>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62"/>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22"/>
      <c r="BO297" s="22"/>
      <c r="BP297" s="60"/>
      <c r="BQ297" s="60"/>
      <c r="BR297" s="60"/>
      <c r="BS297" s="60"/>
      <c r="BT297" s="60"/>
      <c r="BU297" s="60"/>
      <c r="BV297" s="60"/>
      <c r="BW297" s="60"/>
      <c r="BX297" s="60"/>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row>
    <row r="298" spans="1:100" ht="15.75" thickBot="1" x14ac:dyDescent="0.3">
      <c r="A298" s="58"/>
      <c r="B298" s="308"/>
      <c r="C298" s="163"/>
      <c r="D298" s="278"/>
      <c r="E298" s="280"/>
      <c r="F298" s="280"/>
      <c r="G298" s="280"/>
      <c r="H298" s="282"/>
      <c r="I298" s="284"/>
      <c r="J298" s="310"/>
      <c r="K298" s="62"/>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62"/>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22"/>
      <c r="BO298" s="22"/>
      <c r="BP298" s="60"/>
      <c r="BQ298" s="60"/>
      <c r="BR298" s="60"/>
      <c r="BS298" s="60"/>
      <c r="BT298" s="60"/>
      <c r="BU298" s="60"/>
      <c r="BV298" s="60"/>
      <c r="BW298" s="60"/>
      <c r="BX298" s="60"/>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row>
    <row r="299" spans="1:100" x14ac:dyDescent="0.25">
      <c r="A299" s="58"/>
      <c r="B299" s="287" t="s">
        <v>46</v>
      </c>
      <c r="C299" s="287"/>
      <c r="D299" s="69"/>
      <c r="E299" s="71"/>
      <c r="F299" s="71"/>
      <c r="G299" s="71"/>
      <c r="H299" s="70"/>
      <c r="I299" s="288">
        <f>SUM(D299:H299)</f>
        <v>0</v>
      </c>
      <c r="J299" s="289"/>
      <c r="K299" s="62"/>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62"/>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22"/>
      <c r="BO299" s="22"/>
      <c r="BP299" s="60"/>
      <c r="BQ299" s="60"/>
      <c r="BR299" s="60"/>
      <c r="BS299" s="60"/>
      <c r="BT299" s="60"/>
      <c r="BU299" s="60"/>
      <c r="BV299" s="60"/>
      <c r="BW299" s="60"/>
      <c r="BX299" s="60"/>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row>
    <row r="300" spans="1:100" ht="15.75" thickBot="1" x14ac:dyDescent="0.3">
      <c r="A300" s="58"/>
      <c r="B300" s="58"/>
      <c r="C300" s="58"/>
      <c r="D300" s="58"/>
      <c r="E300" s="58"/>
      <c r="F300" s="58"/>
      <c r="G300" s="58"/>
      <c r="H300" s="58"/>
      <c r="I300" s="58"/>
      <c r="J300" s="58"/>
      <c r="K300" s="62"/>
      <c r="L300" s="58"/>
      <c r="M300" s="73" t="s">
        <v>24</v>
      </c>
      <c r="N300" s="178"/>
      <c r="O300" s="290" t="s">
        <v>25</v>
      </c>
      <c r="P300" s="291"/>
      <c r="Q300" s="292"/>
      <c r="R300" s="293"/>
      <c r="S300" s="293"/>
      <c r="T300" s="293"/>
      <c r="U300" s="293"/>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62"/>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22"/>
      <c r="BO300" s="22"/>
      <c r="BP300" s="60"/>
      <c r="BQ300" s="60"/>
      <c r="BR300" s="60"/>
      <c r="BS300" s="60"/>
      <c r="BT300" s="60"/>
      <c r="BU300" s="60"/>
      <c r="BV300" s="60"/>
      <c r="BW300" s="60"/>
      <c r="BX300" s="60"/>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row>
    <row r="301" spans="1:100" x14ac:dyDescent="0.25">
      <c r="A301" s="58"/>
      <c r="B301" s="58"/>
      <c r="C301" s="58"/>
      <c r="D301" s="58"/>
      <c r="E301" s="58"/>
      <c r="F301" s="58"/>
      <c r="G301" s="58"/>
      <c r="H301" s="58"/>
      <c r="I301" s="58"/>
      <c r="J301" s="58"/>
      <c r="K301" s="62"/>
      <c r="L301" s="58"/>
      <c r="M301" s="294">
        <f>IF(N301=C295,B295,IF(N301=C297,B297,""))</f>
        <v>0</v>
      </c>
      <c r="N301" s="173" t="str">
        <f>IF(J295="Abd.",C297,IF(J297="Abd.",C295,IF(J295="Forf.",C297,IF(J297="Forf.",C295,IF(C295="","",IF(C297="","",IF(I295="","",IF(I297="","",IF(I295&gt;I297,C295,IF(I295&lt;I297,C297,IF(I295=I297,"",IF(I297=I295,"",))))))))))))</f>
        <v/>
      </c>
      <c r="O301" s="296"/>
      <c r="P301" s="297"/>
      <c r="Q301" s="297"/>
      <c r="R301" s="297"/>
      <c r="S301" s="298"/>
      <c r="T301" s="299" t="str">
        <f>IF(N301="","",IF(N302="","",IF(N303="","",IF(N304="","",IF(O301="","",IF(O303="","",IF(O301&gt;O303,1)+IF(P301&gt;P303,1)+IF(Q301&gt;Q303,1)+IF(R301&gt;R303,1)+IF(S301&gt;S303,1)))))))</f>
        <v/>
      </c>
      <c r="U301" s="300"/>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62"/>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22"/>
      <c r="BO301" s="22"/>
      <c r="BP301" s="60"/>
      <c r="BQ301" s="60"/>
      <c r="BR301" s="60"/>
      <c r="BS301" s="60"/>
      <c r="BT301" s="60"/>
      <c r="BU301" s="60"/>
      <c r="BV301" s="60"/>
      <c r="BW301" s="60"/>
      <c r="BX301" s="60"/>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row>
    <row r="302" spans="1:100" ht="15.75" thickBot="1" x14ac:dyDescent="0.3">
      <c r="A302" s="58"/>
      <c r="B302" s="58"/>
      <c r="C302" s="58"/>
      <c r="D302" s="58"/>
      <c r="E302" s="58"/>
      <c r="F302" s="58"/>
      <c r="G302" s="58"/>
      <c r="H302" s="58"/>
      <c r="I302" s="58"/>
      <c r="J302" s="58"/>
      <c r="K302" s="62"/>
      <c r="L302" s="64"/>
      <c r="M302" s="295"/>
      <c r="N302" s="174" t="str">
        <f>IF(J295="Abd.",C298,IF(J297="Abd.",C296,IF(J295="Forf.",C298,IF(J297="Forf.",C296,IF(C296="","",IF(C298="","",IF(I295="","",IF(I297="","",IF(I295&gt;I297,C296,IF(I295&lt;I297,C298,IF(I295=I297,"",IF(I297=I295,"",))))))))))))</f>
        <v/>
      </c>
      <c r="O302" s="277"/>
      <c r="P302" s="279"/>
      <c r="Q302" s="279"/>
      <c r="R302" s="279"/>
      <c r="S302" s="281"/>
      <c r="T302" s="283"/>
      <c r="U302" s="285"/>
      <c r="V302" s="59"/>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62"/>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22"/>
      <c r="BO302" s="22"/>
      <c r="BP302" s="60"/>
      <c r="BQ302" s="60"/>
      <c r="BR302" s="60"/>
      <c r="BS302" s="60"/>
      <c r="BT302" s="60"/>
      <c r="BU302" s="60"/>
      <c r="BV302" s="60"/>
      <c r="BW302" s="60"/>
      <c r="BX302" s="60"/>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row>
    <row r="303" spans="1:100" x14ac:dyDescent="0.25">
      <c r="A303" s="58"/>
      <c r="B303" s="58"/>
      <c r="C303" s="58"/>
      <c r="D303" s="58"/>
      <c r="E303" s="58"/>
      <c r="F303" s="58"/>
      <c r="G303" s="58"/>
      <c r="H303" s="58"/>
      <c r="I303" s="58"/>
      <c r="J303" s="58"/>
      <c r="K303" s="62"/>
      <c r="L303" s="58"/>
      <c r="M303" s="275">
        <f>IF(N303=C307,B307,IF(N303=C309,B309,""))</f>
        <v>0</v>
      </c>
      <c r="N303" s="173" t="str">
        <f>IF(J307="Abd.",C309,IF(J309="Abd.",C307,IF(J307="Forf.",C309,IF(J309="Forf.",C307,IF(C307="","",IF(C309="","",IF(I307="","",IF(I309="","",IF(I307&gt;I309,C307,IF(I307&lt;I309,C309,IF(I307=I309,"",IF(I309=I307,"",))))))))))))</f>
        <v/>
      </c>
      <c r="O303" s="277"/>
      <c r="P303" s="279"/>
      <c r="Q303" s="279"/>
      <c r="R303" s="279"/>
      <c r="S303" s="281"/>
      <c r="T303" s="283" t="str">
        <f>IF(N303="","",IF(N304="","",IF(N301="","",IF(N302="","",IF(O303="","",IF(O301="","",IF(O303&gt;O301,1)+IF(P303&gt;P301,1)+IF(Q303&gt;Q301,1)+IF(R303&gt;R301,1)+IF(S303&gt;S301,1)))))))</f>
        <v/>
      </c>
      <c r="U303" s="285"/>
      <c r="V303" s="61"/>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62"/>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22"/>
      <c r="BO303" s="22"/>
      <c r="BP303" s="60"/>
      <c r="BQ303" s="60"/>
      <c r="BR303" s="60"/>
      <c r="BS303" s="60"/>
      <c r="BT303" s="60"/>
      <c r="BU303" s="60"/>
      <c r="BV303" s="60"/>
      <c r="BW303" s="60"/>
      <c r="BX303" s="60"/>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row>
    <row r="304" spans="1:100" ht="15.75" thickBot="1" x14ac:dyDescent="0.3">
      <c r="A304" s="58"/>
      <c r="B304" s="58"/>
      <c r="C304" s="58"/>
      <c r="D304" s="58"/>
      <c r="E304" s="58"/>
      <c r="F304" s="58"/>
      <c r="G304" s="58"/>
      <c r="H304" s="58"/>
      <c r="I304" s="58"/>
      <c r="J304" s="58"/>
      <c r="K304" s="62"/>
      <c r="L304" s="58"/>
      <c r="M304" s="276"/>
      <c r="N304" s="175" t="str">
        <f>IF(J307="Abd.",C310,IF(J309="Abd.",C308,IF(J307="Forf.",C310,IF(J309="Forf.",C308,IF(C308="","",IF(C310="","",IF(I307="","",IF(I309="","",IF(I307&gt;I309,C308,IF(I307&lt;I309,C310,IF(I307=I309,"",IF(I309=I307,"",))))))))))))</f>
        <v/>
      </c>
      <c r="O304" s="278"/>
      <c r="P304" s="280"/>
      <c r="Q304" s="280"/>
      <c r="R304" s="280"/>
      <c r="S304" s="282"/>
      <c r="T304" s="284"/>
      <c r="U304" s="286"/>
      <c r="V304" s="62"/>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62"/>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22"/>
      <c r="BO304" s="22"/>
      <c r="BP304" s="60"/>
      <c r="BQ304" s="60"/>
      <c r="BR304" s="60"/>
      <c r="BS304" s="60"/>
      <c r="BT304" s="60"/>
      <c r="BU304" s="60"/>
      <c r="BV304" s="60"/>
      <c r="BW304" s="60"/>
      <c r="BX304" s="60"/>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row>
    <row r="305" spans="1:100" x14ac:dyDescent="0.25">
      <c r="A305" s="58"/>
      <c r="B305" s="58"/>
      <c r="C305" s="58"/>
      <c r="D305" s="58"/>
      <c r="E305" s="58"/>
      <c r="F305" s="58"/>
      <c r="G305" s="58"/>
      <c r="H305" s="58"/>
      <c r="I305" s="58"/>
      <c r="J305" s="58"/>
      <c r="K305" s="62"/>
      <c r="L305" s="58"/>
      <c r="M305" s="287" t="s">
        <v>46</v>
      </c>
      <c r="N305" s="287"/>
      <c r="O305" s="69"/>
      <c r="P305" s="71"/>
      <c r="Q305" s="71"/>
      <c r="R305" s="71"/>
      <c r="S305" s="70"/>
      <c r="T305" s="288">
        <f>SUM(O305:S305)</f>
        <v>0</v>
      </c>
      <c r="U305" s="289"/>
      <c r="V305" s="62"/>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62"/>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22"/>
      <c r="BO305" s="22"/>
      <c r="BP305" s="60"/>
      <c r="BQ305" s="60"/>
      <c r="BR305" s="60"/>
      <c r="BS305" s="60"/>
      <c r="BT305" s="60"/>
      <c r="BU305" s="60"/>
      <c r="BV305" s="60"/>
      <c r="BW305" s="60"/>
      <c r="BX305" s="60"/>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row>
    <row r="306" spans="1:100" ht="15.75" thickBot="1" x14ac:dyDescent="0.3">
      <c r="A306" s="58"/>
      <c r="B306" s="73" t="s">
        <v>24</v>
      </c>
      <c r="C306" s="178"/>
      <c r="D306" s="290" t="s">
        <v>25</v>
      </c>
      <c r="E306" s="291"/>
      <c r="F306" s="292"/>
      <c r="G306" s="293"/>
      <c r="H306" s="293"/>
      <c r="I306" s="293"/>
      <c r="J306" s="293"/>
      <c r="K306" s="62"/>
      <c r="L306" s="58"/>
      <c r="M306" s="58"/>
      <c r="N306" s="58"/>
      <c r="O306" s="58"/>
      <c r="P306" s="58"/>
      <c r="Q306" s="58"/>
      <c r="R306" s="58"/>
      <c r="S306" s="58"/>
      <c r="T306" s="58"/>
      <c r="U306" s="58"/>
      <c r="V306" s="62"/>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62"/>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22"/>
      <c r="BO306" s="22"/>
      <c r="BP306" s="60"/>
      <c r="BQ306" s="60"/>
      <c r="BR306" s="60"/>
      <c r="BS306" s="60"/>
      <c r="BT306" s="60"/>
      <c r="BU306" s="60"/>
      <c r="BV306" s="60"/>
      <c r="BW306" s="60"/>
      <c r="BX306" s="60"/>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row>
    <row r="307" spans="1:100" x14ac:dyDescent="0.25">
      <c r="A307" s="58"/>
      <c r="B307" s="312"/>
      <c r="C307" s="169"/>
      <c r="D307" s="296"/>
      <c r="E307" s="297"/>
      <c r="F307" s="297"/>
      <c r="G307" s="297"/>
      <c r="H307" s="298"/>
      <c r="I307" s="299" t="str">
        <f>IF(C307="","",IF(C308="","",IF(C309="","",IF(C310="","",IF(D307="","",IF(D309="","",IF(D307&gt;D309,1)+IF(E307&gt;E309,1)+IF(F307&gt;F309,1)+IF(G307&gt;G309,1)+IF(H307&gt;H309,1)))))))</f>
        <v/>
      </c>
      <c r="J307" s="311"/>
      <c r="K307" s="62"/>
      <c r="L307" s="58"/>
      <c r="M307" s="58"/>
      <c r="N307" s="58"/>
      <c r="O307" s="58"/>
      <c r="P307" s="58"/>
      <c r="Q307" s="58"/>
      <c r="R307" s="58"/>
      <c r="S307" s="58"/>
      <c r="T307" s="58"/>
      <c r="U307" s="58"/>
      <c r="V307" s="62"/>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62"/>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22"/>
      <c r="BO307" s="22"/>
      <c r="BP307" s="60"/>
      <c r="BQ307" s="60"/>
      <c r="BR307" s="60"/>
      <c r="BS307" s="60"/>
      <c r="BT307" s="60"/>
      <c r="BU307" s="60"/>
      <c r="BV307" s="60"/>
      <c r="BW307" s="60"/>
      <c r="BX307" s="60"/>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row>
    <row r="308" spans="1:100" ht="15.75" thickBot="1" x14ac:dyDescent="0.3">
      <c r="A308" s="58"/>
      <c r="B308" s="313"/>
      <c r="C308" s="171"/>
      <c r="D308" s="277"/>
      <c r="E308" s="279"/>
      <c r="F308" s="279"/>
      <c r="G308" s="279"/>
      <c r="H308" s="281"/>
      <c r="I308" s="283"/>
      <c r="J308" s="300"/>
      <c r="K308" s="63"/>
      <c r="L308" s="58"/>
      <c r="M308" s="58"/>
      <c r="N308" s="58"/>
      <c r="O308" s="58"/>
      <c r="P308" s="58"/>
      <c r="Q308" s="58"/>
      <c r="R308" s="58"/>
      <c r="S308" s="58"/>
      <c r="T308" s="58"/>
      <c r="U308" s="58"/>
      <c r="V308" s="62"/>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62"/>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22"/>
      <c r="BO308" s="22"/>
      <c r="BP308" s="60"/>
      <c r="BQ308" s="60"/>
      <c r="BR308" s="60"/>
      <c r="BS308" s="60"/>
      <c r="BT308" s="60"/>
      <c r="BU308" s="60"/>
      <c r="BV308" s="60"/>
      <c r="BW308" s="60"/>
      <c r="BX308" s="60"/>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row>
    <row r="309" spans="1:100" x14ac:dyDescent="0.25">
      <c r="A309" s="58"/>
      <c r="B309" s="307"/>
      <c r="C309" s="172"/>
      <c r="D309" s="277"/>
      <c r="E309" s="279"/>
      <c r="F309" s="279"/>
      <c r="G309" s="279"/>
      <c r="H309" s="281"/>
      <c r="I309" s="283" t="str">
        <f>IF(C309="","",IF(C310="","",IF(C307="","",IF(C308="","",IF(D309="","",IF(D307="","",IF(D309&gt;D307,1)+IF(E309&gt;E307,1)+IF(F309&gt;F307,1)+IF(G309&gt;G307,1)+IF(H309&gt;H307,1)))))))</f>
        <v/>
      </c>
      <c r="J309" s="309"/>
      <c r="K309" s="58"/>
      <c r="L309" s="58"/>
      <c r="M309" s="58"/>
      <c r="N309" s="58"/>
      <c r="O309" s="58"/>
      <c r="P309" s="58"/>
      <c r="Q309" s="58"/>
      <c r="R309" s="58"/>
      <c r="S309" s="58"/>
      <c r="T309" s="58"/>
      <c r="U309" s="58"/>
      <c r="V309" s="62"/>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62"/>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22"/>
      <c r="BO309" s="22"/>
      <c r="BP309" s="60"/>
      <c r="BQ309" s="60"/>
      <c r="BR309" s="60"/>
      <c r="BS309" s="60"/>
      <c r="BT309" s="60"/>
      <c r="BU309" s="60"/>
      <c r="BV309" s="60"/>
      <c r="BW309" s="60"/>
      <c r="BX309" s="60"/>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row>
    <row r="310" spans="1:100" ht="15.75" thickBot="1" x14ac:dyDescent="0.3">
      <c r="A310" s="58"/>
      <c r="B310" s="308"/>
      <c r="C310" s="163"/>
      <c r="D310" s="278"/>
      <c r="E310" s="280"/>
      <c r="F310" s="280"/>
      <c r="G310" s="280"/>
      <c r="H310" s="282"/>
      <c r="I310" s="284"/>
      <c r="J310" s="310"/>
      <c r="K310" s="58"/>
      <c r="L310" s="58"/>
      <c r="M310" s="58"/>
      <c r="N310" s="58"/>
      <c r="O310" s="58"/>
      <c r="P310" s="58"/>
      <c r="Q310" s="58"/>
      <c r="R310" s="58"/>
      <c r="S310" s="58"/>
      <c r="T310" s="58"/>
      <c r="U310" s="58"/>
      <c r="V310" s="62"/>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62"/>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22"/>
      <c r="BO310" s="22"/>
      <c r="BP310" s="60"/>
      <c r="BQ310" s="60"/>
      <c r="BR310" s="60"/>
      <c r="BS310" s="60"/>
      <c r="BT310" s="60"/>
      <c r="BU310" s="60"/>
      <c r="BV310" s="60"/>
      <c r="BW310" s="60"/>
      <c r="BX310" s="60"/>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row>
    <row r="311" spans="1:100" x14ac:dyDescent="0.25">
      <c r="A311" s="58"/>
      <c r="B311" s="287" t="s">
        <v>46</v>
      </c>
      <c r="C311" s="287"/>
      <c r="D311" s="69"/>
      <c r="E311" s="71"/>
      <c r="F311" s="71"/>
      <c r="G311" s="71"/>
      <c r="H311" s="70"/>
      <c r="I311" s="288">
        <f>SUM(D311:H311)</f>
        <v>0</v>
      </c>
      <c r="J311" s="289"/>
      <c r="K311" s="58"/>
      <c r="L311" s="58"/>
      <c r="M311" s="58"/>
      <c r="N311" s="58"/>
      <c r="O311" s="58"/>
      <c r="P311" s="58"/>
      <c r="Q311" s="58"/>
      <c r="R311" s="58"/>
      <c r="S311" s="58"/>
      <c r="T311" s="58"/>
      <c r="U311" s="58"/>
      <c r="V311" s="62"/>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62"/>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22"/>
      <c r="BO311" s="22"/>
      <c r="BP311" s="60"/>
      <c r="BQ311" s="60"/>
      <c r="BR311" s="60"/>
      <c r="BS311" s="60"/>
      <c r="BT311" s="60"/>
      <c r="BU311" s="60"/>
      <c r="BV311" s="60"/>
      <c r="BW311" s="60"/>
      <c r="BX311" s="60"/>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row>
    <row r="312" spans="1:100" ht="15.75" thickBot="1" x14ac:dyDescent="0.3">
      <c r="A312" s="58"/>
      <c r="B312" s="58"/>
      <c r="C312" s="58"/>
      <c r="D312" s="58"/>
      <c r="E312" s="58"/>
      <c r="F312" s="58"/>
      <c r="G312" s="58"/>
      <c r="H312" s="58"/>
      <c r="I312" s="58"/>
      <c r="J312" s="58"/>
      <c r="K312" s="58"/>
      <c r="L312" s="58"/>
      <c r="M312" s="58"/>
      <c r="N312" s="58"/>
      <c r="O312" s="58"/>
      <c r="P312" s="58"/>
      <c r="Q312" s="58"/>
      <c r="R312" s="58"/>
      <c r="S312" s="58"/>
      <c r="T312" s="58"/>
      <c r="U312" s="58"/>
      <c r="V312" s="62"/>
      <c r="W312" s="58"/>
      <c r="X312" s="73" t="s">
        <v>24</v>
      </c>
      <c r="Y312" s="178"/>
      <c r="Z312" s="290" t="s">
        <v>25</v>
      </c>
      <c r="AA312" s="291"/>
      <c r="AB312" s="292"/>
      <c r="AC312" s="293"/>
      <c r="AD312" s="293"/>
      <c r="AE312" s="293"/>
      <c r="AF312" s="293"/>
      <c r="AG312" s="58"/>
      <c r="AH312" s="58"/>
      <c r="AI312" s="58"/>
      <c r="AJ312" s="58"/>
      <c r="AK312" s="58"/>
      <c r="AL312" s="58"/>
      <c r="AM312" s="58"/>
      <c r="AN312" s="58"/>
      <c r="AO312" s="58"/>
      <c r="AP312" s="58"/>
      <c r="AQ312" s="58"/>
      <c r="AR312" s="62"/>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22"/>
      <c r="BO312" s="22"/>
      <c r="BP312" s="60"/>
      <c r="BQ312" s="60"/>
      <c r="BR312" s="60"/>
      <c r="BS312" s="60"/>
      <c r="BT312" s="60"/>
      <c r="BU312" s="60"/>
      <c r="BV312" s="60"/>
      <c r="BW312" s="60"/>
      <c r="BX312" s="60"/>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row>
    <row r="313" spans="1:100"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62"/>
      <c r="W313" s="58"/>
      <c r="X313" s="294">
        <f>IF(Y313=N301,M301,IF(Y313=N303,M303,""))</f>
        <v>0</v>
      </c>
      <c r="Y313" s="173" t="str">
        <f>IF(U301="Abd.",N303,IF(U303="Abd.",N301,IF(U301="Forf.",N303,IF(U303="Forf.",N301,IF(N301="","",IF(N303="","",IF(T301="","",IF(T303="","",IF(T301&gt;T303,N301,IF(T301&lt;T303,N303,IF(T301=T303,"",IF(T303=T301,"",))))))))))))</f>
        <v/>
      </c>
      <c r="Z313" s="296"/>
      <c r="AA313" s="297"/>
      <c r="AB313" s="297"/>
      <c r="AC313" s="297"/>
      <c r="AD313" s="298"/>
      <c r="AE313" s="299" t="str">
        <f>IF(Y313="","",IF(Y314="","",IF(Y315="","",IF(Y316="","",IF(Z313="","",IF(Z315="","",IF(Z313&gt;Z315,1)+IF(AA313&gt;AA315,1)+IF(AB313&gt;AB315,1)+IF(AC313&gt;AC315,1)+IF(AD313&gt;AD315,1)))))))</f>
        <v/>
      </c>
      <c r="AF313" s="300"/>
      <c r="AG313" s="58"/>
      <c r="AH313" s="58"/>
      <c r="AI313" s="58"/>
      <c r="AJ313" s="58"/>
      <c r="AK313" s="58"/>
      <c r="AL313" s="58"/>
      <c r="AM313" s="58"/>
      <c r="AN313" s="58"/>
      <c r="AO313" s="58"/>
      <c r="AP313" s="58"/>
      <c r="AQ313" s="58"/>
      <c r="AR313" s="62"/>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22"/>
      <c r="BO313" s="22"/>
      <c r="BP313" s="60"/>
      <c r="BQ313" s="60"/>
      <c r="BR313" s="60"/>
      <c r="BS313" s="60"/>
      <c r="BT313" s="60"/>
      <c r="BU313" s="60"/>
      <c r="BV313" s="60"/>
      <c r="BW313" s="60"/>
      <c r="BX313" s="60"/>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row>
    <row r="314" spans="1:100" ht="15.75" thickBot="1" x14ac:dyDescent="0.3">
      <c r="A314" s="58"/>
      <c r="B314" s="58"/>
      <c r="C314" s="58"/>
      <c r="D314" s="58"/>
      <c r="E314" s="58"/>
      <c r="F314" s="58"/>
      <c r="G314" s="58"/>
      <c r="H314" s="58"/>
      <c r="I314" s="58"/>
      <c r="J314" s="58"/>
      <c r="K314" s="58"/>
      <c r="L314" s="58"/>
      <c r="M314" s="58"/>
      <c r="N314" s="58"/>
      <c r="O314" s="58"/>
      <c r="P314" s="58"/>
      <c r="Q314" s="58"/>
      <c r="R314" s="58"/>
      <c r="S314" s="58"/>
      <c r="T314" s="58"/>
      <c r="U314" s="58"/>
      <c r="V314" s="62"/>
      <c r="W314" s="64"/>
      <c r="X314" s="295"/>
      <c r="Y314" s="174" t="str">
        <f>IF(U301="Abd.",N304,IF(U303="Abd.",N302,IF(U301="Forf.",N304,IF(U303="Forf.",N302,IF(N302="","",IF(N304="","",IF(T301="","",IF(T303="","",IF(T301&gt;T303,N302,IF(T301&lt;T303,N304,IF(T301=T303,"",IF(T303=T301,"",))))))))))))</f>
        <v/>
      </c>
      <c r="Z314" s="277"/>
      <c r="AA314" s="279"/>
      <c r="AB314" s="279"/>
      <c r="AC314" s="279"/>
      <c r="AD314" s="281"/>
      <c r="AE314" s="283"/>
      <c r="AF314" s="285"/>
      <c r="AG314" s="59"/>
      <c r="AH314" s="58"/>
      <c r="AI314" s="58"/>
      <c r="AJ314" s="58"/>
      <c r="AK314" s="58"/>
      <c r="AL314" s="58"/>
      <c r="AM314" s="58"/>
      <c r="AN314" s="58"/>
      <c r="AO314" s="58"/>
      <c r="AP314" s="58"/>
      <c r="AQ314" s="58"/>
      <c r="AR314" s="62"/>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22"/>
      <c r="BO314" s="22"/>
      <c r="BP314" s="60"/>
      <c r="BQ314" s="60"/>
      <c r="BR314" s="60"/>
      <c r="BS314" s="60"/>
      <c r="BT314" s="60"/>
      <c r="BU314" s="60"/>
      <c r="BV314" s="60"/>
      <c r="BW314" s="60"/>
      <c r="BX314" s="60"/>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row>
    <row r="315" spans="1:100"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62"/>
      <c r="W315" s="58"/>
      <c r="X315" s="275">
        <f>IF(Y315=N325,M325,IF(Y315=N327,M327,""))</f>
        <v>0</v>
      </c>
      <c r="Y315" s="173" t="str">
        <f>IF(U325="Abd.",N327,IF(U327="Abd.",N325,IF(U325="Forf.",N327,IF(U327="Forf.",N325,IF(N325="","",IF(N327="","",IF(T325="","",IF(T327="","",IF(T325&gt;T327,N325,IF(T325&lt;T327,N327,IF(T325=T327,"",IF(T327=T325,"",))))))))))))</f>
        <v/>
      </c>
      <c r="Z315" s="277"/>
      <c r="AA315" s="279"/>
      <c r="AB315" s="279"/>
      <c r="AC315" s="279"/>
      <c r="AD315" s="281"/>
      <c r="AE315" s="283" t="str">
        <f>IF(Y315="","",IF(Y316="","",IF(Y313="","",IF(Y314="","",IF(Z315="","",IF(Z313="","",IF(Z315&gt;Z313,1)+IF(AA315&gt;AA313,1)+IF(AB315&gt;AB313,1)+IF(AC315&gt;AC313,1)+IF(AD315&gt;AD313,1)))))))</f>
        <v/>
      </c>
      <c r="AF315" s="285"/>
      <c r="AG315" s="61"/>
      <c r="AH315" s="58"/>
      <c r="AI315" s="58"/>
      <c r="AJ315" s="58"/>
      <c r="AK315" s="58"/>
      <c r="AL315" s="58"/>
      <c r="AM315" s="58"/>
      <c r="AN315" s="58"/>
      <c r="AO315" s="58"/>
      <c r="AP315" s="58"/>
      <c r="AQ315" s="58"/>
      <c r="AR315" s="62"/>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22"/>
      <c r="BO315" s="22"/>
      <c r="BP315" s="60"/>
      <c r="BQ315" s="60"/>
      <c r="BR315" s="60"/>
      <c r="BS315" s="60"/>
      <c r="BT315" s="60"/>
      <c r="BU315" s="60"/>
      <c r="BV315" s="60"/>
      <c r="BW315" s="60"/>
      <c r="BX315" s="60"/>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row>
    <row r="316" spans="1:100" ht="15.75" thickBot="1" x14ac:dyDescent="0.3">
      <c r="A316" s="58"/>
      <c r="B316" s="58"/>
      <c r="C316" s="58"/>
      <c r="D316" s="58"/>
      <c r="E316" s="58"/>
      <c r="F316" s="58"/>
      <c r="G316" s="58"/>
      <c r="H316" s="58"/>
      <c r="I316" s="58"/>
      <c r="J316" s="58"/>
      <c r="K316" s="58"/>
      <c r="L316" s="58"/>
      <c r="M316" s="58"/>
      <c r="N316" s="58"/>
      <c r="O316" s="58"/>
      <c r="P316" s="58"/>
      <c r="Q316" s="58"/>
      <c r="R316" s="58"/>
      <c r="S316" s="58"/>
      <c r="T316" s="58"/>
      <c r="U316" s="58"/>
      <c r="V316" s="62"/>
      <c r="W316" s="58"/>
      <c r="X316" s="276"/>
      <c r="Y316" s="175" t="str">
        <f>IF(U325="Abd.",N328,IF(U327="Abd.",N326,IF(U325="Forf.",N328,IF(U327="Forf.",N326,IF(N326="","",IF(N328="","",IF(T325="","",IF(T327="","",IF(T325&gt;T327,N326,IF(T325&lt;T327,N328,IF(T325=T327,"",IF(T327=T325,"",))))))))))))</f>
        <v/>
      </c>
      <c r="Z316" s="278"/>
      <c r="AA316" s="280"/>
      <c r="AB316" s="280"/>
      <c r="AC316" s="280"/>
      <c r="AD316" s="282"/>
      <c r="AE316" s="284"/>
      <c r="AF316" s="286"/>
      <c r="AG316" s="62"/>
      <c r="AH316" s="58"/>
      <c r="AI316" s="58"/>
      <c r="AJ316" s="58"/>
      <c r="AK316" s="58"/>
      <c r="AL316" s="58"/>
      <c r="AM316" s="58"/>
      <c r="AN316" s="58"/>
      <c r="AO316" s="58"/>
      <c r="AP316" s="58"/>
      <c r="AQ316" s="58"/>
      <c r="AR316" s="62"/>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22"/>
      <c r="BO316" s="22"/>
      <c r="BP316" s="60"/>
      <c r="BQ316" s="60"/>
      <c r="BR316" s="60"/>
      <c r="BS316" s="60"/>
      <c r="BT316" s="60"/>
      <c r="BU316" s="60"/>
      <c r="BV316" s="60"/>
      <c r="BW316" s="60"/>
      <c r="BX316" s="60"/>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row>
    <row r="317" spans="1:100" x14ac:dyDescent="0.25">
      <c r="A317" s="58"/>
      <c r="B317" s="58"/>
      <c r="C317" s="58"/>
      <c r="D317" s="58"/>
      <c r="E317" s="58"/>
      <c r="F317" s="58"/>
      <c r="G317" s="65"/>
      <c r="H317" s="58"/>
      <c r="I317" s="58"/>
      <c r="J317" s="58"/>
      <c r="K317" s="58"/>
      <c r="L317" s="58"/>
      <c r="M317" s="58"/>
      <c r="N317" s="58"/>
      <c r="O317" s="58"/>
      <c r="P317" s="58"/>
      <c r="Q317" s="58"/>
      <c r="R317" s="58"/>
      <c r="S317" s="58"/>
      <c r="T317" s="58"/>
      <c r="U317" s="58"/>
      <c r="V317" s="62"/>
      <c r="W317" s="58"/>
      <c r="X317" s="287" t="s">
        <v>46</v>
      </c>
      <c r="Y317" s="287"/>
      <c r="Z317" s="69"/>
      <c r="AA317" s="71"/>
      <c r="AB317" s="71"/>
      <c r="AC317" s="71"/>
      <c r="AD317" s="70"/>
      <c r="AE317" s="288">
        <f>SUM(Z317:AD317)</f>
        <v>0</v>
      </c>
      <c r="AF317" s="289"/>
      <c r="AG317" s="62"/>
      <c r="AH317" s="58"/>
      <c r="AI317" s="58"/>
      <c r="AJ317" s="58"/>
      <c r="AK317" s="58"/>
      <c r="AL317" s="58"/>
      <c r="AM317" s="58"/>
      <c r="AN317" s="58"/>
      <c r="AO317" s="58"/>
      <c r="AP317" s="58"/>
      <c r="AQ317" s="58"/>
      <c r="AR317" s="62"/>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22"/>
      <c r="BO317" s="22"/>
      <c r="BP317" s="60"/>
      <c r="BQ317" s="60"/>
      <c r="BR317" s="60"/>
      <c r="BS317" s="60"/>
      <c r="BT317" s="60"/>
      <c r="BU317" s="60"/>
      <c r="BV317" s="60"/>
      <c r="BW317" s="60"/>
      <c r="BX317" s="60"/>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row>
    <row r="318" spans="1:100" ht="15.75" thickBot="1" x14ac:dyDescent="0.3">
      <c r="A318" s="58"/>
      <c r="B318" s="73" t="s">
        <v>24</v>
      </c>
      <c r="C318" s="178"/>
      <c r="D318" s="290" t="s">
        <v>25</v>
      </c>
      <c r="E318" s="291"/>
      <c r="F318" s="314"/>
      <c r="G318" s="315"/>
      <c r="H318" s="315"/>
      <c r="I318" s="315"/>
      <c r="J318" s="315"/>
      <c r="K318" s="58"/>
      <c r="L318" s="58"/>
      <c r="M318" s="58"/>
      <c r="N318" s="58"/>
      <c r="O318" s="58"/>
      <c r="P318" s="58"/>
      <c r="Q318" s="58"/>
      <c r="R318" s="58"/>
      <c r="S318" s="58"/>
      <c r="T318" s="58"/>
      <c r="U318" s="58"/>
      <c r="V318" s="62"/>
      <c r="W318" s="58"/>
      <c r="X318" s="58"/>
      <c r="Y318" s="58"/>
      <c r="Z318" s="58"/>
      <c r="AA318" s="58"/>
      <c r="AB318" s="58"/>
      <c r="AC318" s="58"/>
      <c r="AD318" s="58"/>
      <c r="AE318" s="58"/>
      <c r="AF318" s="58"/>
      <c r="AG318" s="67"/>
      <c r="AH318" s="66"/>
      <c r="AI318" s="58"/>
      <c r="AJ318" s="58"/>
      <c r="AK318" s="58"/>
      <c r="AL318" s="58"/>
      <c r="AM318" s="58"/>
      <c r="AN318" s="58"/>
      <c r="AO318" s="58"/>
      <c r="AP318" s="58"/>
      <c r="AQ318" s="58"/>
      <c r="AR318" s="62"/>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22"/>
      <c r="BO318" s="22"/>
      <c r="BP318" s="60"/>
      <c r="BQ318" s="60"/>
      <c r="BR318" s="60"/>
      <c r="BS318" s="60"/>
      <c r="BT318" s="60"/>
      <c r="BU318" s="60"/>
      <c r="BV318" s="60"/>
      <c r="BW318" s="60"/>
      <c r="BX318" s="60"/>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row>
    <row r="319" spans="1:100" x14ac:dyDescent="0.25">
      <c r="A319" s="58"/>
      <c r="B319" s="312"/>
      <c r="C319" s="169"/>
      <c r="D319" s="296"/>
      <c r="E319" s="297"/>
      <c r="F319" s="297"/>
      <c r="G319" s="297"/>
      <c r="H319" s="298"/>
      <c r="I319" s="299" t="str">
        <f>IF(C319="","",IF(C320="","",IF(C321="","",IF(C322="","",IF(D319="","",IF(D321="","",IF(D319&gt;D321,1)+IF(E319&gt;E321,1)+IF(F319&gt;F321,1)+IF(G319&gt;G321,1)+IF(H319&gt;H321,1)))))))</f>
        <v/>
      </c>
      <c r="J319" s="311"/>
      <c r="K319" s="58"/>
      <c r="L319" s="58"/>
      <c r="M319" s="58"/>
      <c r="N319" s="58"/>
      <c r="O319" s="58"/>
      <c r="P319" s="58"/>
      <c r="Q319" s="58"/>
      <c r="R319" s="58"/>
      <c r="S319" s="58"/>
      <c r="T319" s="58"/>
      <c r="U319" s="58"/>
      <c r="V319" s="62"/>
      <c r="W319" s="58"/>
      <c r="X319" s="58"/>
      <c r="Y319" s="58"/>
      <c r="Z319" s="58"/>
      <c r="AA319" s="58"/>
      <c r="AB319" s="58"/>
      <c r="AC319" s="58"/>
      <c r="AD319" s="58"/>
      <c r="AE319" s="58"/>
      <c r="AF319" s="58"/>
      <c r="AG319" s="67"/>
      <c r="AH319" s="66"/>
      <c r="AI319" s="58"/>
      <c r="AJ319" s="58"/>
      <c r="AK319" s="58"/>
      <c r="AL319" s="58"/>
      <c r="AM319" s="58"/>
      <c r="AN319" s="58"/>
      <c r="AO319" s="58"/>
      <c r="AP319" s="58"/>
      <c r="AQ319" s="58"/>
      <c r="AR319" s="62"/>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22"/>
      <c r="BO319" s="22"/>
      <c r="BP319" s="60"/>
      <c r="BQ319" s="60"/>
      <c r="BR319" s="60"/>
      <c r="BS319" s="60"/>
      <c r="BT319" s="60"/>
      <c r="BU319" s="60"/>
      <c r="BV319" s="60"/>
      <c r="BW319" s="60"/>
      <c r="BX319" s="60"/>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row>
    <row r="320" spans="1:100" ht="15.75" thickBot="1" x14ac:dyDescent="0.3">
      <c r="A320" s="58"/>
      <c r="B320" s="313"/>
      <c r="C320" s="171"/>
      <c r="D320" s="277"/>
      <c r="E320" s="279"/>
      <c r="F320" s="279"/>
      <c r="G320" s="279"/>
      <c r="H320" s="281"/>
      <c r="I320" s="283"/>
      <c r="J320" s="300"/>
      <c r="K320" s="59"/>
      <c r="L320" s="58"/>
      <c r="M320" s="58"/>
      <c r="N320" s="58"/>
      <c r="O320" s="58"/>
      <c r="P320" s="58"/>
      <c r="Q320" s="58"/>
      <c r="R320" s="58"/>
      <c r="S320" s="58"/>
      <c r="T320" s="58"/>
      <c r="U320" s="58"/>
      <c r="V320" s="62"/>
      <c r="W320" s="58"/>
      <c r="X320" s="58"/>
      <c r="Y320" s="58"/>
      <c r="Z320" s="58"/>
      <c r="AA320" s="58"/>
      <c r="AB320" s="58"/>
      <c r="AC320" s="58"/>
      <c r="AD320" s="58"/>
      <c r="AE320" s="58"/>
      <c r="AF320" s="58"/>
      <c r="AG320" s="67"/>
      <c r="AH320" s="66"/>
      <c r="AI320" s="58"/>
      <c r="AJ320" s="58"/>
      <c r="AK320" s="58"/>
      <c r="AL320" s="58"/>
      <c r="AM320" s="58"/>
      <c r="AN320" s="58"/>
      <c r="AO320" s="58"/>
      <c r="AP320" s="58"/>
      <c r="AQ320" s="58"/>
      <c r="AR320" s="62"/>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22"/>
      <c r="BO320" s="22"/>
      <c r="BP320" s="60"/>
      <c r="BQ320" s="60"/>
      <c r="BR320" s="60"/>
      <c r="BS320" s="60"/>
      <c r="BT320" s="60"/>
      <c r="BU320" s="60"/>
      <c r="BV320" s="60"/>
      <c r="BW320" s="60"/>
      <c r="BX320" s="60"/>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row>
    <row r="321" spans="1:100" x14ac:dyDescent="0.25">
      <c r="A321" s="58"/>
      <c r="B321" s="307"/>
      <c r="C321" s="172"/>
      <c r="D321" s="277"/>
      <c r="E321" s="279"/>
      <c r="F321" s="279"/>
      <c r="G321" s="279"/>
      <c r="H321" s="281"/>
      <c r="I321" s="283" t="str">
        <f>IF(C321="","",IF(C322="","",IF(C319="","",IF(C320="","",IF(D321="","",IF(D319="","",IF(D321&gt;D319,1)+IF(E321&gt;E319,1)+IF(F321&gt;F319,1)+IF(G321&gt;G319,1)+IF(H321&gt;H319,1)))))))</f>
        <v/>
      </c>
      <c r="J321" s="309"/>
      <c r="K321" s="61"/>
      <c r="L321" s="58"/>
      <c r="M321" s="58"/>
      <c r="N321" s="58"/>
      <c r="O321" s="58"/>
      <c r="P321" s="58"/>
      <c r="Q321" s="58"/>
      <c r="R321" s="58"/>
      <c r="S321" s="58"/>
      <c r="T321" s="58"/>
      <c r="U321" s="58"/>
      <c r="V321" s="62"/>
      <c r="W321" s="58"/>
      <c r="X321" s="58"/>
      <c r="Y321" s="58"/>
      <c r="Z321" s="58"/>
      <c r="AA321" s="58"/>
      <c r="AB321" s="58"/>
      <c r="AC321" s="58"/>
      <c r="AD321" s="58"/>
      <c r="AE321" s="58"/>
      <c r="AF321" s="58"/>
      <c r="AG321" s="67"/>
      <c r="AH321" s="66"/>
      <c r="AI321" s="58"/>
      <c r="AJ321" s="58"/>
      <c r="AK321" s="58"/>
      <c r="AL321" s="58"/>
      <c r="AM321" s="58"/>
      <c r="AN321" s="58"/>
      <c r="AO321" s="58"/>
      <c r="AP321" s="58"/>
      <c r="AQ321" s="58"/>
      <c r="AR321" s="62"/>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22"/>
      <c r="BO321" s="22"/>
      <c r="BP321" s="60"/>
      <c r="BQ321" s="60"/>
      <c r="BR321" s="60"/>
      <c r="BS321" s="60"/>
      <c r="BT321" s="60"/>
      <c r="BU321" s="60"/>
      <c r="BV321" s="60"/>
      <c r="BW321" s="60"/>
      <c r="BX321" s="60"/>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row>
    <row r="322" spans="1:100" ht="15.75" thickBot="1" x14ac:dyDescent="0.3">
      <c r="A322" s="58"/>
      <c r="B322" s="308"/>
      <c r="C322" s="163"/>
      <c r="D322" s="278"/>
      <c r="E322" s="280"/>
      <c r="F322" s="280"/>
      <c r="G322" s="280"/>
      <c r="H322" s="282"/>
      <c r="I322" s="284"/>
      <c r="J322" s="310"/>
      <c r="K322" s="62"/>
      <c r="L322" s="58"/>
      <c r="M322" s="58"/>
      <c r="N322" s="58"/>
      <c r="O322" s="58"/>
      <c r="P322" s="58"/>
      <c r="Q322" s="58"/>
      <c r="R322" s="58"/>
      <c r="S322" s="58"/>
      <c r="T322" s="58"/>
      <c r="U322" s="58"/>
      <c r="V322" s="62"/>
      <c r="W322" s="58"/>
      <c r="X322" s="58"/>
      <c r="Y322" s="58"/>
      <c r="Z322" s="58"/>
      <c r="AA322" s="58"/>
      <c r="AB322" s="58"/>
      <c r="AC322" s="58"/>
      <c r="AD322" s="58"/>
      <c r="AE322" s="58"/>
      <c r="AF322" s="58"/>
      <c r="AG322" s="67"/>
      <c r="AH322" s="66"/>
      <c r="AI322" s="58"/>
      <c r="AJ322" s="58"/>
      <c r="AK322" s="58"/>
      <c r="AL322" s="58"/>
      <c r="AM322" s="58"/>
      <c r="AN322" s="58"/>
      <c r="AO322" s="58"/>
      <c r="AP322" s="58"/>
      <c r="AQ322" s="58"/>
      <c r="AR322" s="62"/>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22"/>
      <c r="BO322" s="22"/>
      <c r="BP322" s="60"/>
      <c r="BQ322" s="60"/>
      <c r="BR322" s="60"/>
      <c r="BS322" s="60"/>
      <c r="BT322" s="60"/>
      <c r="BU322" s="60"/>
      <c r="BV322" s="60"/>
      <c r="BW322" s="60"/>
      <c r="BX322" s="60"/>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row>
    <row r="323" spans="1:100" x14ac:dyDescent="0.25">
      <c r="A323" s="58"/>
      <c r="B323" s="287" t="s">
        <v>46</v>
      </c>
      <c r="C323" s="287"/>
      <c r="D323" s="69"/>
      <c r="E323" s="71"/>
      <c r="F323" s="71"/>
      <c r="G323" s="71"/>
      <c r="H323" s="70"/>
      <c r="I323" s="288">
        <f>SUM(D323:H323)</f>
        <v>0</v>
      </c>
      <c r="J323" s="289"/>
      <c r="K323" s="62"/>
      <c r="L323" s="58"/>
      <c r="M323" s="58"/>
      <c r="N323" s="58"/>
      <c r="O323" s="58"/>
      <c r="P323" s="58"/>
      <c r="Q323" s="58"/>
      <c r="R323" s="58"/>
      <c r="S323" s="58"/>
      <c r="T323" s="58"/>
      <c r="U323" s="58"/>
      <c r="V323" s="62"/>
      <c r="W323" s="58"/>
      <c r="X323" s="58"/>
      <c r="Y323" s="58"/>
      <c r="Z323" s="58"/>
      <c r="AA323" s="58"/>
      <c r="AB323" s="58"/>
      <c r="AC323" s="58"/>
      <c r="AD323" s="58"/>
      <c r="AE323" s="58"/>
      <c r="AF323" s="58"/>
      <c r="AG323" s="67"/>
      <c r="AH323" s="66"/>
      <c r="AI323" s="58"/>
      <c r="AJ323" s="58"/>
      <c r="AK323" s="58"/>
      <c r="AL323" s="58"/>
      <c r="AM323" s="58"/>
      <c r="AN323" s="58"/>
      <c r="AO323" s="58"/>
      <c r="AP323" s="58"/>
      <c r="AQ323" s="58"/>
      <c r="AR323" s="62"/>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22"/>
      <c r="BO323" s="22"/>
      <c r="BP323" s="60"/>
      <c r="BQ323" s="60"/>
      <c r="BR323" s="60"/>
      <c r="BS323" s="60"/>
      <c r="BT323" s="60"/>
      <c r="BU323" s="60"/>
      <c r="BV323" s="60"/>
      <c r="BW323" s="60"/>
      <c r="BX323" s="60"/>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row>
    <row r="324" spans="1:100" ht="15.75" thickBot="1" x14ac:dyDescent="0.3">
      <c r="A324" s="58"/>
      <c r="B324" s="58"/>
      <c r="C324" s="58"/>
      <c r="D324" s="58"/>
      <c r="E324" s="58"/>
      <c r="F324" s="58"/>
      <c r="G324" s="58"/>
      <c r="H324" s="58"/>
      <c r="I324" s="58"/>
      <c r="J324" s="58"/>
      <c r="K324" s="62"/>
      <c r="L324" s="58"/>
      <c r="M324" s="73" t="s">
        <v>24</v>
      </c>
      <c r="N324" s="178"/>
      <c r="O324" s="290" t="s">
        <v>25</v>
      </c>
      <c r="P324" s="291"/>
      <c r="Q324" s="292"/>
      <c r="R324" s="293"/>
      <c r="S324" s="293"/>
      <c r="T324" s="293"/>
      <c r="U324" s="293"/>
      <c r="V324" s="62"/>
      <c r="W324" s="58"/>
      <c r="X324" s="58"/>
      <c r="Y324" s="58"/>
      <c r="Z324" s="58"/>
      <c r="AA324" s="58"/>
      <c r="AB324" s="58"/>
      <c r="AC324" s="58"/>
      <c r="AD324" s="58"/>
      <c r="AE324" s="58"/>
      <c r="AF324" s="58"/>
      <c r="AG324" s="67"/>
      <c r="AH324" s="66"/>
      <c r="AI324" s="58"/>
      <c r="AJ324" s="58"/>
      <c r="AK324" s="58"/>
      <c r="AL324" s="58"/>
      <c r="AM324" s="58"/>
      <c r="AN324" s="58"/>
      <c r="AO324" s="58"/>
      <c r="AP324" s="58"/>
      <c r="AQ324" s="58"/>
      <c r="AR324" s="62"/>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22"/>
      <c r="BO324" s="22"/>
      <c r="BP324" s="60"/>
      <c r="BQ324" s="60"/>
      <c r="BR324" s="60"/>
      <c r="BS324" s="60"/>
      <c r="BT324" s="60"/>
      <c r="BU324" s="60"/>
      <c r="BV324" s="60"/>
      <c r="BW324" s="60"/>
      <c r="BX324" s="60"/>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row>
    <row r="325" spans="1:100" x14ac:dyDescent="0.25">
      <c r="A325" s="58"/>
      <c r="B325" s="58"/>
      <c r="C325" s="58"/>
      <c r="D325" s="58"/>
      <c r="E325" s="58"/>
      <c r="F325" s="58"/>
      <c r="G325" s="58"/>
      <c r="H325" s="58"/>
      <c r="I325" s="58"/>
      <c r="J325" s="58"/>
      <c r="K325" s="62"/>
      <c r="L325" s="58"/>
      <c r="M325" s="294">
        <f>IF(N325=C319,B319,IF(N325=C321,B321,""))</f>
        <v>0</v>
      </c>
      <c r="N325" s="173" t="str">
        <f>IF(J319="Abd.",C321,IF(J321="Abd.",C319,IF(J319="Forf.",C321,IF(J321="Forf.",C319,IF(C319="","",IF(C321="","",IF(I319="","",IF(I321="","",IF(I319&gt;I321,C319,IF(I319&lt;I321,C321,IF(I319=I321,"",IF(I321=I319,"",))))))))))))</f>
        <v/>
      </c>
      <c r="O325" s="296"/>
      <c r="P325" s="297"/>
      <c r="Q325" s="297"/>
      <c r="R325" s="297"/>
      <c r="S325" s="298"/>
      <c r="T325" s="299" t="str">
        <f>IF(N325="","",IF(N326="","",IF(N327="","",IF(N328="","",IF(O325="","",IF(O327="","",IF(O325&gt;O327,1)+IF(P325&gt;P327,1)+IF(Q325&gt;Q327,1)+IF(R325&gt;R327,1)+IF(S325&gt;S327,1)))))))</f>
        <v/>
      </c>
      <c r="U325" s="300"/>
      <c r="V325" s="62"/>
      <c r="W325" s="58"/>
      <c r="X325" s="58"/>
      <c r="Y325" s="58"/>
      <c r="Z325" s="58"/>
      <c r="AA325" s="58"/>
      <c r="AB325" s="58"/>
      <c r="AC325" s="58"/>
      <c r="AD325" s="58"/>
      <c r="AE325" s="58"/>
      <c r="AF325" s="58"/>
      <c r="AG325" s="67"/>
      <c r="AH325" s="66"/>
      <c r="AI325" s="58"/>
      <c r="AJ325" s="58"/>
      <c r="AK325" s="58"/>
      <c r="AL325" s="58"/>
      <c r="AM325" s="58"/>
      <c r="AN325" s="58"/>
      <c r="AO325" s="58"/>
      <c r="AP325" s="58"/>
      <c r="AQ325" s="58"/>
      <c r="AR325" s="62"/>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22"/>
      <c r="BO325" s="22"/>
      <c r="BP325" s="60"/>
      <c r="BQ325" s="60"/>
      <c r="BR325" s="60"/>
      <c r="BS325" s="60"/>
      <c r="BT325" s="60"/>
      <c r="BU325" s="60"/>
      <c r="BV325" s="60"/>
      <c r="BW325" s="60"/>
      <c r="BX325" s="60"/>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row>
    <row r="326" spans="1:100" ht="15.75" thickBot="1" x14ac:dyDescent="0.3">
      <c r="A326" s="58"/>
      <c r="B326" s="58"/>
      <c r="C326" s="58"/>
      <c r="D326" s="58"/>
      <c r="E326" s="58"/>
      <c r="F326" s="58"/>
      <c r="G326" s="58"/>
      <c r="H326" s="58"/>
      <c r="I326" s="58"/>
      <c r="J326" s="58"/>
      <c r="K326" s="62"/>
      <c r="L326" s="64"/>
      <c r="M326" s="295"/>
      <c r="N326" s="174" t="str">
        <f>IF(J319="Abd.",C322,IF(J321="Abd.",C320,IF(J319="Forf.",C322,IF(J321="Forf.",C320,IF(C320="","",IF(C322="","",IF(I319="","",IF(I321="","",IF(I319&gt;I321,C320,IF(I319&lt;I321,C322,IF(I319=I321,"",IF(I321=I319,"",))))))))))))</f>
        <v/>
      </c>
      <c r="O326" s="277"/>
      <c r="P326" s="279"/>
      <c r="Q326" s="279"/>
      <c r="R326" s="279"/>
      <c r="S326" s="281"/>
      <c r="T326" s="283"/>
      <c r="U326" s="285"/>
      <c r="V326" s="63"/>
      <c r="W326" s="58"/>
      <c r="X326" s="58"/>
      <c r="Y326" s="58"/>
      <c r="Z326" s="58"/>
      <c r="AA326" s="58"/>
      <c r="AB326" s="58"/>
      <c r="AC326" s="58"/>
      <c r="AD326" s="58"/>
      <c r="AE326" s="58"/>
      <c r="AF326" s="58"/>
      <c r="AG326" s="67"/>
      <c r="AH326" s="66"/>
      <c r="AI326" s="58"/>
      <c r="AJ326" s="58"/>
      <c r="AK326" s="58"/>
      <c r="AL326" s="58"/>
      <c r="AM326" s="58"/>
      <c r="AN326" s="58"/>
      <c r="AO326" s="58"/>
      <c r="AP326" s="58"/>
      <c r="AQ326" s="58"/>
      <c r="AR326" s="62"/>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22"/>
      <c r="BO326" s="22"/>
      <c r="BP326" s="60"/>
      <c r="BQ326" s="60"/>
      <c r="BR326" s="60"/>
      <c r="BS326" s="60"/>
      <c r="BT326" s="60"/>
      <c r="BU326" s="60"/>
      <c r="BV326" s="60"/>
      <c r="BW326" s="60"/>
      <c r="BX326" s="60"/>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row>
    <row r="327" spans="1:100" x14ac:dyDescent="0.25">
      <c r="A327" s="58"/>
      <c r="B327" s="58"/>
      <c r="C327" s="58"/>
      <c r="D327" s="58"/>
      <c r="E327" s="58"/>
      <c r="F327" s="58"/>
      <c r="G327" s="58"/>
      <c r="H327" s="58"/>
      <c r="I327" s="58"/>
      <c r="J327" s="58"/>
      <c r="K327" s="62"/>
      <c r="L327" s="58"/>
      <c r="M327" s="275">
        <f>IF(N327=C331,B331,IF(N327=C333,B333,""))</f>
        <v>0</v>
      </c>
      <c r="N327" s="173" t="str">
        <f>IF(J331="Abd.",C333,IF(J333="Abd.",C331,IF(J331="Forf.",C333,IF(J333="Forf.",C331,IF(C331="","",IF(C333="","",IF(I331="","",IF(I333="","",IF(I331&gt;I333,C331,IF(I331&lt;I333,C333,IF(I331=I333,"",IF(I333=I331,"",))))))))))))</f>
        <v/>
      </c>
      <c r="O327" s="277"/>
      <c r="P327" s="279"/>
      <c r="Q327" s="279"/>
      <c r="R327" s="279"/>
      <c r="S327" s="281"/>
      <c r="T327" s="283" t="str">
        <f>IF(N327="","",IF(N328="","",IF(N325="","",IF(N326="","",IF(O327="","",IF(O325="","",IF(O327&gt;O325,1)+IF(P327&gt;P325,1)+IF(Q327&gt;Q325,1)+IF(R327&gt;R325,1)+IF(S327&gt;S325,1)))))))</f>
        <v/>
      </c>
      <c r="U327" s="285"/>
      <c r="V327" s="58"/>
      <c r="W327" s="58"/>
      <c r="X327" s="58"/>
      <c r="Y327" s="58"/>
      <c r="Z327" s="58"/>
      <c r="AA327" s="58"/>
      <c r="AB327" s="58"/>
      <c r="AC327" s="58"/>
      <c r="AD327" s="58"/>
      <c r="AE327" s="58"/>
      <c r="AF327" s="58"/>
      <c r="AG327" s="67"/>
      <c r="AH327" s="66"/>
      <c r="AI327" s="58"/>
      <c r="AJ327" s="58"/>
      <c r="AK327" s="58"/>
      <c r="AL327" s="58"/>
      <c r="AM327" s="58"/>
      <c r="AN327" s="58"/>
      <c r="AO327" s="58"/>
      <c r="AP327" s="58"/>
      <c r="AQ327" s="58"/>
      <c r="AR327" s="62"/>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22"/>
      <c r="BO327" s="22"/>
      <c r="BP327" s="60"/>
      <c r="BQ327" s="60"/>
      <c r="BR327" s="60"/>
      <c r="BS327" s="60"/>
      <c r="BT327" s="60"/>
      <c r="BU327" s="60"/>
      <c r="BV327" s="60"/>
      <c r="BW327" s="60"/>
      <c r="BX327" s="60"/>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row>
    <row r="328" spans="1:100" ht="15.75" thickBot="1" x14ac:dyDescent="0.3">
      <c r="A328" s="58"/>
      <c r="B328" s="58"/>
      <c r="C328" s="58"/>
      <c r="D328" s="58"/>
      <c r="E328" s="58"/>
      <c r="F328" s="58"/>
      <c r="G328" s="58"/>
      <c r="H328" s="58"/>
      <c r="I328" s="58"/>
      <c r="J328" s="58"/>
      <c r="K328" s="62"/>
      <c r="L328" s="58"/>
      <c r="M328" s="276"/>
      <c r="N328" s="175" t="str">
        <f>IF(J331="Abd.",C334,IF(J333="Abd.",C332,IF(J331="Forf.",C334,IF(J333="Forf.",C332,IF(C332="","",IF(C334="","",IF(I331="","",IF(I333="","",IF(I331&gt;I333,C332,IF(I331&lt;I333,C334,IF(I331=I333,"",IF(I333=I331,"",))))))))))))</f>
        <v/>
      </c>
      <c r="O328" s="278"/>
      <c r="P328" s="280"/>
      <c r="Q328" s="280"/>
      <c r="R328" s="280"/>
      <c r="S328" s="282"/>
      <c r="T328" s="284"/>
      <c r="U328" s="286"/>
      <c r="V328" s="58"/>
      <c r="W328" s="58"/>
      <c r="X328" s="58"/>
      <c r="Y328" s="58"/>
      <c r="Z328" s="58"/>
      <c r="AA328" s="58"/>
      <c r="AB328" s="58"/>
      <c r="AC328" s="58"/>
      <c r="AD328" s="58"/>
      <c r="AE328" s="58"/>
      <c r="AF328" s="58"/>
      <c r="AG328" s="67"/>
      <c r="AH328" s="66"/>
      <c r="AI328" s="58"/>
      <c r="AJ328" s="58"/>
      <c r="AK328" s="58"/>
      <c r="AL328" s="58"/>
      <c r="AM328" s="58"/>
      <c r="AN328" s="58"/>
      <c r="AO328" s="58"/>
      <c r="AP328" s="58"/>
      <c r="AQ328" s="58"/>
      <c r="AR328" s="62"/>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22"/>
      <c r="BO328" s="22"/>
      <c r="BP328" s="60"/>
      <c r="BQ328" s="60"/>
      <c r="BR328" s="60"/>
      <c r="BS328" s="60"/>
      <c r="BT328" s="60"/>
      <c r="BU328" s="60"/>
      <c r="BV328" s="60"/>
      <c r="BW328" s="60"/>
      <c r="BX328" s="60"/>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row>
    <row r="329" spans="1:100" x14ac:dyDescent="0.25">
      <c r="A329" s="58"/>
      <c r="B329" s="58"/>
      <c r="C329" s="58"/>
      <c r="D329" s="58"/>
      <c r="E329" s="58"/>
      <c r="F329" s="58"/>
      <c r="G329" s="58"/>
      <c r="H329" s="58"/>
      <c r="I329" s="58"/>
      <c r="J329" s="58"/>
      <c r="K329" s="62"/>
      <c r="L329" s="58"/>
      <c r="M329" s="287" t="s">
        <v>46</v>
      </c>
      <c r="N329" s="287"/>
      <c r="O329" s="69"/>
      <c r="P329" s="71"/>
      <c r="Q329" s="71"/>
      <c r="R329" s="71"/>
      <c r="S329" s="70"/>
      <c r="T329" s="288">
        <f>SUM(O329:S329)</f>
        <v>0</v>
      </c>
      <c r="U329" s="289"/>
      <c r="V329" s="58"/>
      <c r="W329" s="58"/>
      <c r="X329" s="58"/>
      <c r="Y329" s="58"/>
      <c r="Z329" s="58"/>
      <c r="AA329" s="58"/>
      <c r="AB329" s="58"/>
      <c r="AC329" s="58"/>
      <c r="AD329" s="58"/>
      <c r="AE329" s="58"/>
      <c r="AF329" s="58"/>
      <c r="AG329" s="67"/>
      <c r="AH329" s="66"/>
      <c r="AI329" s="58"/>
      <c r="AJ329" s="58"/>
      <c r="AK329" s="58"/>
      <c r="AL329" s="58"/>
      <c r="AM329" s="58"/>
      <c r="AN329" s="58"/>
      <c r="AO329" s="58"/>
      <c r="AP329" s="58"/>
      <c r="AQ329" s="58"/>
      <c r="AR329" s="62"/>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22"/>
      <c r="BO329" s="22"/>
      <c r="BP329" s="60"/>
      <c r="BQ329" s="60"/>
      <c r="BR329" s="60"/>
      <c r="BS329" s="60"/>
      <c r="BT329" s="60"/>
      <c r="BU329" s="60"/>
      <c r="BV329" s="60"/>
      <c r="BW329" s="60"/>
      <c r="BX329" s="60"/>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row>
    <row r="330" spans="1:100" ht="15.75" thickBot="1" x14ac:dyDescent="0.3">
      <c r="A330" s="58"/>
      <c r="B330" s="73" t="s">
        <v>24</v>
      </c>
      <c r="C330" s="178"/>
      <c r="D330" s="290" t="s">
        <v>25</v>
      </c>
      <c r="E330" s="291"/>
      <c r="F330" s="292"/>
      <c r="G330" s="293"/>
      <c r="H330" s="293"/>
      <c r="I330" s="293"/>
      <c r="J330" s="293"/>
      <c r="K330" s="62"/>
      <c r="L330" s="58"/>
      <c r="M330" s="58"/>
      <c r="N330" s="58"/>
      <c r="O330" s="58"/>
      <c r="P330" s="58"/>
      <c r="Q330" s="58"/>
      <c r="R330" s="58"/>
      <c r="S330" s="58"/>
      <c r="T330" s="58"/>
      <c r="U330" s="58"/>
      <c r="V330" s="58"/>
      <c r="W330" s="58"/>
      <c r="X330" s="58"/>
      <c r="Y330" s="58"/>
      <c r="Z330" s="58"/>
      <c r="AA330" s="58"/>
      <c r="AB330" s="58"/>
      <c r="AC330" s="58"/>
      <c r="AD330" s="58"/>
      <c r="AE330" s="58"/>
      <c r="AF330" s="58"/>
      <c r="AG330" s="67"/>
      <c r="AH330" s="66"/>
      <c r="AI330" s="58"/>
      <c r="AJ330" s="58"/>
      <c r="AK330" s="58"/>
      <c r="AL330" s="58"/>
      <c r="AM330" s="58"/>
      <c r="AN330" s="58"/>
      <c r="AO330" s="58"/>
      <c r="AP330" s="58"/>
      <c r="AQ330" s="58"/>
      <c r="AR330" s="62"/>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22"/>
      <c r="BO330" s="22"/>
      <c r="BP330" s="60"/>
      <c r="BQ330" s="60"/>
      <c r="BR330" s="60"/>
      <c r="BS330" s="60"/>
      <c r="BT330" s="60"/>
      <c r="BU330" s="60"/>
      <c r="BV330" s="60"/>
      <c r="BW330" s="60"/>
      <c r="BX330" s="60"/>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row>
    <row r="331" spans="1:100" x14ac:dyDescent="0.25">
      <c r="A331" s="58"/>
      <c r="B331" s="312"/>
      <c r="C331" s="169"/>
      <c r="D331" s="296"/>
      <c r="E331" s="297"/>
      <c r="F331" s="297"/>
      <c r="G331" s="297"/>
      <c r="H331" s="298"/>
      <c r="I331" s="299" t="str">
        <f>IF(C331="","",IF(C332="","",IF(C333="","",IF(C334="","",IF(D331="","",IF(D333="","",IF(D331&gt;D333,1)+IF(E331&gt;E333,1)+IF(F331&gt;F333,1)+IF(G331&gt;G333,1)+IF(H331&gt;H333,1)))))))</f>
        <v/>
      </c>
      <c r="J331" s="311"/>
      <c r="K331" s="62"/>
      <c r="L331" s="58"/>
      <c r="M331" s="58"/>
      <c r="N331" s="58"/>
      <c r="O331" s="58"/>
      <c r="P331" s="58"/>
      <c r="Q331" s="58"/>
      <c r="R331" s="58"/>
      <c r="S331" s="58"/>
      <c r="T331" s="58"/>
      <c r="U331" s="58"/>
      <c r="V331" s="58"/>
      <c r="W331" s="58"/>
      <c r="X331" s="58"/>
      <c r="Y331" s="58"/>
      <c r="Z331" s="58"/>
      <c r="AA331" s="58"/>
      <c r="AB331" s="58"/>
      <c r="AC331" s="58"/>
      <c r="AD331" s="58"/>
      <c r="AE331" s="58"/>
      <c r="AF331" s="58"/>
      <c r="AG331" s="67"/>
      <c r="AH331" s="66"/>
      <c r="AI331" s="58"/>
      <c r="AJ331" s="58"/>
      <c r="AK331" s="58"/>
      <c r="AL331" s="58"/>
      <c r="AM331" s="58"/>
      <c r="AN331" s="58"/>
      <c r="AO331" s="58"/>
      <c r="AP331" s="58"/>
      <c r="AQ331" s="58"/>
      <c r="AR331" s="62"/>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22"/>
      <c r="BO331" s="22"/>
      <c r="BP331" s="60"/>
      <c r="BQ331" s="60"/>
      <c r="BR331" s="60"/>
      <c r="BS331" s="60"/>
      <c r="BT331" s="60"/>
      <c r="BU331" s="60"/>
      <c r="BV331" s="60"/>
      <c r="BW331" s="60"/>
      <c r="BX331" s="60"/>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row>
    <row r="332" spans="1:100" ht="15.75" thickBot="1" x14ac:dyDescent="0.3">
      <c r="A332" s="58"/>
      <c r="B332" s="313"/>
      <c r="C332" s="171"/>
      <c r="D332" s="277"/>
      <c r="E332" s="279"/>
      <c r="F332" s="279"/>
      <c r="G332" s="279"/>
      <c r="H332" s="281"/>
      <c r="I332" s="283"/>
      <c r="J332" s="300"/>
      <c r="K332" s="63"/>
      <c r="L332" s="58"/>
      <c r="M332" s="58"/>
      <c r="N332" s="58"/>
      <c r="O332" s="58"/>
      <c r="P332" s="58"/>
      <c r="Q332" s="58"/>
      <c r="R332" s="58"/>
      <c r="S332" s="58"/>
      <c r="T332" s="58"/>
      <c r="U332" s="58"/>
      <c r="V332" s="58"/>
      <c r="W332" s="58"/>
      <c r="X332" s="58"/>
      <c r="Y332" s="58"/>
      <c r="Z332" s="58"/>
      <c r="AA332" s="58"/>
      <c r="AB332" s="58"/>
      <c r="AC332" s="58"/>
      <c r="AD332" s="58"/>
      <c r="AE332" s="58"/>
      <c r="AF332" s="58"/>
      <c r="AG332" s="67"/>
      <c r="AH332" s="66"/>
      <c r="AI332" s="58"/>
      <c r="AJ332" s="58"/>
      <c r="AK332" s="58"/>
      <c r="AL332" s="58"/>
      <c r="AM332" s="58"/>
      <c r="AN332" s="58"/>
      <c r="AO332" s="58"/>
      <c r="AP332" s="58"/>
      <c r="AQ332" s="58"/>
      <c r="AR332" s="62"/>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22"/>
      <c r="BO332" s="22"/>
      <c r="BP332" s="60"/>
      <c r="BQ332" s="60"/>
      <c r="BR332" s="60"/>
      <c r="BS332" s="60"/>
      <c r="BT332" s="60"/>
      <c r="BU332" s="60"/>
      <c r="BV332" s="60"/>
      <c r="BW332" s="60"/>
      <c r="BX332" s="60"/>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row>
    <row r="333" spans="1:100" x14ac:dyDescent="0.25">
      <c r="A333" s="58"/>
      <c r="B333" s="307"/>
      <c r="C333" s="172"/>
      <c r="D333" s="277"/>
      <c r="E333" s="279"/>
      <c r="F333" s="279"/>
      <c r="G333" s="279"/>
      <c r="H333" s="281"/>
      <c r="I333" s="283" t="str">
        <f>IF(C333="","",IF(C334="","",IF(C331="","",IF(C332="","",IF(D333="","",IF(D331="","",IF(D333&gt;D331,1)+IF(E333&gt;E331,1)+IF(F333&gt;F331,1)+IF(G333&gt;G331,1)+IF(H333&gt;H331,1)))))))</f>
        <v/>
      </c>
      <c r="J333" s="309"/>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67"/>
      <c r="AH333" s="66"/>
      <c r="AI333" s="58"/>
      <c r="AJ333" s="58"/>
      <c r="AK333" s="58"/>
      <c r="AL333" s="58"/>
      <c r="AM333" s="58"/>
      <c r="AN333" s="58"/>
      <c r="AO333" s="58"/>
      <c r="AP333" s="58"/>
      <c r="AQ333" s="58"/>
      <c r="AR333" s="62"/>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22"/>
      <c r="BO333" s="22"/>
      <c r="BP333" s="60"/>
      <c r="BQ333" s="60"/>
      <c r="BR333" s="60"/>
      <c r="BS333" s="60"/>
      <c r="BT333" s="60"/>
      <c r="BU333" s="60"/>
      <c r="BV333" s="60"/>
      <c r="BW333" s="60"/>
      <c r="BX333" s="60"/>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row>
    <row r="334" spans="1:100" ht="15.75" thickBot="1" x14ac:dyDescent="0.3">
      <c r="A334" s="58"/>
      <c r="B334" s="308"/>
      <c r="C334" s="163"/>
      <c r="D334" s="278"/>
      <c r="E334" s="280"/>
      <c r="F334" s="280"/>
      <c r="G334" s="280"/>
      <c r="H334" s="282"/>
      <c r="I334" s="284"/>
      <c r="J334" s="310"/>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67"/>
      <c r="AH334" s="66"/>
      <c r="AI334" s="58"/>
      <c r="AJ334" s="58"/>
      <c r="AK334" s="58"/>
      <c r="AL334" s="58"/>
      <c r="AM334" s="58"/>
      <c r="AN334" s="58"/>
      <c r="AO334" s="58"/>
      <c r="AP334" s="58"/>
      <c r="AQ334" s="58"/>
      <c r="AR334" s="62"/>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22"/>
      <c r="BO334" s="22"/>
      <c r="BP334" s="60"/>
      <c r="BQ334" s="60"/>
      <c r="BR334" s="60"/>
      <c r="BS334" s="60"/>
      <c r="BT334" s="60"/>
      <c r="BU334" s="60"/>
      <c r="BV334" s="60"/>
      <c r="BW334" s="60"/>
      <c r="BX334" s="60"/>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row>
    <row r="335" spans="1:100" x14ac:dyDescent="0.25">
      <c r="A335" s="58"/>
      <c r="B335" s="287" t="s">
        <v>46</v>
      </c>
      <c r="C335" s="287"/>
      <c r="D335" s="69"/>
      <c r="E335" s="71"/>
      <c r="F335" s="71"/>
      <c r="G335" s="71"/>
      <c r="H335" s="70"/>
      <c r="I335" s="288">
        <f>SUM(D335:H335)</f>
        <v>0</v>
      </c>
      <c r="J335" s="289"/>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67"/>
      <c r="AH335" s="66"/>
      <c r="AI335" s="58"/>
      <c r="AJ335" s="58"/>
      <c r="AK335" s="58"/>
      <c r="AL335" s="58"/>
      <c r="AM335" s="58"/>
      <c r="AN335" s="58"/>
      <c r="AO335" s="58"/>
      <c r="AP335" s="58"/>
      <c r="AQ335" s="58"/>
      <c r="AR335" s="62"/>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22"/>
      <c r="BO335" s="22"/>
      <c r="BP335" s="60"/>
      <c r="BQ335" s="60"/>
      <c r="BR335" s="60"/>
      <c r="BS335" s="60"/>
      <c r="BT335" s="60"/>
      <c r="BU335" s="60"/>
      <c r="BV335" s="60"/>
      <c r="BW335" s="60"/>
      <c r="BX335" s="60"/>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row>
    <row r="336" spans="1:100" ht="15.75" thickBot="1" x14ac:dyDescent="0.3">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67"/>
      <c r="AH336" s="66"/>
      <c r="AI336" s="73" t="s">
        <v>24</v>
      </c>
      <c r="AJ336" s="178"/>
      <c r="AK336" s="290" t="s">
        <v>25</v>
      </c>
      <c r="AL336" s="291"/>
      <c r="AM336" s="292"/>
      <c r="AN336" s="293"/>
      <c r="AO336" s="293"/>
      <c r="AP336" s="293"/>
      <c r="AQ336" s="293"/>
      <c r="AR336" s="62"/>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22"/>
      <c r="BO336" s="22"/>
      <c r="BP336" s="60"/>
      <c r="BQ336" s="60"/>
      <c r="BR336" s="60"/>
      <c r="BS336" s="60"/>
      <c r="BT336" s="60"/>
      <c r="BU336" s="60"/>
      <c r="BV336" s="60"/>
      <c r="BW336" s="60"/>
      <c r="BX336" s="60"/>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row>
    <row r="337" spans="1:100"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67"/>
      <c r="AH337" s="66"/>
      <c r="AI337" s="294">
        <f>IF(AJ337=Y313,X313,IF(AJ337=Y315,X315,""))</f>
        <v>0</v>
      </c>
      <c r="AJ337" s="173" t="str">
        <f>IF(AF313="Abd.",Y315,IF(AF315="Abd.",Y313,IF(AF313="Forf.",Y315,IF(AF315="Forf.",Y313,IF(Y313="","",IF(Y315="","",IF(AE313="","",IF(AE315="","",IF(AE313&gt;AE315,Y313,IF(AE313&lt;AE315,Y315,IF(AE313=AE315,"",IF(AE315=AE313,"",))))))))))))</f>
        <v/>
      </c>
      <c r="AK337" s="296"/>
      <c r="AL337" s="297"/>
      <c r="AM337" s="297"/>
      <c r="AN337" s="297"/>
      <c r="AO337" s="298"/>
      <c r="AP337" s="299" t="str">
        <f>IF(AJ337="","",IF(AJ338="","",IF(AJ339="","",IF(AJ340="","",IF(AK337="","",IF(AK339="","",IF(AK337&gt;AK339,1)+IF(AL337&gt;AL339,1)+IF(AM337&gt;AM339,1)+IF(AN337&gt;AN339,1)+IF(AO337&gt;AO339,1)))))))</f>
        <v/>
      </c>
      <c r="AQ337" s="300"/>
      <c r="AR337" s="62"/>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22"/>
      <c r="BO337" s="22"/>
      <c r="BP337" s="60"/>
      <c r="BQ337" s="60"/>
      <c r="BR337" s="60"/>
      <c r="BS337" s="60"/>
      <c r="BT337" s="60"/>
      <c r="BU337" s="60"/>
      <c r="BV337" s="60"/>
      <c r="BW337" s="60"/>
      <c r="BX337" s="60"/>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row>
    <row r="338" spans="1:100" ht="15.75" thickBot="1" x14ac:dyDescent="0.3">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67"/>
      <c r="AH338" s="68"/>
      <c r="AI338" s="295"/>
      <c r="AJ338" s="174" t="str">
        <f>IF(AF313="Abd.",Y316,IF(AF315="Abd.",Y314,IF(AF313="Forf.",Y316,IF(AF315="Forf.",Y314,IF(Y314="","",IF(Y316="","",IF(AE313="","",IF(AE315="","",IF(AE313&gt;AE315,Y314,IF(AE313&lt;AE315,Y316,IF(AE313=AE315,"",IF(AE315=AE313,"",))))))))))))</f>
        <v/>
      </c>
      <c r="AK338" s="277"/>
      <c r="AL338" s="279"/>
      <c r="AM338" s="279"/>
      <c r="AN338" s="279"/>
      <c r="AO338" s="281"/>
      <c r="AP338" s="283"/>
      <c r="AQ338" s="285"/>
      <c r="AR338" s="63"/>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22"/>
      <c r="BO338" s="22"/>
      <c r="BP338" s="60"/>
      <c r="BQ338" s="60"/>
      <c r="BR338" s="60"/>
      <c r="BS338" s="60"/>
      <c r="BT338" s="60"/>
      <c r="BU338" s="60"/>
      <c r="BV338" s="60"/>
      <c r="BW338" s="60"/>
      <c r="BX338" s="60"/>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row>
    <row r="339" spans="1:100"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67"/>
      <c r="AH339" s="66"/>
      <c r="AI339" s="275">
        <f>IF(AJ339=Y361,X361,IF(AJ339=Y363,X363,""))</f>
        <v>0</v>
      </c>
      <c r="AJ339" s="173" t="str">
        <f>IF(AF361="Abd.",Y363,IF(AF363="Abd.",Y361,IF(AF361="Forf.",Y363,IF(AF363="Forf.",Y361,IF(Y361="","",IF(Y363="","",IF(AE361="","",IF(AE363="","",IF(AE361&gt;AE363,Y361,IF(AE361&lt;AE363,Y363,IF(AE361=AE363,"",IF(AE363=AE361,"",))))))))))))</f>
        <v/>
      </c>
      <c r="AK339" s="277"/>
      <c r="AL339" s="279"/>
      <c r="AM339" s="279"/>
      <c r="AN339" s="279"/>
      <c r="AO339" s="281"/>
      <c r="AP339" s="283" t="str">
        <f>IF(AJ339="","",IF(AJ340="","",IF(AJ337="","",IF(AJ338="","",IF(AK339="","",IF(AK337="","",IF(AK339&gt;AK337,1)+IF(AL339&gt;AL337,1)+IF(AM339&gt;AM337,1)+IF(AN339&gt;AN337,1)+IF(AO339&gt;AO337,1)))))))</f>
        <v/>
      </c>
      <c r="AQ339" s="285"/>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22"/>
      <c r="BO339" s="22"/>
      <c r="BP339" s="60"/>
      <c r="BQ339" s="60"/>
      <c r="BR339" s="60"/>
      <c r="BS339" s="60"/>
      <c r="BT339" s="60"/>
      <c r="BU339" s="60"/>
      <c r="BV339" s="60"/>
      <c r="BW339" s="60"/>
      <c r="BX339" s="60"/>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row>
    <row r="340" spans="1:100" ht="15.75" thickBot="1" x14ac:dyDescent="0.3">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67"/>
      <c r="AH340" s="66"/>
      <c r="AI340" s="276"/>
      <c r="AJ340" s="175" t="str">
        <f>IF(AF361="Abd.",Y364,IF(AF363="Abd.",Y362,IF(AF361="Forf.",Y364,IF(AF363="Forf.",Y362,IF(Y362="","",IF(Y364="","",IF(AE361="","",IF(AE363="","",IF(AE361&gt;AE363,Y362,IF(AE361&lt;AE363,Y364,IF(AE361=AE363,"",IF(AE363=AE361,"",))))))))))))</f>
        <v/>
      </c>
      <c r="AK340" s="278"/>
      <c r="AL340" s="280"/>
      <c r="AM340" s="280"/>
      <c r="AN340" s="280"/>
      <c r="AO340" s="282"/>
      <c r="AP340" s="284"/>
      <c r="AQ340" s="286"/>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22"/>
      <c r="BO340" s="22"/>
      <c r="BP340" s="60"/>
      <c r="BQ340" s="60"/>
      <c r="BR340" s="60"/>
      <c r="BS340" s="60"/>
      <c r="BT340" s="60"/>
      <c r="BU340" s="60"/>
      <c r="BV340" s="60"/>
      <c r="BW340" s="60"/>
      <c r="BX340" s="60"/>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row>
    <row r="341" spans="1:100"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67"/>
      <c r="AH341" s="66"/>
      <c r="AI341" s="287" t="s">
        <v>46</v>
      </c>
      <c r="AJ341" s="287"/>
      <c r="AK341" s="69"/>
      <c r="AL341" s="71"/>
      <c r="AM341" s="71"/>
      <c r="AN341" s="71"/>
      <c r="AO341" s="70"/>
      <c r="AP341" s="288">
        <f>SUM(AK341:AO341)</f>
        <v>0</v>
      </c>
      <c r="AQ341" s="289"/>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22"/>
      <c r="BO341" s="22"/>
      <c r="BP341" s="60"/>
      <c r="BQ341" s="60"/>
      <c r="BR341" s="60"/>
      <c r="BS341" s="60"/>
      <c r="BT341" s="60"/>
      <c r="BU341" s="60"/>
      <c r="BV341" s="60"/>
      <c r="BW341" s="60"/>
      <c r="BX341" s="60"/>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row>
    <row r="342" spans="1:100" ht="15.75" thickBot="1" x14ac:dyDescent="0.3">
      <c r="A342" s="58"/>
      <c r="B342" s="73" t="s">
        <v>24</v>
      </c>
      <c r="C342" s="178"/>
      <c r="D342" s="290" t="s">
        <v>25</v>
      </c>
      <c r="E342" s="291"/>
      <c r="F342" s="292"/>
      <c r="G342" s="293"/>
      <c r="H342" s="293"/>
      <c r="I342" s="293"/>
      <c r="J342" s="293"/>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67"/>
      <c r="AH342" s="66"/>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22"/>
      <c r="BO342" s="22"/>
      <c r="BP342" s="60"/>
      <c r="BQ342" s="60"/>
      <c r="BR342" s="60"/>
      <c r="BS342" s="60"/>
      <c r="BT342" s="60"/>
      <c r="BU342" s="60"/>
      <c r="BV342" s="60"/>
      <c r="BW342" s="60"/>
      <c r="BX342" s="60"/>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row>
    <row r="343" spans="1:100" x14ac:dyDescent="0.25">
      <c r="A343" s="58"/>
      <c r="B343" s="312"/>
      <c r="C343" s="169"/>
      <c r="D343" s="296"/>
      <c r="E343" s="297"/>
      <c r="F343" s="297"/>
      <c r="G343" s="297"/>
      <c r="H343" s="298"/>
      <c r="I343" s="299" t="str">
        <f>IF(C343="","",IF(C344="","",IF(C345="","",IF(C346="","",IF(D343="","",IF(D345="","",IF(D343&gt;D345,1)+IF(E343&gt;E345,1)+IF(F343&gt;F345,1)+IF(G343&gt;G345,1)+IF(H343&gt;H345,1)))))))</f>
        <v/>
      </c>
      <c r="J343" s="311"/>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67"/>
      <c r="AH343" s="66"/>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22"/>
      <c r="BO343" s="22"/>
      <c r="BP343" s="60"/>
      <c r="BQ343" s="60"/>
      <c r="BR343" s="60"/>
      <c r="BS343" s="60"/>
      <c r="BT343" s="60"/>
      <c r="BU343" s="60"/>
      <c r="BV343" s="60"/>
      <c r="BW343" s="60"/>
      <c r="BX343" s="60"/>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row>
    <row r="344" spans="1:100" ht="15.75" thickBot="1" x14ac:dyDescent="0.3">
      <c r="A344" s="58"/>
      <c r="B344" s="313"/>
      <c r="C344" s="171"/>
      <c r="D344" s="277"/>
      <c r="E344" s="279"/>
      <c r="F344" s="279"/>
      <c r="G344" s="279"/>
      <c r="H344" s="281"/>
      <c r="I344" s="283"/>
      <c r="J344" s="300"/>
      <c r="K344" s="59"/>
      <c r="L344" s="58"/>
      <c r="M344" s="58"/>
      <c r="N344" s="58"/>
      <c r="O344" s="58"/>
      <c r="P344" s="58"/>
      <c r="Q344" s="58"/>
      <c r="R344" s="58"/>
      <c r="S344" s="58"/>
      <c r="T344" s="58"/>
      <c r="U344" s="58"/>
      <c r="V344" s="58"/>
      <c r="W344" s="58"/>
      <c r="X344" s="58"/>
      <c r="Y344" s="58"/>
      <c r="Z344" s="58"/>
      <c r="AA344" s="58"/>
      <c r="AB344" s="58"/>
      <c r="AC344" s="58"/>
      <c r="AD344" s="58"/>
      <c r="AE344" s="58"/>
      <c r="AF344" s="58"/>
      <c r="AG344" s="67"/>
      <c r="AH344" s="66"/>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22"/>
      <c r="BO344" s="22"/>
      <c r="BP344" s="60"/>
      <c r="BQ344" s="60"/>
      <c r="BR344" s="60"/>
      <c r="BS344" s="60"/>
      <c r="BT344" s="60"/>
      <c r="BU344" s="60"/>
      <c r="BV344" s="60"/>
      <c r="BW344" s="60"/>
      <c r="BX344" s="60"/>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row>
    <row r="345" spans="1:100" x14ac:dyDescent="0.25">
      <c r="A345" s="58"/>
      <c r="B345" s="307"/>
      <c r="C345" s="172"/>
      <c r="D345" s="277"/>
      <c r="E345" s="279"/>
      <c r="F345" s="279"/>
      <c r="G345" s="279"/>
      <c r="H345" s="281"/>
      <c r="I345" s="283" t="str">
        <f>IF(C345="","",IF(C346="","",IF(C343="","",IF(C344="","",IF(D345="","",IF(D343="","",IF(D345&gt;D343,1)+IF(E345&gt;E343,1)+IF(F345&gt;F343,1)+IF(G345&gt;G343,1)+IF(H345&gt;H343,1)))))))</f>
        <v/>
      </c>
      <c r="J345" s="309"/>
      <c r="K345" s="61"/>
      <c r="L345" s="58"/>
      <c r="M345" s="58"/>
      <c r="N345" s="58"/>
      <c r="O345" s="58"/>
      <c r="P345" s="58"/>
      <c r="Q345" s="58"/>
      <c r="R345" s="58"/>
      <c r="S345" s="58"/>
      <c r="T345" s="58"/>
      <c r="U345" s="58"/>
      <c r="V345" s="58"/>
      <c r="W345" s="58"/>
      <c r="X345" s="58"/>
      <c r="Y345" s="58"/>
      <c r="Z345" s="58"/>
      <c r="AA345" s="58"/>
      <c r="AB345" s="58"/>
      <c r="AC345" s="58"/>
      <c r="AD345" s="58"/>
      <c r="AE345" s="58"/>
      <c r="AF345" s="58"/>
      <c r="AG345" s="67"/>
      <c r="AH345" s="66"/>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22"/>
      <c r="BO345" s="22"/>
      <c r="BP345" s="60"/>
      <c r="BQ345" s="60"/>
      <c r="BR345" s="60"/>
      <c r="BS345" s="60"/>
      <c r="BT345" s="60"/>
      <c r="BU345" s="60"/>
      <c r="BV345" s="60"/>
      <c r="BW345" s="60"/>
      <c r="BX345" s="60"/>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row>
    <row r="346" spans="1:100" ht="15.75" thickBot="1" x14ac:dyDescent="0.3">
      <c r="A346" s="58"/>
      <c r="B346" s="308"/>
      <c r="C346" s="163"/>
      <c r="D346" s="278"/>
      <c r="E346" s="280"/>
      <c r="F346" s="280"/>
      <c r="G346" s="280"/>
      <c r="H346" s="282"/>
      <c r="I346" s="284"/>
      <c r="J346" s="310"/>
      <c r="K346" s="62"/>
      <c r="L346" s="58"/>
      <c r="M346" s="58"/>
      <c r="N346" s="58"/>
      <c r="O346" s="58"/>
      <c r="P346" s="58"/>
      <c r="Q346" s="58"/>
      <c r="R346" s="58"/>
      <c r="S346" s="58"/>
      <c r="T346" s="58"/>
      <c r="U346" s="58"/>
      <c r="V346" s="58"/>
      <c r="W346" s="58"/>
      <c r="X346" s="58"/>
      <c r="Y346" s="58"/>
      <c r="Z346" s="58"/>
      <c r="AA346" s="58"/>
      <c r="AB346" s="58"/>
      <c r="AC346" s="58"/>
      <c r="AD346" s="58"/>
      <c r="AE346" s="58"/>
      <c r="AF346" s="58"/>
      <c r="AG346" s="67"/>
      <c r="AH346" s="66"/>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22"/>
      <c r="BO346" s="22"/>
      <c r="BP346" s="60"/>
      <c r="BQ346" s="60"/>
      <c r="BR346" s="60"/>
      <c r="BS346" s="60"/>
      <c r="BT346" s="60"/>
      <c r="BU346" s="60"/>
      <c r="BV346" s="60"/>
      <c r="BW346" s="60"/>
      <c r="BX346" s="60"/>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row>
    <row r="347" spans="1:100" x14ac:dyDescent="0.25">
      <c r="A347" s="58"/>
      <c r="B347" s="287" t="s">
        <v>46</v>
      </c>
      <c r="C347" s="287"/>
      <c r="D347" s="69"/>
      <c r="E347" s="71"/>
      <c r="F347" s="71"/>
      <c r="G347" s="71"/>
      <c r="H347" s="70"/>
      <c r="I347" s="288">
        <f>SUM(D347:H347)</f>
        <v>0</v>
      </c>
      <c r="J347" s="289"/>
      <c r="K347" s="62"/>
      <c r="L347" s="58"/>
      <c r="M347" s="58"/>
      <c r="N347" s="58"/>
      <c r="O347" s="58"/>
      <c r="P347" s="58"/>
      <c r="Q347" s="58"/>
      <c r="R347" s="58"/>
      <c r="S347" s="58"/>
      <c r="T347" s="58"/>
      <c r="U347" s="58"/>
      <c r="V347" s="58"/>
      <c r="W347" s="58"/>
      <c r="X347" s="58"/>
      <c r="Y347" s="58"/>
      <c r="Z347" s="58"/>
      <c r="AA347" s="58"/>
      <c r="AB347" s="58"/>
      <c r="AC347" s="58"/>
      <c r="AD347" s="58"/>
      <c r="AE347" s="58"/>
      <c r="AF347" s="58"/>
      <c r="AG347" s="67"/>
      <c r="AH347" s="66"/>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22"/>
      <c r="BO347" s="22"/>
      <c r="BP347" s="60"/>
      <c r="BQ347" s="60"/>
      <c r="BR347" s="60"/>
      <c r="BS347" s="60"/>
      <c r="BT347" s="60"/>
      <c r="BU347" s="60"/>
      <c r="BV347" s="60"/>
      <c r="BW347" s="60"/>
      <c r="BX347" s="60"/>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row>
    <row r="348" spans="1:100" ht="15.75" thickBot="1" x14ac:dyDescent="0.3">
      <c r="A348" s="58"/>
      <c r="B348" s="58"/>
      <c r="C348" s="58"/>
      <c r="D348" s="58"/>
      <c r="E348" s="58"/>
      <c r="F348" s="58"/>
      <c r="G348" s="58"/>
      <c r="H348" s="58"/>
      <c r="I348" s="58"/>
      <c r="J348" s="58"/>
      <c r="K348" s="62"/>
      <c r="L348" s="58"/>
      <c r="M348" s="73" t="s">
        <v>24</v>
      </c>
      <c r="N348" s="178"/>
      <c r="O348" s="290" t="s">
        <v>25</v>
      </c>
      <c r="P348" s="291"/>
      <c r="Q348" s="292"/>
      <c r="R348" s="293"/>
      <c r="S348" s="293"/>
      <c r="T348" s="293"/>
      <c r="U348" s="293"/>
      <c r="V348" s="58"/>
      <c r="W348" s="58"/>
      <c r="X348" s="58"/>
      <c r="Y348" s="58"/>
      <c r="Z348" s="58"/>
      <c r="AA348" s="58"/>
      <c r="AB348" s="58"/>
      <c r="AC348" s="58"/>
      <c r="AD348" s="58"/>
      <c r="AE348" s="58"/>
      <c r="AF348" s="58"/>
      <c r="AG348" s="67"/>
      <c r="AH348" s="66"/>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22"/>
      <c r="BO348" s="22"/>
      <c r="BP348" s="60"/>
      <c r="BQ348" s="60"/>
      <c r="BR348" s="60"/>
      <c r="BS348" s="60"/>
      <c r="BT348" s="60"/>
      <c r="BU348" s="60"/>
      <c r="BV348" s="60"/>
      <c r="BW348" s="60"/>
      <c r="BX348" s="60"/>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row>
    <row r="349" spans="1:100" x14ac:dyDescent="0.25">
      <c r="A349" s="58"/>
      <c r="B349" s="58"/>
      <c r="C349" s="58"/>
      <c r="D349" s="58"/>
      <c r="E349" s="58"/>
      <c r="F349" s="58"/>
      <c r="G349" s="58"/>
      <c r="H349" s="58"/>
      <c r="I349" s="58"/>
      <c r="J349" s="58"/>
      <c r="K349" s="62"/>
      <c r="L349" s="58"/>
      <c r="M349" s="294">
        <f>IF(N349=C343,B343,IF(N349=C345,B345,""))</f>
        <v>0</v>
      </c>
      <c r="N349" s="173" t="str">
        <f>IF(J343="Abd.",C345,IF(J345="Abd.",C343,IF(J343="Forf.",C345,IF(J345="Forf.",C343,IF(C343="","",IF(C345="","",IF(I343="","",IF(I345="","",IF(I343&gt;I345,C343,IF(I343&lt;I345,C345,IF(I343=I345,"",IF(I345=I343,"",))))))))))))</f>
        <v/>
      </c>
      <c r="O349" s="296"/>
      <c r="P349" s="297"/>
      <c r="Q349" s="297"/>
      <c r="R349" s="297"/>
      <c r="S349" s="298"/>
      <c r="T349" s="299" t="str">
        <f>IF(N349="","",IF(N350="","",IF(N351="","",IF(N352="","",IF(O349="","",IF(O351="","",IF(O349&gt;O351,1)+IF(P349&gt;P351,1)+IF(Q349&gt;Q351,1)+IF(R349&gt;R351,1)+IF(S349&gt;S351,1)))))))</f>
        <v/>
      </c>
      <c r="U349" s="300"/>
      <c r="V349" s="58"/>
      <c r="W349" s="58"/>
      <c r="X349" s="58"/>
      <c r="Y349" s="58"/>
      <c r="Z349" s="58"/>
      <c r="AA349" s="58"/>
      <c r="AB349" s="58"/>
      <c r="AC349" s="58"/>
      <c r="AD349" s="58"/>
      <c r="AE349" s="58"/>
      <c r="AF349" s="58"/>
      <c r="AG349" s="67"/>
      <c r="AH349" s="66"/>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22"/>
      <c r="BO349" s="22"/>
      <c r="BP349" s="60"/>
      <c r="BQ349" s="60"/>
      <c r="BR349" s="60"/>
      <c r="BS349" s="60"/>
      <c r="BT349" s="60"/>
      <c r="BU349" s="60"/>
      <c r="BV349" s="60"/>
      <c r="BW349" s="60"/>
      <c r="BX349" s="60"/>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row>
    <row r="350" spans="1:100" ht="15.75" thickBot="1" x14ac:dyDescent="0.3">
      <c r="A350" s="58"/>
      <c r="B350" s="58"/>
      <c r="C350" s="58"/>
      <c r="D350" s="58"/>
      <c r="E350" s="58"/>
      <c r="F350" s="58"/>
      <c r="G350" s="58"/>
      <c r="H350" s="58"/>
      <c r="I350" s="58"/>
      <c r="J350" s="58"/>
      <c r="K350" s="62"/>
      <c r="L350" s="64"/>
      <c r="M350" s="295"/>
      <c r="N350" s="174" t="str">
        <f>IF(J343="Abd.",C346,IF(J345="Abd.",C344,IF(J343="Forf.",C346,IF(J345="Forf.",C344,IF(C344="","",IF(C346="","",IF(I343="","",IF(I345="","",IF(I343&gt;I345,C344,IF(I343&lt;I345,C346,IF(I343=I345,"",IF(I345=I343,"",))))))))))))</f>
        <v/>
      </c>
      <c r="O350" s="277"/>
      <c r="P350" s="279"/>
      <c r="Q350" s="279"/>
      <c r="R350" s="279"/>
      <c r="S350" s="281"/>
      <c r="T350" s="283"/>
      <c r="U350" s="285"/>
      <c r="V350" s="59"/>
      <c r="W350" s="58"/>
      <c r="X350" s="58"/>
      <c r="Y350" s="58"/>
      <c r="Z350" s="58"/>
      <c r="AA350" s="58"/>
      <c r="AB350" s="58"/>
      <c r="AC350" s="58"/>
      <c r="AD350" s="58"/>
      <c r="AE350" s="58"/>
      <c r="AF350" s="58"/>
      <c r="AG350" s="67"/>
      <c r="AH350" s="66"/>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22"/>
      <c r="BO350" s="22"/>
      <c r="BP350" s="60"/>
      <c r="BQ350" s="60"/>
      <c r="BR350" s="60"/>
      <c r="BS350" s="60"/>
      <c r="BT350" s="60"/>
      <c r="BU350" s="60"/>
      <c r="BV350" s="60"/>
      <c r="BW350" s="60"/>
      <c r="BX350" s="60"/>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row>
    <row r="351" spans="1:100" x14ac:dyDescent="0.25">
      <c r="A351" s="58"/>
      <c r="B351" s="58"/>
      <c r="C351" s="58"/>
      <c r="D351" s="58"/>
      <c r="E351" s="58"/>
      <c r="F351" s="58"/>
      <c r="G351" s="58"/>
      <c r="H351" s="58"/>
      <c r="I351" s="58"/>
      <c r="J351" s="58"/>
      <c r="K351" s="62"/>
      <c r="L351" s="58"/>
      <c r="M351" s="275">
        <f>IF(N351=C355,B355,IF(N351=C357,B357,""))</f>
        <v>0</v>
      </c>
      <c r="N351" s="173" t="str">
        <f>IF(J355="Abd.",C357,IF(J357="Abd.",C355,IF(J355="Forf.",C357,IF(J357="Forf.",C355,IF(C355="","",IF(C357="","",IF(I355="","",IF(I357="","",IF(I355&gt;I357,C355,IF(I355&lt;I357,C357,IF(I355=I357,"",IF(I357=I355,"",))))))))))))</f>
        <v/>
      </c>
      <c r="O351" s="277"/>
      <c r="P351" s="279"/>
      <c r="Q351" s="279"/>
      <c r="R351" s="279"/>
      <c r="S351" s="281"/>
      <c r="T351" s="283" t="str">
        <f>IF(N351="","",IF(N352="","",IF(N349="","",IF(N350="","",IF(O351="","",IF(O349="","",IF(O351&gt;O349,1)+IF(P351&gt;P349,1)+IF(Q351&gt;Q349,1)+IF(R351&gt;R349,1)+IF(S351&gt;S349,1)))))))</f>
        <v/>
      </c>
      <c r="U351" s="285"/>
      <c r="V351" s="61"/>
      <c r="W351" s="58"/>
      <c r="X351" s="58"/>
      <c r="Y351" s="58"/>
      <c r="Z351" s="58"/>
      <c r="AA351" s="58"/>
      <c r="AB351" s="58"/>
      <c r="AC351" s="58"/>
      <c r="AD351" s="58"/>
      <c r="AE351" s="58"/>
      <c r="AF351" s="58"/>
      <c r="AG351" s="67"/>
      <c r="AH351" s="66"/>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22"/>
      <c r="BO351" s="22"/>
      <c r="BP351" s="60"/>
      <c r="BQ351" s="60"/>
      <c r="BR351" s="60"/>
      <c r="BS351" s="60"/>
      <c r="BT351" s="60"/>
      <c r="BU351" s="60"/>
      <c r="BV351" s="60"/>
      <c r="BW351" s="60"/>
      <c r="BX351" s="60"/>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row>
    <row r="352" spans="1:100" ht="15.75" thickBot="1" x14ac:dyDescent="0.3">
      <c r="A352" s="58"/>
      <c r="B352" s="58"/>
      <c r="C352" s="58"/>
      <c r="D352" s="58"/>
      <c r="E352" s="58"/>
      <c r="F352" s="58"/>
      <c r="G352" s="58"/>
      <c r="H352" s="58"/>
      <c r="I352" s="58"/>
      <c r="J352" s="58"/>
      <c r="K352" s="62"/>
      <c r="L352" s="58"/>
      <c r="M352" s="276"/>
      <c r="N352" s="175" t="str">
        <f>IF(J355="Abd.",C358,IF(J357="Abd.",C356,IF(J355="Forf.",C358,IF(J357="Forf.",C356,IF(C356="","",IF(C358="","",IF(I355="","",IF(I357="","",IF(I355&gt;I357,C356,IF(I355&lt;I357,C358,IF(I355=I357,"",IF(I357=I355,"",))))))))))))</f>
        <v/>
      </c>
      <c r="O352" s="278"/>
      <c r="P352" s="280"/>
      <c r="Q352" s="280"/>
      <c r="R352" s="280"/>
      <c r="S352" s="282"/>
      <c r="T352" s="284"/>
      <c r="U352" s="286"/>
      <c r="V352" s="62"/>
      <c r="W352" s="58"/>
      <c r="X352" s="58"/>
      <c r="Y352" s="58"/>
      <c r="Z352" s="58"/>
      <c r="AA352" s="58"/>
      <c r="AB352" s="58"/>
      <c r="AC352" s="58"/>
      <c r="AD352" s="58"/>
      <c r="AE352" s="58"/>
      <c r="AF352" s="58"/>
      <c r="AG352" s="67"/>
      <c r="AH352" s="66"/>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22"/>
      <c r="BO352" s="22"/>
      <c r="BP352" s="60"/>
      <c r="BQ352" s="60"/>
      <c r="BR352" s="60"/>
      <c r="BS352" s="60"/>
      <c r="BT352" s="60"/>
      <c r="BU352" s="60"/>
      <c r="BV352" s="60"/>
      <c r="BW352" s="60"/>
      <c r="BX352" s="60"/>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row>
    <row r="353" spans="1:100" x14ac:dyDescent="0.25">
      <c r="A353" s="58"/>
      <c r="B353" s="58"/>
      <c r="C353" s="58"/>
      <c r="D353" s="58"/>
      <c r="E353" s="58"/>
      <c r="F353" s="58"/>
      <c r="G353" s="58"/>
      <c r="H353" s="58"/>
      <c r="I353" s="58"/>
      <c r="J353" s="58"/>
      <c r="K353" s="62"/>
      <c r="L353" s="58"/>
      <c r="M353" s="287" t="s">
        <v>46</v>
      </c>
      <c r="N353" s="287"/>
      <c r="O353" s="69"/>
      <c r="P353" s="71"/>
      <c r="Q353" s="71"/>
      <c r="R353" s="71"/>
      <c r="S353" s="70"/>
      <c r="T353" s="288">
        <f>SUM(O353:S353)</f>
        <v>0</v>
      </c>
      <c r="U353" s="289"/>
      <c r="V353" s="62"/>
      <c r="W353" s="58"/>
      <c r="X353" s="58"/>
      <c r="Y353" s="58"/>
      <c r="Z353" s="58"/>
      <c r="AA353" s="58"/>
      <c r="AB353" s="58"/>
      <c r="AC353" s="58"/>
      <c r="AD353" s="58"/>
      <c r="AE353" s="58"/>
      <c r="AF353" s="58"/>
      <c r="AG353" s="67"/>
      <c r="AH353" s="66"/>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22"/>
      <c r="BO353" s="22"/>
      <c r="BP353" s="60"/>
      <c r="BQ353" s="60"/>
      <c r="BR353" s="60"/>
      <c r="BS353" s="60"/>
      <c r="BT353" s="60"/>
      <c r="BU353" s="60"/>
      <c r="BV353" s="60"/>
      <c r="BW353" s="60"/>
      <c r="BX353" s="60"/>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row>
    <row r="354" spans="1:100" ht="15.75" thickBot="1" x14ac:dyDescent="0.3">
      <c r="A354" s="58"/>
      <c r="B354" s="73" t="s">
        <v>24</v>
      </c>
      <c r="C354" s="178"/>
      <c r="D354" s="290" t="s">
        <v>25</v>
      </c>
      <c r="E354" s="291"/>
      <c r="F354" s="292"/>
      <c r="G354" s="293"/>
      <c r="H354" s="293"/>
      <c r="I354" s="293"/>
      <c r="J354" s="293"/>
      <c r="K354" s="62"/>
      <c r="L354" s="58"/>
      <c r="M354" s="58"/>
      <c r="N354" s="58"/>
      <c r="O354" s="58"/>
      <c r="P354" s="58"/>
      <c r="Q354" s="58"/>
      <c r="R354" s="58"/>
      <c r="S354" s="58"/>
      <c r="T354" s="58"/>
      <c r="U354" s="58"/>
      <c r="V354" s="62"/>
      <c r="W354" s="58"/>
      <c r="X354" s="58"/>
      <c r="Y354" s="58"/>
      <c r="Z354" s="58"/>
      <c r="AA354" s="58"/>
      <c r="AB354" s="58"/>
      <c r="AC354" s="58"/>
      <c r="AD354" s="58"/>
      <c r="AE354" s="58"/>
      <c r="AF354" s="58"/>
      <c r="AG354" s="67"/>
      <c r="AH354" s="66"/>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22"/>
      <c r="BO354" s="22"/>
      <c r="BP354" s="60"/>
      <c r="BQ354" s="60"/>
      <c r="BR354" s="60"/>
      <c r="BS354" s="60"/>
      <c r="BT354" s="60"/>
      <c r="BU354" s="60"/>
      <c r="BV354" s="60"/>
      <c r="BW354" s="60"/>
      <c r="BX354" s="60"/>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row>
    <row r="355" spans="1:100" x14ac:dyDescent="0.25">
      <c r="A355" s="58"/>
      <c r="B355" s="312"/>
      <c r="C355" s="169"/>
      <c r="D355" s="296"/>
      <c r="E355" s="297"/>
      <c r="F355" s="297"/>
      <c r="G355" s="297"/>
      <c r="H355" s="298"/>
      <c r="I355" s="299" t="str">
        <f>IF(C355="","",IF(C356="","",IF(C357="","",IF(C358="","",IF(D355="","",IF(D357="","",IF(D355&gt;D357,1)+IF(E355&gt;E357,1)+IF(F355&gt;F357,1)+IF(G355&gt;G357,1)+IF(H355&gt;H357,1)))))))</f>
        <v/>
      </c>
      <c r="J355" s="311"/>
      <c r="K355" s="62"/>
      <c r="L355" s="58"/>
      <c r="M355" s="58"/>
      <c r="N355" s="58"/>
      <c r="O355" s="58"/>
      <c r="P355" s="58"/>
      <c r="Q355" s="58"/>
      <c r="R355" s="58"/>
      <c r="S355" s="58"/>
      <c r="T355" s="58"/>
      <c r="U355" s="58"/>
      <c r="V355" s="62"/>
      <c r="W355" s="58"/>
      <c r="X355" s="58"/>
      <c r="Y355" s="58"/>
      <c r="Z355" s="58"/>
      <c r="AA355" s="58"/>
      <c r="AB355" s="58"/>
      <c r="AC355" s="58"/>
      <c r="AD355" s="58"/>
      <c r="AE355" s="58"/>
      <c r="AF355" s="58"/>
      <c r="AG355" s="67"/>
      <c r="AH355" s="66"/>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22"/>
      <c r="BO355" s="22"/>
      <c r="BP355" s="60"/>
      <c r="BQ355" s="60"/>
      <c r="BR355" s="60"/>
      <c r="BS355" s="60"/>
      <c r="BT355" s="60"/>
      <c r="BU355" s="60"/>
      <c r="BV355" s="60"/>
      <c r="BW355" s="60"/>
      <c r="BX355" s="60"/>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row>
    <row r="356" spans="1:100" ht="15.75" thickBot="1" x14ac:dyDescent="0.3">
      <c r="A356" s="58"/>
      <c r="B356" s="313"/>
      <c r="C356" s="171"/>
      <c r="D356" s="277"/>
      <c r="E356" s="279"/>
      <c r="F356" s="279"/>
      <c r="G356" s="279"/>
      <c r="H356" s="281"/>
      <c r="I356" s="283"/>
      <c r="J356" s="300"/>
      <c r="K356" s="63"/>
      <c r="L356" s="58"/>
      <c r="M356" s="58"/>
      <c r="N356" s="58"/>
      <c r="O356" s="58"/>
      <c r="P356" s="58"/>
      <c r="Q356" s="58"/>
      <c r="R356" s="58"/>
      <c r="S356" s="58"/>
      <c r="T356" s="58"/>
      <c r="U356" s="58"/>
      <c r="V356" s="62"/>
      <c r="W356" s="58"/>
      <c r="X356" s="58"/>
      <c r="Y356" s="58"/>
      <c r="Z356" s="58"/>
      <c r="AA356" s="58"/>
      <c r="AB356" s="58"/>
      <c r="AC356" s="58"/>
      <c r="AD356" s="58"/>
      <c r="AE356" s="58"/>
      <c r="AF356" s="58"/>
      <c r="AG356" s="67"/>
      <c r="AH356" s="66"/>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22"/>
      <c r="BO356" s="22"/>
      <c r="BP356" s="60"/>
      <c r="BQ356" s="60"/>
      <c r="BR356" s="60"/>
      <c r="BS356" s="60"/>
      <c r="BT356" s="60"/>
      <c r="BU356" s="60"/>
      <c r="BV356" s="60"/>
      <c r="BW356" s="60"/>
      <c r="BX356" s="60"/>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row>
    <row r="357" spans="1:100" x14ac:dyDescent="0.25">
      <c r="A357" s="58"/>
      <c r="B357" s="307"/>
      <c r="C357" s="172"/>
      <c r="D357" s="277"/>
      <c r="E357" s="279"/>
      <c r="F357" s="279"/>
      <c r="G357" s="279"/>
      <c r="H357" s="281"/>
      <c r="I357" s="283" t="str">
        <f>IF(C357="","",IF(C358="","",IF(C355="","",IF(C356="","",IF(D357="","",IF(D355="","",IF(D357&gt;D355,1)+IF(E357&gt;E355,1)+IF(F357&gt;F355,1)+IF(G357&gt;G355,1)+IF(H357&gt;H355,1)))))))</f>
        <v/>
      </c>
      <c r="J357" s="309"/>
      <c r="K357" s="58"/>
      <c r="L357" s="58"/>
      <c r="M357" s="58"/>
      <c r="N357" s="58"/>
      <c r="O357" s="58"/>
      <c r="P357" s="58"/>
      <c r="Q357" s="58"/>
      <c r="R357" s="58"/>
      <c r="S357" s="58"/>
      <c r="T357" s="58"/>
      <c r="U357" s="58"/>
      <c r="V357" s="62"/>
      <c r="W357" s="58"/>
      <c r="X357" s="58"/>
      <c r="Y357" s="58"/>
      <c r="Z357" s="58"/>
      <c r="AA357" s="58"/>
      <c r="AB357" s="58"/>
      <c r="AC357" s="58"/>
      <c r="AD357" s="58"/>
      <c r="AE357" s="58"/>
      <c r="AF357" s="58"/>
      <c r="AG357" s="67"/>
      <c r="AH357" s="66"/>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22"/>
      <c r="BO357" s="22"/>
      <c r="BP357" s="60"/>
      <c r="BQ357" s="60"/>
      <c r="BR357" s="60"/>
      <c r="BS357" s="60"/>
      <c r="BT357" s="60"/>
      <c r="BU357" s="60"/>
      <c r="BV357" s="60"/>
      <c r="BW357" s="60"/>
      <c r="BX357" s="60"/>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row>
    <row r="358" spans="1:100" ht="15.75" thickBot="1" x14ac:dyDescent="0.3">
      <c r="A358" s="58"/>
      <c r="B358" s="308"/>
      <c r="C358" s="163"/>
      <c r="D358" s="278"/>
      <c r="E358" s="280"/>
      <c r="F358" s="280"/>
      <c r="G358" s="280"/>
      <c r="H358" s="282"/>
      <c r="I358" s="284"/>
      <c r="J358" s="310"/>
      <c r="K358" s="58"/>
      <c r="L358" s="58"/>
      <c r="M358" s="58"/>
      <c r="N358" s="58"/>
      <c r="O358" s="58"/>
      <c r="P358" s="58"/>
      <c r="Q358" s="58"/>
      <c r="R358" s="58"/>
      <c r="S358" s="58"/>
      <c r="T358" s="58"/>
      <c r="U358" s="58"/>
      <c r="V358" s="62"/>
      <c r="W358" s="58"/>
      <c r="X358" s="58"/>
      <c r="Y358" s="58"/>
      <c r="Z358" s="58"/>
      <c r="AA358" s="58"/>
      <c r="AB358" s="58"/>
      <c r="AC358" s="58"/>
      <c r="AD358" s="58"/>
      <c r="AE358" s="58"/>
      <c r="AF358" s="58"/>
      <c r="AG358" s="67"/>
      <c r="AH358" s="66"/>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22"/>
      <c r="BO358" s="22"/>
      <c r="BP358" s="60"/>
      <c r="BQ358" s="60"/>
      <c r="BR358" s="60"/>
      <c r="BS358" s="60"/>
      <c r="BT358" s="60"/>
      <c r="BU358" s="60"/>
      <c r="BV358" s="60"/>
      <c r="BW358" s="60"/>
      <c r="BX358" s="60"/>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row>
    <row r="359" spans="1:100" x14ac:dyDescent="0.25">
      <c r="A359" s="58"/>
      <c r="B359" s="287" t="s">
        <v>46</v>
      </c>
      <c r="C359" s="287"/>
      <c r="D359" s="69"/>
      <c r="E359" s="71"/>
      <c r="F359" s="71"/>
      <c r="G359" s="71"/>
      <c r="H359" s="70"/>
      <c r="I359" s="288">
        <f>SUM(D359:H359)</f>
        <v>0</v>
      </c>
      <c r="J359" s="289"/>
      <c r="K359" s="58"/>
      <c r="L359" s="58"/>
      <c r="M359" s="58"/>
      <c r="N359" s="58"/>
      <c r="O359" s="58"/>
      <c r="P359" s="58"/>
      <c r="Q359" s="58"/>
      <c r="R359" s="58"/>
      <c r="S359" s="58"/>
      <c r="T359" s="58"/>
      <c r="U359" s="58"/>
      <c r="V359" s="62"/>
      <c r="W359" s="58"/>
      <c r="X359" s="58"/>
      <c r="Y359" s="58"/>
      <c r="Z359" s="58"/>
      <c r="AA359" s="58"/>
      <c r="AB359" s="58"/>
      <c r="AC359" s="58"/>
      <c r="AD359" s="58"/>
      <c r="AE359" s="58"/>
      <c r="AF359" s="58"/>
      <c r="AG359" s="67"/>
      <c r="AH359" s="66"/>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22"/>
      <c r="BO359" s="22"/>
      <c r="BP359" s="60"/>
      <c r="BQ359" s="60"/>
      <c r="BR359" s="60"/>
      <c r="BS359" s="60"/>
      <c r="BT359" s="60"/>
      <c r="BU359" s="60"/>
      <c r="BV359" s="60"/>
      <c r="BW359" s="60"/>
      <c r="BX359" s="60"/>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row>
    <row r="360" spans="1:100" ht="15.75" thickBot="1" x14ac:dyDescent="0.3">
      <c r="A360" s="58"/>
      <c r="B360" s="58"/>
      <c r="C360" s="58"/>
      <c r="D360" s="58"/>
      <c r="E360" s="58"/>
      <c r="F360" s="58"/>
      <c r="G360" s="58"/>
      <c r="H360" s="58"/>
      <c r="I360" s="58"/>
      <c r="J360" s="58"/>
      <c r="K360" s="58"/>
      <c r="L360" s="58"/>
      <c r="M360" s="58"/>
      <c r="N360" s="58"/>
      <c r="O360" s="58"/>
      <c r="P360" s="58"/>
      <c r="Q360" s="58"/>
      <c r="R360" s="58"/>
      <c r="S360" s="58"/>
      <c r="T360" s="58"/>
      <c r="U360" s="58"/>
      <c r="V360" s="62"/>
      <c r="W360" s="58"/>
      <c r="X360" s="73" t="s">
        <v>24</v>
      </c>
      <c r="Y360" s="178"/>
      <c r="Z360" s="290" t="s">
        <v>25</v>
      </c>
      <c r="AA360" s="291"/>
      <c r="AB360" s="292"/>
      <c r="AC360" s="293"/>
      <c r="AD360" s="293"/>
      <c r="AE360" s="293"/>
      <c r="AF360" s="293"/>
      <c r="AG360" s="62"/>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22"/>
      <c r="BO360" s="22"/>
      <c r="BP360" s="60"/>
      <c r="BQ360" s="60"/>
      <c r="BR360" s="60"/>
      <c r="BS360" s="60"/>
      <c r="BT360" s="60"/>
      <c r="BU360" s="60"/>
      <c r="BV360" s="60"/>
      <c r="BW360" s="60"/>
      <c r="BX360" s="60"/>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row>
    <row r="361" spans="1:100"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62"/>
      <c r="W361" s="58"/>
      <c r="X361" s="294">
        <f>IF(Y361=N349,M349,IF(Y361=N351,M351,""))</f>
        <v>0</v>
      </c>
      <c r="Y361" s="173" t="str">
        <f>IF(U349="Abd.",N351,IF(U351="Abd.",N349,IF(U349="Forf.",N351,IF(U351="Forf.",N349,IF(N349="","",IF(N351="","",IF(T349="","",IF(T351="","",IF(T349&gt;T351,N349,IF(T349&lt;T351,N351,IF(T349=T351,"",IF(T351=T349,"",))))))))))))</f>
        <v/>
      </c>
      <c r="Z361" s="296"/>
      <c r="AA361" s="297"/>
      <c r="AB361" s="297"/>
      <c r="AC361" s="297"/>
      <c r="AD361" s="298"/>
      <c r="AE361" s="299" t="str">
        <f>IF(Y361="","",IF(Y362="","",IF(Y363="","",IF(Y364="","",IF(Z361="","",IF(Z363="","",IF(Z361&gt;Z363,1)+IF(AA361&gt;AA363,1)+IF(AB361&gt;AB363,1)+IF(AC361&gt;AC363,1)+IF(AD361&gt;AD363,1)))))))</f>
        <v/>
      </c>
      <c r="AF361" s="300"/>
      <c r="AG361" s="62"/>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22"/>
      <c r="BO361" s="22"/>
      <c r="BP361" s="60"/>
      <c r="BQ361" s="60"/>
      <c r="BR361" s="60"/>
      <c r="BS361" s="60"/>
      <c r="BT361" s="60"/>
      <c r="BU361" s="60"/>
      <c r="BV361" s="60"/>
      <c r="BW361" s="60"/>
      <c r="BX361" s="60"/>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row>
    <row r="362" spans="1:100" ht="15.75" thickBot="1" x14ac:dyDescent="0.3">
      <c r="A362" s="58"/>
      <c r="B362" s="58"/>
      <c r="C362" s="58"/>
      <c r="D362" s="58"/>
      <c r="E362" s="58"/>
      <c r="F362" s="58"/>
      <c r="G362" s="58"/>
      <c r="H362" s="58"/>
      <c r="I362" s="58"/>
      <c r="J362" s="58"/>
      <c r="K362" s="58"/>
      <c r="L362" s="58"/>
      <c r="M362" s="58"/>
      <c r="N362" s="58"/>
      <c r="O362" s="58"/>
      <c r="P362" s="58"/>
      <c r="Q362" s="58"/>
      <c r="R362" s="58"/>
      <c r="S362" s="58"/>
      <c r="T362" s="58"/>
      <c r="U362" s="58"/>
      <c r="V362" s="62"/>
      <c r="W362" s="64"/>
      <c r="X362" s="295"/>
      <c r="Y362" s="174" t="str">
        <f>IF(U349="Abd.",N352,IF(U351="Abd.",N350,IF(U349="Forf.",N352,IF(U351="Forf.",N350,IF(N350="","",IF(N352="","",IF(T349="","",IF(T351="","",IF(T349&gt;T351,N350,IF(T349&lt;T351,N352,IF(T349=T351,"",IF(T351=T349,"",))))))))))))</f>
        <v/>
      </c>
      <c r="Z362" s="277"/>
      <c r="AA362" s="279"/>
      <c r="AB362" s="279"/>
      <c r="AC362" s="279"/>
      <c r="AD362" s="281"/>
      <c r="AE362" s="283"/>
      <c r="AF362" s="285"/>
      <c r="AG362" s="63"/>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22"/>
      <c r="BO362" s="22"/>
      <c r="BP362" s="60"/>
      <c r="BQ362" s="60"/>
      <c r="BR362" s="60"/>
      <c r="BS362" s="60"/>
      <c r="BT362" s="60"/>
      <c r="BU362" s="60"/>
      <c r="BV362" s="60"/>
      <c r="BW362" s="60"/>
      <c r="BX362" s="60"/>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row>
    <row r="363" spans="1:100"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62"/>
      <c r="W363" s="58"/>
      <c r="X363" s="275">
        <f>IF(Y363=N373,M373,IF(Y363=N375,M375,""))</f>
        <v>0</v>
      </c>
      <c r="Y363" s="173" t="str">
        <f>IF(U373="Abd.",N375,IF(U375="Abd.",N373,IF(U373="Forf.",N375,IF(U375="Forf.",N373,IF(N373="","",IF(N375="","",IF(T373="","",IF(T375="","",IF(T373&gt;T375,N373,IF(T373&lt;T375,N375,IF(T373=T375,"",IF(T375=T373,"",))))))))))))</f>
        <v/>
      </c>
      <c r="Z363" s="277"/>
      <c r="AA363" s="279"/>
      <c r="AB363" s="279"/>
      <c r="AC363" s="279"/>
      <c r="AD363" s="281"/>
      <c r="AE363" s="283" t="str">
        <f>IF(Y363="","",IF(Y364="","",IF(Y361="","",IF(Y362="","",IF(Z363="","",IF(Z361="","",IF(Z363&gt;Z361,1)+IF(AA363&gt;AA361,1)+IF(AB363&gt;AB361,1)+IF(AC363&gt;AC361,1)+IF(AD363&gt;AD361,1)))))))</f>
        <v/>
      </c>
      <c r="AF363" s="285"/>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22"/>
      <c r="BO363" s="22"/>
      <c r="BP363" s="60"/>
      <c r="BQ363" s="60"/>
      <c r="BR363" s="60"/>
      <c r="BS363" s="60"/>
      <c r="BT363" s="60"/>
      <c r="BU363" s="60"/>
      <c r="BV363" s="60"/>
      <c r="BW363" s="60"/>
      <c r="BX363" s="60"/>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row>
    <row r="364" spans="1:100" ht="15.75" thickBot="1" x14ac:dyDescent="0.3">
      <c r="A364" s="58"/>
      <c r="B364" s="58"/>
      <c r="C364" s="58"/>
      <c r="D364" s="58"/>
      <c r="E364" s="58"/>
      <c r="F364" s="58"/>
      <c r="G364" s="58"/>
      <c r="H364" s="58"/>
      <c r="I364" s="58"/>
      <c r="J364" s="58"/>
      <c r="K364" s="58"/>
      <c r="L364" s="58"/>
      <c r="M364" s="58"/>
      <c r="N364" s="58"/>
      <c r="O364" s="58"/>
      <c r="P364" s="58"/>
      <c r="Q364" s="58"/>
      <c r="R364" s="58"/>
      <c r="S364" s="58"/>
      <c r="T364" s="58"/>
      <c r="U364" s="58"/>
      <c r="V364" s="62"/>
      <c r="W364" s="58"/>
      <c r="X364" s="276"/>
      <c r="Y364" s="175" t="str">
        <f>IF(U373="Abd.",N376,IF(U375="Abd.",N374,IF(U373="Forf.",N376,IF(U375="Forf.",N374,IF(N374="","",IF(N376="","",IF(T373="","",IF(T375="","",IF(T373&gt;T375,N374,IF(T373&lt;T375,N376,IF(T373=T375,"",IF(T375=T373,"",))))))))))))</f>
        <v/>
      </c>
      <c r="Z364" s="278"/>
      <c r="AA364" s="280"/>
      <c r="AB364" s="280"/>
      <c r="AC364" s="280"/>
      <c r="AD364" s="282"/>
      <c r="AE364" s="284"/>
      <c r="AF364" s="286"/>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22"/>
      <c r="BO364" s="22"/>
      <c r="BP364" s="60"/>
      <c r="BQ364" s="60"/>
      <c r="BR364" s="60"/>
      <c r="BS364" s="60"/>
      <c r="BT364" s="60"/>
      <c r="BU364" s="60"/>
      <c r="BV364" s="60"/>
      <c r="BW364" s="60"/>
      <c r="BX364" s="60"/>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row>
    <row r="365" spans="1:100" x14ac:dyDescent="0.25">
      <c r="A365" s="58"/>
      <c r="B365" s="58"/>
      <c r="C365" s="58"/>
      <c r="D365" s="58"/>
      <c r="E365" s="58"/>
      <c r="F365" s="58"/>
      <c r="G365" s="65"/>
      <c r="H365" s="58"/>
      <c r="I365" s="58"/>
      <c r="J365" s="58"/>
      <c r="K365" s="58"/>
      <c r="L365" s="58"/>
      <c r="M365" s="58"/>
      <c r="N365" s="58"/>
      <c r="O365" s="58"/>
      <c r="P365" s="58"/>
      <c r="Q365" s="58"/>
      <c r="R365" s="58"/>
      <c r="S365" s="58"/>
      <c r="T365" s="58"/>
      <c r="U365" s="58"/>
      <c r="V365" s="62"/>
      <c r="W365" s="58"/>
      <c r="X365" s="287" t="s">
        <v>46</v>
      </c>
      <c r="Y365" s="287"/>
      <c r="Z365" s="69"/>
      <c r="AA365" s="71"/>
      <c r="AB365" s="71"/>
      <c r="AC365" s="71"/>
      <c r="AD365" s="70"/>
      <c r="AE365" s="288">
        <f>SUM(Z365:AD365)</f>
        <v>0</v>
      </c>
      <c r="AF365" s="289"/>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22"/>
      <c r="BO365" s="22"/>
      <c r="BP365" s="60"/>
      <c r="BQ365" s="60"/>
      <c r="BR365" s="60"/>
      <c r="BS365" s="60"/>
      <c r="BT365" s="60"/>
      <c r="BU365" s="60"/>
      <c r="BV365" s="60"/>
      <c r="BW365" s="60"/>
      <c r="BX365" s="60"/>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row>
    <row r="366" spans="1:100" ht="15.75" thickBot="1" x14ac:dyDescent="0.3">
      <c r="A366" s="58"/>
      <c r="B366" s="73" t="s">
        <v>24</v>
      </c>
      <c r="C366" s="178"/>
      <c r="D366" s="290" t="s">
        <v>25</v>
      </c>
      <c r="E366" s="291"/>
      <c r="F366" s="314"/>
      <c r="G366" s="315"/>
      <c r="H366" s="315"/>
      <c r="I366" s="315"/>
      <c r="J366" s="315"/>
      <c r="K366" s="58"/>
      <c r="L366" s="58"/>
      <c r="M366" s="58"/>
      <c r="N366" s="58"/>
      <c r="O366" s="58"/>
      <c r="P366" s="58"/>
      <c r="Q366" s="58"/>
      <c r="R366" s="58"/>
      <c r="S366" s="58"/>
      <c r="T366" s="58"/>
      <c r="U366" s="58"/>
      <c r="V366" s="62"/>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22"/>
      <c r="BO366" s="22"/>
      <c r="BP366" s="60"/>
      <c r="BQ366" s="60"/>
      <c r="BR366" s="60"/>
      <c r="BS366" s="60"/>
      <c r="BT366" s="60"/>
      <c r="BU366" s="60"/>
      <c r="BV366" s="60"/>
      <c r="BW366" s="60"/>
      <c r="BX366" s="60"/>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row>
    <row r="367" spans="1:100" x14ac:dyDescent="0.25">
      <c r="A367" s="58"/>
      <c r="B367" s="312"/>
      <c r="C367" s="169"/>
      <c r="D367" s="296"/>
      <c r="E367" s="297"/>
      <c r="F367" s="297"/>
      <c r="G367" s="297"/>
      <c r="H367" s="298"/>
      <c r="I367" s="299" t="str">
        <f>IF(C367="","",IF(C368="","",IF(C369="","",IF(C370="","",IF(D367="","",IF(D369="","",IF(D367&gt;D369,1)+IF(E367&gt;E369,1)+IF(F367&gt;F369,1)+IF(G367&gt;G369,1)+IF(H367&gt;H369,1)))))))</f>
        <v/>
      </c>
      <c r="J367" s="311"/>
      <c r="K367" s="58"/>
      <c r="L367" s="58"/>
      <c r="M367" s="58"/>
      <c r="N367" s="58"/>
      <c r="O367" s="58"/>
      <c r="P367" s="58"/>
      <c r="Q367" s="58"/>
      <c r="R367" s="58"/>
      <c r="S367" s="58"/>
      <c r="T367" s="58"/>
      <c r="U367" s="58"/>
      <c r="V367" s="62"/>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22"/>
      <c r="BO367" s="22"/>
      <c r="BP367" s="60"/>
      <c r="BQ367" s="60"/>
      <c r="BR367" s="60"/>
      <c r="BS367" s="60"/>
      <c r="BT367" s="60"/>
      <c r="BU367" s="60"/>
      <c r="BV367" s="60"/>
      <c r="BW367" s="60"/>
      <c r="BX367" s="60"/>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row>
    <row r="368" spans="1:100" ht="15.75" thickBot="1" x14ac:dyDescent="0.3">
      <c r="A368" s="58"/>
      <c r="B368" s="313"/>
      <c r="C368" s="171"/>
      <c r="D368" s="277"/>
      <c r="E368" s="279"/>
      <c r="F368" s="279"/>
      <c r="G368" s="279"/>
      <c r="H368" s="281"/>
      <c r="I368" s="283"/>
      <c r="J368" s="300"/>
      <c r="K368" s="59"/>
      <c r="L368" s="58"/>
      <c r="M368" s="58"/>
      <c r="N368" s="58"/>
      <c r="O368" s="58"/>
      <c r="P368" s="58"/>
      <c r="Q368" s="58"/>
      <c r="R368" s="58"/>
      <c r="S368" s="58"/>
      <c r="T368" s="58"/>
      <c r="U368" s="58"/>
      <c r="V368" s="62"/>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22"/>
      <c r="BO368" s="22"/>
      <c r="BP368" s="60"/>
      <c r="BQ368" s="60"/>
      <c r="BR368" s="60"/>
      <c r="BS368" s="60"/>
      <c r="BT368" s="60"/>
      <c r="BU368" s="60"/>
      <c r="BV368" s="60"/>
      <c r="BW368" s="60"/>
      <c r="BX368" s="60"/>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row>
    <row r="369" spans="1:100" x14ac:dyDescent="0.25">
      <c r="A369" s="58"/>
      <c r="B369" s="307"/>
      <c r="C369" s="172"/>
      <c r="D369" s="277"/>
      <c r="E369" s="279"/>
      <c r="F369" s="279"/>
      <c r="G369" s="279"/>
      <c r="H369" s="281"/>
      <c r="I369" s="283" t="str">
        <f>IF(C369="","",IF(C370="","",IF(C367="","",IF(C368="","",IF(D369="","",IF(D367="","",IF(D369&gt;D367,1)+IF(E369&gt;E367,1)+IF(F369&gt;F367,1)+IF(G369&gt;G367,1)+IF(H369&gt;H367,1)))))))</f>
        <v/>
      </c>
      <c r="J369" s="309"/>
      <c r="K369" s="61"/>
      <c r="L369" s="58"/>
      <c r="M369" s="58"/>
      <c r="N369" s="58"/>
      <c r="O369" s="58"/>
      <c r="P369" s="58"/>
      <c r="Q369" s="58"/>
      <c r="R369" s="58"/>
      <c r="S369" s="58"/>
      <c r="T369" s="58"/>
      <c r="U369" s="58"/>
      <c r="V369" s="62"/>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22"/>
      <c r="BO369" s="22"/>
      <c r="BP369" s="60"/>
      <c r="BQ369" s="60"/>
      <c r="BR369" s="60"/>
      <c r="BS369" s="60"/>
      <c r="BT369" s="60"/>
      <c r="BU369" s="60"/>
      <c r="BV369" s="60"/>
      <c r="BW369" s="60"/>
      <c r="BX369" s="60"/>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row>
    <row r="370" spans="1:100" ht="15.75" thickBot="1" x14ac:dyDescent="0.3">
      <c r="A370" s="58"/>
      <c r="B370" s="308"/>
      <c r="C370" s="163"/>
      <c r="D370" s="278"/>
      <c r="E370" s="280"/>
      <c r="F370" s="280"/>
      <c r="G370" s="280"/>
      <c r="H370" s="282"/>
      <c r="I370" s="284"/>
      <c r="J370" s="310"/>
      <c r="K370" s="62"/>
      <c r="L370" s="58"/>
      <c r="M370" s="58"/>
      <c r="N370" s="58"/>
      <c r="O370" s="58"/>
      <c r="P370" s="58"/>
      <c r="Q370" s="58"/>
      <c r="R370" s="58"/>
      <c r="S370" s="58"/>
      <c r="T370" s="58"/>
      <c r="U370" s="58"/>
      <c r="V370" s="62"/>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22"/>
      <c r="BO370" s="22"/>
      <c r="BP370" s="60"/>
      <c r="BQ370" s="60"/>
      <c r="BR370" s="60"/>
      <c r="BS370" s="60"/>
      <c r="BT370" s="60"/>
      <c r="BU370" s="60"/>
      <c r="BV370" s="60"/>
      <c r="BW370" s="60"/>
      <c r="BX370" s="60"/>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row>
    <row r="371" spans="1:100" x14ac:dyDescent="0.25">
      <c r="A371" s="58"/>
      <c r="B371" s="287" t="s">
        <v>46</v>
      </c>
      <c r="C371" s="287"/>
      <c r="D371" s="69"/>
      <c r="E371" s="71"/>
      <c r="F371" s="71"/>
      <c r="G371" s="71"/>
      <c r="H371" s="70"/>
      <c r="I371" s="288">
        <f>SUM(D371:H371)</f>
        <v>0</v>
      </c>
      <c r="J371" s="289"/>
      <c r="K371" s="62"/>
      <c r="L371" s="58"/>
      <c r="M371" s="58"/>
      <c r="N371" s="58"/>
      <c r="O371" s="58"/>
      <c r="P371" s="58"/>
      <c r="Q371" s="58"/>
      <c r="R371" s="58"/>
      <c r="S371" s="58"/>
      <c r="T371" s="58"/>
      <c r="U371" s="58"/>
      <c r="V371" s="62"/>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22"/>
      <c r="BO371" s="22"/>
      <c r="BP371" s="60"/>
      <c r="BQ371" s="60"/>
      <c r="BR371" s="60"/>
      <c r="BS371" s="60"/>
      <c r="BT371" s="60"/>
      <c r="BU371" s="60"/>
      <c r="BV371" s="60"/>
      <c r="BW371" s="60"/>
      <c r="BX371" s="60"/>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row>
    <row r="372" spans="1:100" ht="15.75" thickBot="1" x14ac:dyDescent="0.3">
      <c r="A372" s="58"/>
      <c r="B372" s="58"/>
      <c r="C372" s="58"/>
      <c r="D372" s="58"/>
      <c r="E372" s="58"/>
      <c r="F372" s="58"/>
      <c r="G372" s="58"/>
      <c r="H372" s="58"/>
      <c r="I372" s="58"/>
      <c r="J372" s="58"/>
      <c r="K372" s="62"/>
      <c r="L372" s="58"/>
      <c r="M372" s="73" t="s">
        <v>24</v>
      </c>
      <c r="N372" s="178"/>
      <c r="O372" s="290" t="s">
        <v>25</v>
      </c>
      <c r="P372" s="291"/>
      <c r="Q372" s="292"/>
      <c r="R372" s="293"/>
      <c r="S372" s="293"/>
      <c r="T372" s="293"/>
      <c r="U372" s="293"/>
      <c r="V372" s="62"/>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22"/>
      <c r="BO372" s="22"/>
      <c r="BP372" s="60"/>
      <c r="BQ372" s="60"/>
      <c r="BR372" s="60"/>
      <c r="BS372" s="60"/>
      <c r="BT372" s="60"/>
      <c r="BU372" s="60"/>
      <c r="BV372" s="60"/>
      <c r="BW372" s="60"/>
      <c r="BX372" s="60"/>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row>
    <row r="373" spans="1:100" x14ac:dyDescent="0.25">
      <c r="A373" s="58"/>
      <c r="B373" s="58"/>
      <c r="C373" s="58"/>
      <c r="D373" s="58"/>
      <c r="E373" s="58"/>
      <c r="F373" s="58"/>
      <c r="G373" s="58"/>
      <c r="H373" s="58"/>
      <c r="I373" s="58"/>
      <c r="J373" s="58"/>
      <c r="K373" s="62"/>
      <c r="L373" s="58"/>
      <c r="M373" s="294">
        <f>IF(N373=C367,B367,IF(N373=C369,B369,""))</f>
        <v>0</v>
      </c>
      <c r="N373" s="173" t="str">
        <f>IF(J367="Abd.",C369,IF(J369="Abd.",C367,IF(J367="Forf.",C369,IF(J369="Forf.",C367,IF(C367="","",IF(C369="","",IF(I367="","",IF(I369="","",IF(I367&gt;I369,C367,IF(I367&lt;I369,C369,IF(I367=I369,"",IF(I369=I367,"",))))))))))))</f>
        <v/>
      </c>
      <c r="O373" s="296"/>
      <c r="P373" s="297"/>
      <c r="Q373" s="297"/>
      <c r="R373" s="297"/>
      <c r="S373" s="298"/>
      <c r="T373" s="299" t="str">
        <f>IF(N373="","",IF(N374="","",IF(N375="","",IF(N376="","",IF(O373="","",IF(O375="","",IF(O373&gt;O375,1)+IF(P373&gt;P375,1)+IF(Q373&gt;Q375,1)+IF(R373&gt;R375,1)+IF(S373&gt;S375,1)))))))</f>
        <v/>
      </c>
      <c r="U373" s="300"/>
      <c r="V373" s="62"/>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22"/>
      <c r="BO373" s="22"/>
      <c r="BP373" s="60"/>
      <c r="BQ373" s="60"/>
      <c r="BR373" s="60"/>
      <c r="BS373" s="60"/>
      <c r="BT373" s="60"/>
      <c r="BU373" s="60"/>
      <c r="BV373" s="60"/>
      <c r="BW373" s="60"/>
      <c r="BX373" s="60"/>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row>
    <row r="374" spans="1:100" ht="15.75" thickBot="1" x14ac:dyDescent="0.3">
      <c r="A374" s="58"/>
      <c r="B374" s="58"/>
      <c r="C374" s="58"/>
      <c r="D374" s="58"/>
      <c r="E374" s="58"/>
      <c r="F374" s="58"/>
      <c r="G374" s="58"/>
      <c r="H374" s="58"/>
      <c r="I374" s="58"/>
      <c r="J374" s="58"/>
      <c r="K374" s="62"/>
      <c r="L374" s="64"/>
      <c r="M374" s="295"/>
      <c r="N374" s="174" t="str">
        <f>IF(J367="Abd.",C370,IF(J369="Abd.",C368,IF(J367="Forf.",C370,IF(J369="Forf.",C368,IF(C368="","",IF(C370="","",IF(I367="","",IF(I369="","",IF(I367&gt;I369,C368,IF(I367&lt;I369,C370,IF(I367=I369,"",IF(I369=I367,"",))))))))))))</f>
        <v/>
      </c>
      <c r="O374" s="277"/>
      <c r="P374" s="279"/>
      <c r="Q374" s="279"/>
      <c r="R374" s="279"/>
      <c r="S374" s="281"/>
      <c r="T374" s="283"/>
      <c r="U374" s="285"/>
      <c r="V374" s="63"/>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22"/>
      <c r="BO374" s="22"/>
      <c r="BP374" s="60"/>
      <c r="BQ374" s="60"/>
      <c r="BR374" s="60"/>
      <c r="BS374" s="60"/>
      <c r="BT374" s="60"/>
      <c r="BU374" s="60"/>
      <c r="BV374" s="60"/>
      <c r="BW374" s="60"/>
      <c r="BX374" s="60"/>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row>
    <row r="375" spans="1:100" x14ac:dyDescent="0.25">
      <c r="A375" s="58"/>
      <c r="B375" s="58"/>
      <c r="C375" s="58"/>
      <c r="D375" s="58"/>
      <c r="E375" s="58"/>
      <c r="F375" s="58"/>
      <c r="G375" s="58"/>
      <c r="H375" s="58"/>
      <c r="I375" s="58"/>
      <c r="J375" s="58"/>
      <c r="K375" s="62"/>
      <c r="L375" s="58"/>
      <c r="M375" s="275">
        <f>IF(N375=C379,B379,IF(N375=C381,B381,""))</f>
        <v>0</v>
      </c>
      <c r="N375" s="173" t="str">
        <f>IF(J379="Abd.",C381,IF(J381="Abd.",C379,IF(J379="Forf.",C381,IF(J381="Forf.",C379,IF(C379="","",IF(C381="","",IF(I379="","",IF(I381="","",IF(I379&gt;I381,C379,IF(I379&lt;I381,C381,IF(I379=I381,"",IF(I381=I379,"",))))))))))))</f>
        <v/>
      </c>
      <c r="O375" s="277"/>
      <c r="P375" s="279"/>
      <c r="Q375" s="279"/>
      <c r="R375" s="279"/>
      <c r="S375" s="281"/>
      <c r="T375" s="283" t="str">
        <f>IF(N375="","",IF(N376="","",IF(N373="","",IF(N374="","",IF(O375="","",IF(O373="","",IF(O375&gt;O373,1)+IF(P375&gt;P373,1)+IF(Q375&gt;Q373,1)+IF(R375&gt;R373,1)+IF(S375&gt;S373,1)))))))</f>
        <v/>
      </c>
      <c r="U375" s="285"/>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22"/>
      <c r="BO375" s="22"/>
      <c r="BP375" s="60"/>
      <c r="BQ375" s="60"/>
      <c r="BR375" s="60"/>
      <c r="BS375" s="60"/>
      <c r="BT375" s="60"/>
      <c r="BU375" s="60"/>
      <c r="BV375" s="60"/>
      <c r="BW375" s="60"/>
      <c r="BX375" s="60"/>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row>
    <row r="376" spans="1:100" ht="15.75" thickBot="1" x14ac:dyDescent="0.3">
      <c r="A376" s="58"/>
      <c r="B376" s="58"/>
      <c r="C376" s="58"/>
      <c r="D376" s="58"/>
      <c r="E376" s="58"/>
      <c r="F376" s="58"/>
      <c r="G376" s="58"/>
      <c r="H376" s="58"/>
      <c r="I376" s="58"/>
      <c r="J376" s="58"/>
      <c r="K376" s="62"/>
      <c r="L376" s="58"/>
      <c r="M376" s="276"/>
      <c r="N376" s="175" t="str">
        <f>IF(J379="Abd.",C382,IF(J381="Abd.",C380,IF(J379="Forf.",C382,IF(J381="Forf.",C380,IF(C380="","",IF(C382="","",IF(I379="","",IF(I381="","",IF(I379&gt;I381,C380,IF(I379&lt;I381,C382,IF(I379=I381,"",IF(I381=I379,"",))))))))))))</f>
        <v/>
      </c>
      <c r="O376" s="278"/>
      <c r="P376" s="280"/>
      <c r="Q376" s="280"/>
      <c r="R376" s="280"/>
      <c r="S376" s="282"/>
      <c r="T376" s="284"/>
      <c r="U376" s="286"/>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22"/>
      <c r="BO376" s="22"/>
      <c r="BP376" s="60"/>
      <c r="BQ376" s="60"/>
      <c r="BR376" s="60"/>
      <c r="BS376" s="60"/>
      <c r="BT376" s="60"/>
      <c r="BU376" s="60"/>
      <c r="BV376" s="60"/>
      <c r="BW376" s="60"/>
      <c r="BX376" s="60"/>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row>
    <row r="377" spans="1:100" x14ac:dyDescent="0.25">
      <c r="A377" s="58"/>
      <c r="B377" s="58"/>
      <c r="C377" s="58"/>
      <c r="D377" s="58"/>
      <c r="E377" s="58"/>
      <c r="F377" s="58"/>
      <c r="G377" s="58"/>
      <c r="H377" s="58"/>
      <c r="I377" s="58"/>
      <c r="J377" s="58"/>
      <c r="K377" s="62"/>
      <c r="L377" s="58"/>
      <c r="M377" s="287" t="s">
        <v>46</v>
      </c>
      <c r="N377" s="287"/>
      <c r="O377" s="69"/>
      <c r="P377" s="71"/>
      <c r="Q377" s="71"/>
      <c r="R377" s="71"/>
      <c r="S377" s="70"/>
      <c r="T377" s="288">
        <f>SUM(O377:S377)</f>
        <v>0</v>
      </c>
      <c r="U377" s="289"/>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22"/>
      <c r="BO377" s="22"/>
      <c r="BP377" s="60"/>
      <c r="BQ377" s="60"/>
      <c r="BR377" s="60"/>
      <c r="BS377" s="60"/>
      <c r="BT377" s="60"/>
      <c r="BU377" s="60"/>
      <c r="BV377" s="60"/>
      <c r="BW377" s="60"/>
      <c r="BX377" s="60"/>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row>
    <row r="378" spans="1:100" ht="15.75" thickBot="1" x14ac:dyDescent="0.3">
      <c r="A378" s="58"/>
      <c r="B378" s="73" t="s">
        <v>24</v>
      </c>
      <c r="C378" s="178"/>
      <c r="D378" s="290" t="s">
        <v>25</v>
      </c>
      <c r="E378" s="291"/>
      <c r="F378" s="292"/>
      <c r="G378" s="293"/>
      <c r="H378" s="293"/>
      <c r="I378" s="293"/>
      <c r="J378" s="293"/>
      <c r="K378" s="62"/>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22"/>
      <c r="BO378" s="22"/>
      <c r="BP378" s="60"/>
      <c r="BQ378" s="60"/>
      <c r="BR378" s="60"/>
      <c r="BS378" s="60"/>
      <c r="BT378" s="60"/>
      <c r="BU378" s="60"/>
      <c r="BV378" s="60"/>
      <c r="BW378" s="60"/>
      <c r="BX378" s="60"/>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row>
    <row r="379" spans="1:100" x14ac:dyDescent="0.25">
      <c r="A379" s="58"/>
      <c r="B379" s="312"/>
      <c r="C379" s="169"/>
      <c r="D379" s="296"/>
      <c r="E379" s="297"/>
      <c r="F379" s="297"/>
      <c r="G379" s="297"/>
      <c r="H379" s="298"/>
      <c r="I379" s="299" t="str">
        <f>IF(C379="","",IF(C380="","",IF(C381="","",IF(C382="","",IF(D379="","",IF(D381="","",IF(D379&gt;D381,1)+IF(E379&gt;E381,1)+IF(F379&gt;F381,1)+IF(G379&gt;G381,1)+IF(H379&gt;H381,1)))))))</f>
        <v/>
      </c>
      <c r="J379" s="311"/>
      <c r="K379" s="62"/>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22"/>
      <c r="BO379" s="22"/>
      <c r="BP379" s="60"/>
      <c r="BQ379" s="60"/>
      <c r="BR379" s="60"/>
      <c r="BS379" s="60"/>
      <c r="BT379" s="60"/>
      <c r="BU379" s="60"/>
      <c r="BV379" s="60"/>
      <c r="BW379" s="60"/>
      <c r="BX379" s="60"/>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row>
    <row r="380" spans="1:100" ht="15.75" thickBot="1" x14ac:dyDescent="0.3">
      <c r="A380" s="58"/>
      <c r="B380" s="313"/>
      <c r="C380" s="171"/>
      <c r="D380" s="277"/>
      <c r="E380" s="279"/>
      <c r="F380" s="279"/>
      <c r="G380" s="279"/>
      <c r="H380" s="281"/>
      <c r="I380" s="283"/>
      <c r="J380" s="300"/>
      <c r="K380" s="63"/>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22"/>
      <c r="BO380" s="22"/>
      <c r="BP380" s="60"/>
      <c r="BQ380" s="60"/>
      <c r="BR380" s="60"/>
      <c r="BS380" s="60"/>
      <c r="BT380" s="60"/>
      <c r="BU380" s="60"/>
      <c r="BV380" s="60"/>
      <c r="BW380" s="60"/>
      <c r="BX380" s="60"/>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row>
    <row r="381" spans="1:100" x14ac:dyDescent="0.25">
      <c r="A381" s="58"/>
      <c r="B381" s="307"/>
      <c r="C381" s="172"/>
      <c r="D381" s="277"/>
      <c r="E381" s="279"/>
      <c r="F381" s="279"/>
      <c r="G381" s="279"/>
      <c r="H381" s="281"/>
      <c r="I381" s="283" t="str">
        <f>IF(C381="","",IF(C382="","",IF(C379="","",IF(C380="","",IF(D381="","",IF(D379="","",IF(D381&gt;D379,1)+IF(E381&gt;E379,1)+IF(F381&gt;F379,1)+IF(G381&gt;G379,1)+IF(H381&gt;H379,1)))))))</f>
        <v/>
      </c>
      <c r="J381" s="309"/>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22"/>
      <c r="BO381" s="22"/>
      <c r="BP381" s="60"/>
      <c r="BQ381" s="60"/>
      <c r="BR381" s="60"/>
      <c r="BS381" s="60"/>
      <c r="BT381" s="60"/>
      <c r="BU381" s="60"/>
      <c r="BV381" s="60"/>
      <c r="BW381" s="60"/>
      <c r="BX381" s="60"/>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row>
    <row r="382" spans="1:100" ht="15.75" thickBot="1" x14ac:dyDescent="0.3">
      <c r="A382" s="58"/>
      <c r="B382" s="308"/>
      <c r="C382" s="163"/>
      <c r="D382" s="278"/>
      <c r="E382" s="280"/>
      <c r="F382" s="280"/>
      <c r="G382" s="280"/>
      <c r="H382" s="282"/>
      <c r="I382" s="284"/>
      <c r="J382" s="310"/>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22"/>
      <c r="BO382" s="22"/>
      <c r="BP382" s="60"/>
      <c r="BQ382" s="60"/>
      <c r="BR382" s="60"/>
      <c r="BS382" s="60"/>
      <c r="BT382" s="60"/>
      <c r="BU382" s="60"/>
      <c r="BV382" s="60"/>
      <c r="BW382" s="60"/>
      <c r="BX382" s="60"/>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row>
    <row r="383" spans="1:100" x14ac:dyDescent="0.25">
      <c r="A383" s="58"/>
      <c r="B383" s="287" t="s">
        <v>46</v>
      </c>
      <c r="C383" s="287"/>
      <c r="D383" s="69"/>
      <c r="E383" s="71"/>
      <c r="F383" s="71"/>
      <c r="G383" s="71"/>
      <c r="H383" s="70"/>
      <c r="I383" s="288">
        <f>SUM(D383:H383)</f>
        <v>0</v>
      </c>
      <c r="J383" s="289"/>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22"/>
      <c r="BO383" s="22"/>
      <c r="BP383" s="60"/>
      <c r="BQ383" s="60"/>
      <c r="BR383" s="60"/>
      <c r="BS383" s="60"/>
      <c r="BT383" s="60"/>
      <c r="BU383" s="60"/>
      <c r="BV383" s="60"/>
      <c r="BW383" s="60"/>
      <c r="BX383" s="60"/>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row>
    <row r="384" spans="1:100"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22"/>
      <c r="BO384" s="22"/>
      <c r="BP384" s="60"/>
      <c r="BQ384" s="60"/>
      <c r="BR384" s="60"/>
      <c r="BS384" s="60"/>
      <c r="BT384" s="60"/>
      <c r="BU384" s="60"/>
      <c r="BV384" s="60"/>
      <c r="BW384" s="60"/>
      <c r="BX384" s="60"/>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row>
    <row r="385" spans="1:100"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22"/>
      <c r="BO385" s="22"/>
      <c r="BP385" s="60"/>
      <c r="BQ385" s="60"/>
      <c r="BR385" s="60"/>
      <c r="BS385" s="60"/>
      <c r="BT385" s="60"/>
      <c r="BU385" s="60"/>
      <c r="BV385" s="60"/>
      <c r="BW385" s="60"/>
      <c r="BX385" s="60"/>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row>
    <row r="386" spans="1:100"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22"/>
      <c r="BO386" s="22"/>
      <c r="BP386" s="60"/>
      <c r="BQ386" s="60"/>
      <c r="BR386" s="60"/>
      <c r="BS386" s="60"/>
      <c r="BT386" s="60"/>
      <c r="BU386" s="60"/>
      <c r="BV386" s="60"/>
      <c r="BW386" s="60"/>
      <c r="BX386" s="60"/>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row>
    <row r="387" spans="1:100"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22"/>
      <c r="BO387" s="22"/>
      <c r="BP387" s="60"/>
      <c r="BQ387" s="60"/>
      <c r="BR387" s="60"/>
      <c r="BS387" s="60"/>
      <c r="BT387" s="60"/>
      <c r="BU387" s="60"/>
      <c r="BV387" s="60"/>
      <c r="BW387" s="60"/>
      <c r="BX387" s="60"/>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row>
    <row r="388" spans="1:100"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22"/>
      <c r="BO388" s="22"/>
      <c r="BP388" s="60"/>
      <c r="BQ388" s="60"/>
      <c r="BR388" s="60"/>
      <c r="BS388" s="60"/>
      <c r="BT388" s="60"/>
      <c r="BU388" s="60"/>
      <c r="BV388" s="60"/>
      <c r="BW388" s="60"/>
      <c r="BX388" s="60"/>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row>
    <row r="389" spans="1:100"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22"/>
      <c r="BO389" s="22"/>
      <c r="BP389" s="60"/>
      <c r="BQ389" s="60"/>
      <c r="BR389" s="60"/>
      <c r="BS389" s="60"/>
      <c r="BT389" s="60"/>
      <c r="BU389" s="60"/>
      <c r="BV389" s="60"/>
      <c r="BW389" s="60"/>
      <c r="BX389" s="60"/>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row>
    <row r="390" spans="1:100"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22"/>
      <c r="BO390" s="22"/>
      <c r="BP390" s="60"/>
      <c r="BQ390" s="60"/>
      <c r="BR390" s="60"/>
      <c r="BS390" s="60"/>
      <c r="BT390" s="60"/>
      <c r="BU390" s="60"/>
      <c r="BV390" s="60"/>
      <c r="BW390" s="60"/>
      <c r="BX390" s="60"/>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row>
    <row r="391" spans="1:100"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22"/>
      <c r="BO391" s="22"/>
      <c r="BP391" s="60"/>
      <c r="BQ391" s="60"/>
      <c r="BR391" s="60"/>
      <c r="BS391" s="60"/>
      <c r="BT391" s="60"/>
      <c r="BU391" s="60"/>
      <c r="BV391" s="60"/>
      <c r="BW391" s="60"/>
      <c r="BX391" s="60"/>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row>
    <row r="392" spans="1:100"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22"/>
      <c r="BO392" s="22"/>
      <c r="BP392" s="60"/>
      <c r="BQ392" s="60"/>
      <c r="BR392" s="60"/>
      <c r="BS392" s="60"/>
      <c r="BT392" s="60"/>
      <c r="BU392" s="60"/>
      <c r="BV392" s="60"/>
      <c r="BW392" s="60"/>
      <c r="BX392" s="60"/>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row>
    <row r="393" spans="1:100"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22"/>
      <c r="BO393" s="22"/>
      <c r="BP393" s="60"/>
      <c r="BQ393" s="60"/>
      <c r="BR393" s="60"/>
      <c r="BS393" s="60"/>
      <c r="BT393" s="60"/>
      <c r="BU393" s="60"/>
      <c r="BV393" s="60"/>
      <c r="BW393" s="60"/>
      <c r="BX393" s="60"/>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row>
    <row r="394" spans="1:100"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22"/>
      <c r="BO394" s="22"/>
      <c r="BP394" s="60"/>
      <c r="BQ394" s="60"/>
      <c r="BR394" s="60"/>
      <c r="BS394" s="60"/>
      <c r="BT394" s="60"/>
      <c r="BU394" s="60"/>
      <c r="BV394" s="60"/>
      <c r="BW394" s="60"/>
      <c r="BX394" s="60"/>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row>
    <row r="395" spans="1:100"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22"/>
      <c r="BO395" s="22"/>
      <c r="BP395" s="60"/>
      <c r="BQ395" s="60"/>
      <c r="BR395" s="60"/>
      <c r="BS395" s="60"/>
      <c r="BT395" s="60"/>
      <c r="BU395" s="60"/>
      <c r="BV395" s="60"/>
      <c r="BW395" s="60"/>
      <c r="BX395" s="60"/>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row>
    <row r="396" spans="1:100"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22"/>
      <c r="BO396" s="22"/>
      <c r="BP396" s="60"/>
      <c r="BQ396" s="60"/>
      <c r="BR396" s="60"/>
      <c r="BS396" s="60"/>
      <c r="BT396" s="60"/>
      <c r="BU396" s="60"/>
      <c r="BV396" s="60"/>
      <c r="BW396" s="60"/>
      <c r="BX396" s="60"/>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row>
    <row r="397" spans="1:100"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22"/>
      <c r="BO397" s="22"/>
      <c r="BP397" s="60"/>
      <c r="BQ397" s="60"/>
      <c r="BR397" s="60"/>
      <c r="BS397" s="60"/>
      <c r="BT397" s="60"/>
      <c r="BU397" s="60"/>
      <c r="BV397" s="60"/>
      <c r="BW397" s="60"/>
      <c r="BX397" s="60"/>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row>
    <row r="398" spans="1:100"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22"/>
      <c r="BO398" s="22"/>
      <c r="BP398" s="60"/>
      <c r="BQ398" s="60"/>
      <c r="BR398" s="60"/>
      <c r="BS398" s="60"/>
      <c r="BT398" s="60"/>
      <c r="BU398" s="60"/>
      <c r="BV398" s="60"/>
      <c r="BW398" s="60"/>
      <c r="BX398" s="60"/>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row>
    <row r="399" spans="1:100"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22"/>
      <c r="BO399" s="22"/>
      <c r="BP399" s="60"/>
      <c r="BQ399" s="60"/>
      <c r="BR399" s="60"/>
      <c r="BS399" s="60"/>
      <c r="BT399" s="60"/>
      <c r="BU399" s="60"/>
      <c r="BV399" s="60"/>
      <c r="BW399" s="60"/>
      <c r="BX399" s="60"/>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row>
    <row r="400" spans="1:100"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22"/>
      <c r="BO400" s="22"/>
      <c r="BP400" s="60"/>
      <c r="BQ400" s="60"/>
      <c r="BR400" s="60"/>
      <c r="BS400" s="60"/>
      <c r="BT400" s="60"/>
      <c r="BU400" s="60"/>
      <c r="BV400" s="60"/>
      <c r="BW400" s="60"/>
      <c r="BX400" s="60"/>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row>
    <row r="401" spans="1:100"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22"/>
      <c r="BO401" s="22"/>
      <c r="BP401" s="60"/>
      <c r="BQ401" s="60"/>
      <c r="BR401" s="60"/>
      <c r="BS401" s="60"/>
      <c r="BT401" s="60"/>
      <c r="BU401" s="60"/>
      <c r="BV401" s="60"/>
      <c r="BW401" s="60"/>
      <c r="BX401" s="60"/>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row>
    <row r="402" spans="1:100"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22"/>
      <c r="BO402" s="22"/>
      <c r="BP402" s="60"/>
      <c r="BQ402" s="60"/>
      <c r="BR402" s="60"/>
      <c r="BS402" s="60"/>
      <c r="BT402" s="60"/>
      <c r="BU402" s="60"/>
      <c r="BV402" s="60"/>
      <c r="BW402" s="60"/>
      <c r="BX402" s="60"/>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row>
    <row r="403" spans="1:100"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22"/>
      <c r="BO403" s="22"/>
      <c r="BP403" s="60"/>
      <c r="BQ403" s="60"/>
      <c r="BR403" s="60"/>
      <c r="BS403" s="60"/>
      <c r="BT403" s="60"/>
      <c r="BU403" s="60"/>
      <c r="BV403" s="60"/>
      <c r="BW403" s="60"/>
      <c r="BX403" s="60"/>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row>
    <row r="404" spans="1:100"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22"/>
      <c r="BO404" s="22"/>
      <c r="BP404" s="60"/>
      <c r="BQ404" s="60"/>
      <c r="BR404" s="60"/>
      <c r="BS404" s="60"/>
      <c r="BT404" s="60"/>
      <c r="BU404" s="60"/>
      <c r="BV404" s="60"/>
      <c r="BW404" s="60"/>
      <c r="BX404" s="60"/>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row>
    <row r="405" spans="1:100"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22"/>
      <c r="BO405" s="22"/>
      <c r="BP405" s="60"/>
      <c r="BQ405" s="60"/>
      <c r="BR405" s="60"/>
      <c r="BS405" s="60"/>
      <c r="BT405" s="60"/>
      <c r="BU405" s="60"/>
      <c r="BV405" s="60"/>
      <c r="BW405" s="60"/>
      <c r="BX405" s="60"/>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row>
    <row r="406" spans="1:100"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22"/>
      <c r="BO406" s="22"/>
      <c r="BP406" s="60"/>
      <c r="BQ406" s="60"/>
      <c r="BR406" s="60"/>
      <c r="BS406" s="60"/>
      <c r="BT406" s="60"/>
      <c r="BU406" s="60"/>
      <c r="BV406" s="60"/>
      <c r="BW406" s="60"/>
      <c r="BX406" s="60"/>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row>
    <row r="407" spans="1:100"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22"/>
      <c r="BO407" s="22"/>
      <c r="BP407" s="60"/>
      <c r="BQ407" s="60"/>
      <c r="BR407" s="60"/>
      <c r="BS407" s="60"/>
      <c r="BT407" s="60"/>
      <c r="BU407" s="60"/>
      <c r="BV407" s="60"/>
      <c r="BW407" s="60"/>
      <c r="BX407" s="60"/>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row>
    <row r="408" spans="1:100"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22"/>
      <c r="BO408" s="22"/>
      <c r="BP408" s="60"/>
      <c r="BQ408" s="60"/>
      <c r="BR408" s="60"/>
      <c r="BS408" s="60"/>
      <c r="BT408" s="60"/>
      <c r="BU408" s="60"/>
      <c r="BV408" s="60"/>
      <c r="BW408" s="60"/>
      <c r="BX408" s="60"/>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row>
    <row r="409" spans="1:100"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22"/>
      <c r="BO409" s="22"/>
      <c r="BP409" s="60"/>
      <c r="BQ409" s="60"/>
      <c r="BR409" s="60"/>
      <c r="BS409" s="60"/>
      <c r="BT409" s="60"/>
      <c r="BU409" s="60"/>
      <c r="BV409" s="60"/>
      <c r="BW409" s="60"/>
      <c r="BX409" s="60"/>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row>
    <row r="410" spans="1:100"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22"/>
      <c r="BO410" s="22"/>
      <c r="BP410" s="60"/>
      <c r="BQ410" s="60"/>
      <c r="BR410" s="60"/>
      <c r="BS410" s="60"/>
      <c r="BT410" s="60"/>
      <c r="BU410" s="60"/>
      <c r="BV410" s="60"/>
      <c r="BW410" s="60"/>
      <c r="BX410" s="60"/>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row>
    <row r="411" spans="1:100"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22"/>
      <c r="BO411" s="22"/>
      <c r="BP411" s="60"/>
      <c r="BQ411" s="60"/>
      <c r="BR411" s="60"/>
      <c r="BS411" s="60"/>
      <c r="BT411" s="60"/>
      <c r="BU411" s="60"/>
      <c r="BV411" s="60"/>
      <c r="BW411" s="60"/>
      <c r="BX411" s="60"/>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row>
    <row r="412" spans="1:100"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22"/>
      <c r="BO412" s="22"/>
      <c r="BP412" s="60"/>
      <c r="BQ412" s="60"/>
      <c r="BR412" s="60"/>
      <c r="BS412" s="60"/>
      <c r="BT412" s="60"/>
      <c r="BU412" s="60"/>
      <c r="BV412" s="60"/>
      <c r="BW412" s="60"/>
      <c r="BX412" s="60"/>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row>
    <row r="413" spans="1:100"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22"/>
      <c r="BO413" s="22"/>
      <c r="BP413" s="60"/>
      <c r="BQ413" s="60"/>
      <c r="BR413" s="60"/>
      <c r="BS413" s="60"/>
      <c r="BT413" s="60"/>
      <c r="BU413" s="60"/>
      <c r="BV413" s="60"/>
      <c r="BW413" s="60"/>
      <c r="BX413" s="60"/>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row>
    <row r="414" spans="1:100"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22"/>
      <c r="BO414" s="22"/>
      <c r="BP414" s="60"/>
      <c r="BQ414" s="60"/>
      <c r="BR414" s="60"/>
      <c r="BS414" s="60"/>
      <c r="BT414" s="60"/>
      <c r="BU414" s="60"/>
      <c r="BV414" s="60"/>
      <c r="BW414" s="60"/>
      <c r="BX414" s="60"/>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row>
    <row r="415" spans="1:100"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22"/>
      <c r="BO415" s="22"/>
      <c r="BP415" s="60"/>
      <c r="BQ415" s="60"/>
      <c r="BR415" s="60"/>
      <c r="BS415" s="60"/>
      <c r="BT415" s="60"/>
      <c r="BU415" s="60"/>
      <c r="BV415" s="60"/>
      <c r="BW415" s="60"/>
      <c r="BX415" s="60"/>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row>
    <row r="416" spans="1:100"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22"/>
      <c r="BO416" s="22"/>
      <c r="BP416" s="60"/>
      <c r="BQ416" s="60"/>
      <c r="BR416" s="60"/>
      <c r="BS416" s="60"/>
      <c r="BT416" s="60"/>
      <c r="BU416" s="60"/>
      <c r="BV416" s="60"/>
      <c r="BW416" s="60"/>
      <c r="BX416" s="60"/>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row>
    <row r="417" spans="1:100"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22"/>
      <c r="BO417" s="22"/>
      <c r="BP417" s="60"/>
      <c r="BQ417" s="60"/>
      <c r="BR417" s="60"/>
      <c r="BS417" s="60"/>
      <c r="BT417" s="60"/>
      <c r="BU417" s="60"/>
      <c r="BV417" s="60"/>
      <c r="BW417" s="60"/>
      <c r="BX417" s="60"/>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row>
    <row r="418" spans="1:100"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22"/>
      <c r="BO418" s="22"/>
      <c r="BP418" s="60"/>
      <c r="BQ418" s="60"/>
      <c r="BR418" s="60"/>
      <c r="BS418" s="60"/>
      <c r="BT418" s="60"/>
      <c r="BU418" s="60"/>
      <c r="BV418" s="60"/>
      <c r="BW418" s="60"/>
      <c r="BX418" s="60"/>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row>
    <row r="419" spans="1:100"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22"/>
      <c r="BO419" s="22"/>
      <c r="BP419" s="60"/>
      <c r="BQ419" s="60"/>
      <c r="BR419" s="60"/>
      <c r="BS419" s="60"/>
      <c r="BT419" s="60"/>
      <c r="BU419" s="60"/>
      <c r="BV419" s="60"/>
      <c r="BW419" s="60"/>
      <c r="BX419" s="60"/>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row>
    <row r="420" spans="1:100"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22"/>
      <c r="BO420" s="22"/>
      <c r="BP420" s="60"/>
      <c r="BQ420" s="60"/>
      <c r="BR420" s="60"/>
      <c r="BS420" s="60"/>
      <c r="BT420" s="60"/>
      <c r="BU420" s="60"/>
      <c r="BV420" s="60"/>
      <c r="BW420" s="60"/>
      <c r="BX420" s="60"/>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row>
    <row r="421" spans="1:100"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22"/>
      <c r="BO421" s="22"/>
      <c r="BP421" s="60"/>
      <c r="BQ421" s="60"/>
      <c r="BR421" s="60"/>
      <c r="BS421" s="60"/>
      <c r="BT421" s="60"/>
      <c r="BU421" s="60"/>
      <c r="BV421" s="60"/>
      <c r="BW421" s="60"/>
      <c r="BX421" s="60"/>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row>
    <row r="422" spans="1:100"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22"/>
      <c r="BO422" s="22"/>
      <c r="BP422" s="60"/>
      <c r="BQ422" s="60"/>
      <c r="BR422" s="60"/>
      <c r="BS422" s="60"/>
      <c r="BT422" s="60"/>
      <c r="BU422" s="60"/>
      <c r="BV422" s="60"/>
      <c r="BW422" s="60"/>
      <c r="BX422" s="60"/>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row>
    <row r="423" spans="1:100"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row>
    <row r="424" spans="1:100"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row>
    <row r="425" spans="1:100"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row>
    <row r="426" spans="1:100"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row>
    <row r="427" spans="1:100"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row>
    <row r="428" spans="1:100"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row>
    <row r="429" spans="1:100"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row>
    <row r="430" spans="1:100"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row>
    <row r="431" spans="1:100"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row>
    <row r="432" spans="1:100"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row>
    <row r="433" spans="1:65"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row>
    <row r="434" spans="1:65"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row>
    <row r="435" spans="1:65"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row>
    <row r="436" spans="1:65"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row>
    <row r="437" spans="1:65"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row>
    <row r="438" spans="1:65"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row>
    <row r="439" spans="1:65"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row>
    <row r="440" spans="1:65"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row>
    <row r="441" spans="1:65"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row>
    <row r="442" spans="1:65"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row>
    <row r="443" spans="1:65"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row>
    <row r="444" spans="1:65"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row>
    <row r="445" spans="1:65"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row>
    <row r="446" spans="1:65"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row>
    <row r="447" spans="1:65"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row>
    <row r="448" spans="1:65"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row>
    <row r="449" spans="1:65"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row>
    <row r="450" spans="1:65"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row>
    <row r="451" spans="1:65"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row>
    <row r="452" spans="1:65"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row>
    <row r="453" spans="1:65"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row>
    <row r="454" spans="1:65"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row>
    <row r="455" spans="1:65"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row>
    <row r="456" spans="1:65"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row>
    <row r="457" spans="1:65"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row>
    <row r="458" spans="1:65"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row>
    <row r="459" spans="1:65"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row>
    <row r="460" spans="1:65"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row>
    <row r="461" spans="1:65"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row>
    <row r="462" spans="1:65"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row>
    <row r="463" spans="1:65"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row>
    <row r="464" spans="1:65"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row>
    <row r="465" spans="1:65"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row>
    <row r="466" spans="1:65"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row>
    <row r="467" spans="1:65"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row>
    <row r="468" spans="1:65"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row>
    <row r="469" spans="1:65"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row>
    <row r="470" spans="1:65"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row>
    <row r="471" spans="1:65"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row>
    <row r="472" spans="1:65"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row>
    <row r="473" spans="1:65"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row>
    <row r="474" spans="1:65"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row>
    <row r="475" spans="1:65"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row>
    <row r="476" spans="1:65"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row>
    <row r="477" spans="1:65"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row>
    <row r="478" spans="1:65"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row>
    <row r="479" spans="1:65"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row>
    <row r="480" spans="1:65"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row>
    <row r="481" spans="1:65"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row>
    <row r="482" spans="1:65"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row>
    <row r="483" spans="1:65"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row>
    <row r="484" spans="1:65"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row>
    <row r="485" spans="1:65"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row>
    <row r="486" spans="1:65"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row>
    <row r="487" spans="1:65"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row>
    <row r="488" spans="1:65"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row>
    <row r="489" spans="1:65"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row>
    <row r="490" spans="1:65"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row>
    <row r="491" spans="1:65"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row>
    <row r="492" spans="1:65"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row>
    <row r="493" spans="1:65"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row>
    <row r="494" spans="1:65"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row>
    <row r="495" spans="1:65"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row>
    <row r="496" spans="1:65"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row>
    <row r="497" spans="1:65"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row>
    <row r="498" spans="1:65"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row>
    <row r="499" spans="1:65"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row>
    <row r="500" spans="1:65"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row>
  </sheetData>
  <sheetProtection algorithmName="SHA-512" hashValue="EfWvaoPorNSi3Oq3kggXwfS9Zuqs7eF4OI7Kkrl+iDeKuWfAJYr51MQli56i9QrATnYanMIvovsRiDHP+qNftA==" saltValue="BpDXoD7JDL5dUKBSI4ZRnw==" spinCount="100000" sheet="1" objects="1" scenarios="1"/>
  <mergeCells count="1275">
    <mergeCell ref="AI51:AI52"/>
    <mergeCell ref="AK51:AK52"/>
    <mergeCell ref="AL51:AL52"/>
    <mergeCell ref="AM51:AM52"/>
    <mergeCell ref="AN51:AN52"/>
    <mergeCell ref="AO51:AO52"/>
    <mergeCell ref="AP51:AP52"/>
    <mergeCell ref="AQ51:AQ52"/>
    <mergeCell ref="AI53:AJ53"/>
    <mergeCell ref="AP53:AQ53"/>
    <mergeCell ref="AK48:AL48"/>
    <mergeCell ref="AM48:AQ48"/>
    <mergeCell ref="AI49:AI50"/>
    <mergeCell ref="AK49:AK50"/>
    <mergeCell ref="AL49:AL50"/>
    <mergeCell ref="AM49:AM50"/>
    <mergeCell ref="AN49:AN50"/>
    <mergeCell ref="AO49:AO50"/>
    <mergeCell ref="AP49:AP50"/>
    <mergeCell ref="AQ49:AQ50"/>
    <mergeCell ref="X363:X364"/>
    <mergeCell ref="Z363:Z364"/>
    <mergeCell ref="AA363:AA364"/>
    <mergeCell ref="AB363:AB364"/>
    <mergeCell ref="AC363:AC364"/>
    <mergeCell ref="AD363:AD364"/>
    <mergeCell ref="AE363:AE364"/>
    <mergeCell ref="AF363:AF364"/>
    <mergeCell ref="X365:Y365"/>
    <mergeCell ref="AE365:AF365"/>
    <mergeCell ref="Z360:AA360"/>
    <mergeCell ref="AB360:AF360"/>
    <mergeCell ref="X361:X362"/>
    <mergeCell ref="Z361:Z362"/>
    <mergeCell ref="AA361:AA362"/>
    <mergeCell ref="AB361:AB362"/>
    <mergeCell ref="AC361:AC362"/>
    <mergeCell ref="AD361:AD362"/>
    <mergeCell ref="AE361:AE362"/>
    <mergeCell ref="AF361:AF362"/>
    <mergeCell ref="X315:X316"/>
    <mergeCell ref="Z315:Z316"/>
    <mergeCell ref="AA315:AA316"/>
    <mergeCell ref="AB315:AB316"/>
    <mergeCell ref="AC315:AC316"/>
    <mergeCell ref="AD315:AD316"/>
    <mergeCell ref="AE315:AE316"/>
    <mergeCell ref="AF315:AF316"/>
    <mergeCell ref="X317:Y317"/>
    <mergeCell ref="AE317:AF317"/>
    <mergeCell ref="Z312:AA312"/>
    <mergeCell ref="AB312:AF312"/>
    <mergeCell ref="X313:X314"/>
    <mergeCell ref="Z313:Z314"/>
    <mergeCell ref="AA313:AA314"/>
    <mergeCell ref="AB313:AB314"/>
    <mergeCell ref="AC313:AC314"/>
    <mergeCell ref="AD313:AD314"/>
    <mergeCell ref="AE313:AE314"/>
    <mergeCell ref="AF313:AF314"/>
    <mergeCell ref="X267:X268"/>
    <mergeCell ref="Z267:Z268"/>
    <mergeCell ref="AA267:AA268"/>
    <mergeCell ref="AB267:AB268"/>
    <mergeCell ref="AC267:AC268"/>
    <mergeCell ref="AD267:AD268"/>
    <mergeCell ref="AE267:AE268"/>
    <mergeCell ref="AF267:AF268"/>
    <mergeCell ref="X269:Y269"/>
    <mergeCell ref="AE269:AF269"/>
    <mergeCell ref="Z264:AA264"/>
    <mergeCell ref="AB264:AF264"/>
    <mergeCell ref="X265:X266"/>
    <mergeCell ref="Z265:Z266"/>
    <mergeCell ref="AA265:AA266"/>
    <mergeCell ref="AB265:AB266"/>
    <mergeCell ref="AC265:AC266"/>
    <mergeCell ref="AD265:AD266"/>
    <mergeCell ref="AE265:AE266"/>
    <mergeCell ref="AF265:AF266"/>
    <mergeCell ref="X219:X220"/>
    <mergeCell ref="Z219:Z220"/>
    <mergeCell ref="AA219:AA220"/>
    <mergeCell ref="AB219:AB220"/>
    <mergeCell ref="AC219:AC220"/>
    <mergeCell ref="AD219:AD220"/>
    <mergeCell ref="AE219:AE220"/>
    <mergeCell ref="AF219:AF220"/>
    <mergeCell ref="X221:Y221"/>
    <mergeCell ref="AE221:AF221"/>
    <mergeCell ref="Z216:AA216"/>
    <mergeCell ref="AB216:AF216"/>
    <mergeCell ref="X217:X218"/>
    <mergeCell ref="Z217:Z218"/>
    <mergeCell ref="AA217:AA218"/>
    <mergeCell ref="AB217:AB218"/>
    <mergeCell ref="AC217:AC218"/>
    <mergeCell ref="AD217:AD218"/>
    <mergeCell ref="AE217:AE218"/>
    <mergeCell ref="AF217:AF218"/>
    <mergeCell ref="X171:X172"/>
    <mergeCell ref="Z171:Z172"/>
    <mergeCell ref="AA171:AA172"/>
    <mergeCell ref="AB171:AB172"/>
    <mergeCell ref="AC171:AC172"/>
    <mergeCell ref="AD171:AD172"/>
    <mergeCell ref="AE171:AE172"/>
    <mergeCell ref="AF171:AF172"/>
    <mergeCell ref="X173:Y173"/>
    <mergeCell ref="AE173:AF173"/>
    <mergeCell ref="Z168:AA168"/>
    <mergeCell ref="AB168:AF168"/>
    <mergeCell ref="X169:X170"/>
    <mergeCell ref="Z169:Z170"/>
    <mergeCell ref="AA169:AA170"/>
    <mergeCell ref="AB169:AB170"/>
    <mergeCell ref="AC169:AC170"/>
    <mergeCell ref="AD169:AD170"/>
    <mergeCell ref="AE169:AE170"/>
    <mergeCell ref="AF169:AF170"/>
    <mergeCell ref="X123:X124"/>
    <mergeCell ref="Z123:Z124"/>
    <mergeCell ref="AA123:AA124"/>
    <mergeCell ref="AB123:AB124"/>
    <mergeCell ref="AC123:AC124"/>
    <mergeCell ref="AD123:AD124"/>
    <mergeCell ref="AE123:AE124"/>
    <mergeCell ref="AF123:AF124"/>
    <mergeCell ref="X125:Y125"/>
    <mergeCell ref="AE125:AF125"/>
    <mergeCell ref="Z120:AA120"/>
    <mergeCell ref="AB120:AF120"/>
    <mergeCell ref="X121:X122"/>
    <mergeCell ref="Z121:Z122"/>
    <mergeCell ref="AA121:AA122"/>
    <mergeCell ref="AB121:AB122"/>
    <mergeCell ref="AC121:AC122"/>
    <mergeCell ref="AD121:AD122"/>
    <mergeCell ref="AE121:AE122"/>
    <mergeCell ref="AF121:AF122"/>
    <mergeCell ref="X75:X76"/>
    <mergeCell ref="Z75:Z76"/>
    <mergeCell ref="AA75:AA76"/>
    <mergeCell ref="AB75:AB76"/>
    <mergeCell ref="AC75:AC76"/>
    <mergeCell ref="AD75:AD76"/>
    <mergeCell ref="AE75:AE76"/>
    <mergeCell ref="AF75:AF76"/>
    <mergeCell ref="X77:Y77"/>
    <mergeCell ref="AE77:AF77"/>
    <mergeCell ref="Z72:AA72"/>
    <mergeCell ref="AB72:AF72"/>
    <mergeCell ref="X73:X74"/>
    <mergeCell ref="Z73:Z74"/>
    <mergeCell ref="AA73:AA74"/>
    <mergeCell ref="AB73:AB74"/>
    <mergeCell ref="AC73:AC74"/>
    <mergeCell ref="AD73:AD74"/>
    <mergeCell ref="AE73:AE74"/>
    <mergeCell ref="AF73:AF74"/>
    <mergeCell ref="AD27:AD28"/>
    <mergeCell ref="AE27:AE28"/>
    <mergeCell ref="AF27:AF28"/>
    <mergeCell ref="X29:Y29"/>
    <mergeCell ref="AE29:AF29"/>
    <mergeCell ref="X27:X28"/>
    <mergeCell ref="Z27:Z28"/>
    <mergeCell ref="AA27:AA28"/>
    <mergeCell ref="AB27:AB28"/>
    <mergeCell ref="AC27:AC28"/>
    <mergeCell ref="Z24:AA24"/>
    <mergeCell ref="AB24:AF24"/>
    <mergeCell ref="X25:X26"/>
    <mergeCell ref="Z25:Z26"/>
    <mergeCell ref="AA25:AA26"/>
    <mergeCell ref="AB25:AB26"/>
    <mergeCell ref="AC25:AC26"/>
    <mergeCell ref="AD25:AD26"/>
    <mergeCell ref="AE25:AE26"/>
    <mergeCell ref="AF25:AF26"/>
    <mergeCell ref="H381:H382"/>
    <mergeCell ref="I381:I382"/>
    <mergeCell ref="J381:J382"/>
    <mergeCell ref="B383:C383"/>
    <mergeCell ref="I383:J383"/>
    <mergeCell ref="B381:B382"/>
    <mergeCell ref="D381:D382"/>
    <mergeCell ref="E381:E382"/>
    <mergeCell ref="F381:F382"/>
    <mergeCell ref="G381:G382"/>
    <mergeCell ref="D378:E378"/>
    <mergeCell ref="F378:J378"/>
    <mergeCell ref="B379:B380"/>
    <mergeCell ref="D379:D380"/>
    <mergeCell ref="E379:E380"/>
    <mergeCell ref="F379:F380"/>
    <mergeCell ref="G379:G380"/>
    <mergeCell ref="H379:H380"/>
    <mergeCell ref="I379:I380"/>
    <mergeCell ref="J379:J380"/>
    <mergeCell ref="S375:S376"/>
    <mergeCell ref="T375:T376"/>
    <mergeCell ref="U375:U376"/>
    <mergeCell ref="M377:N377"/>
    <mergeCell ref="T377:U377"/>
    <mergeCell ref="M375:M376"/>
    <mergeCell ref="O375:O376"/>
    <mergeCell ref="P375:P376"/>
    <mergeCell ref="Q375:Q376"/>
    <mergeCell ref="R375:R376"/>
    <mergeCell ref="O372:P372"/>
    <mergeCell ref="Q372:U372"/>
    <mergeCell ref="M373:M374"/>
    <mergeCell ref="O373:O374"/>
    <mergeCell ref="P373:P374"/>
    <mergeCell ref="Q373:Q374"/>
    <mergeCell ref="R373:R374"/>
    <mergeCell ref="S373:S374"/>
    <mergeCell ref="T373:T374"/>
    <mergeCell ref="U373:U374"/>
    <mergeCell ref="H369:H370"/>
    <mergeCell ref="I369:I370"/>
    <mergeCell ref="J369:J370"/>
    <mergeCell ref="B371:C371"/>
    <mergeCell ref="I371:J371"/>
    <mergeCell ref="B369:B370"/>
    <mergeCell ref="D369:D370"/>
    <mergeCell ref="E369:E370"/>
    <mergeCell ref="F369:F370"/>
    <mergeCell ref="G369:G370"/>
    <mergeCell ref="D366:E366"/>
    <mergeCell ref="F366:J366"/>
    <mergeCell ref="B367:B368"/>
    <mergeCell ref="D367:D368"/>
    <mergeCell ref="E367:E368"/>
    <mergeCell ref="F367:F368"/>
    <mergeCell ref="G367:G368"/>
    <mergeCell ref="H367:H368"/>
    <mergeCell ref="I367:I368"/>
    <mergeCell ref="J367:J368"/>
    <mergeCell ref="H357:H358"/>
    <mergeCell ref="I357:I358"/>
    <mergeCell ref="J357:J358"/>
    <mergeCell ref="B359:C359"/>
    <mergeCell ref="I359:J359"/>
    <mergeCell ref="B357:B358"/>
    <mergeCell ref="D357:D358"/>
    <mergeCell ref="E357:E358"/>
    <mergeCell ref="F357:F358"/>
    <mergeCell ref="G357:G358"/>
    <mergeCell ref="D354:E354"/>
    <mergeCell ref="F354:J354"/>
    <mergeCell ref="B355:B356"/>
    <mergeCell ref="D355:D356"/>
    <mergeCell ref="E355:E356"/>
    <mergeCell ref="F355:F356"/>
    <mergeCell ref="G355:G356"/>
    <mergeCell ref="H355:H356"/>
    <mergeCell ref="I355:I356"/>
    <mergeCell ref="J355:J356"/>
    <mergeCell ref="S351:S352"/>
    <mergeCell ref="T351:T352"/>
    <mergeCell ref="U351:U352"/>
    <mergeCell ref="M353:N353"/>
    <mergeCell ref="T353:U353"/>
    <mergeCell ref="M351:M352"/>
    <mergeCell ref="O351:O352"/>
    <mergeCell ref="P351:P352"/>
    <mergeCell ref="Q351:Q352"/>
    <mergeCell ref="R351:R352"/>
    <mergeCell ref="O348:P348"/>
    <mergeCell ref="Q348:U348"/>
    <mergeCell ref="M349:M350"/>
    <mergeCell ref="O349:O350"/>
    <mergeCell ref="P349:P350"/>
    <mergeCell ref="Q349:Q350"/>
    <mergeCell ref="R349:R350"/>
    <mergeCell ref="S349:S350"/>
    <mergeCell ref="T349:T350"/>
    <mergeCell ref="U349:U350"/>
    <mergeCell ref="H345:H346"/>
    <mergeCell ref="I345:I346"/>
    <mergeCell ref="J345:J346"/>
    <mergeCell ref="B347:C347"/>
    <mergeCell ref="I347:J347"/>
    <mergeCell ref="B345:B346"/>
    <mergeCell ref="D345:D346"/>
    <mergeCell ref="E345:E346"/>
    <mergeCell ref="F345:F346"/>
    <mergeCell ref="G345:G346"/>
    <mergeCell ref="D342:E342"/>
    <mergeCell ref="F342:J342"/>
    <mergeCell ref="B343:B344"/>
    <mergeCell ref="D343:D344"/>
    <mergeCell ref="E343:E344"/>
    <mergeCell ref="F343:F344"/>
    <mergeCell ref="G343:G344"/>
    <mergeCell ref="H343:H344"/>
    <mergeCell ref="I343:I344"/>
    <mergeCell ref="J343:J344"/>
    <mergeCell ref="H333:H334"/>
    <mergeCell ref="I333:I334"/>
    <mergeCell ref="J333:J334"/>
    <mergeCell ref="B335:C335"/>
    <mergeCell ref="I335:J335"/>
    <mergeCell ref="B333:B334"/>
    <mergeCell ref="D333:D334"/>
    <mergeCell ref="E333:E334"/>
    <mergeCell ref="F333:F334"/>
    <mergeCell ref="G333:G334"/>
    <mergeCell ref="D330:E330"/>
    <mergeCell ref="F330:J330"/>
    <mergeCell ref="B331:B332"/>
    <mergeCell ref="D331:D332"/>
    <mergeCell ref="E331:E332"/>
    <mergeCell ref="F331:F332"/>
    <mergeCell ref="G331:G332"/>
    <mergeCell ref="H331:H332"/>
    <mergeCell ref="I331:I332"/>
    <mergeCell ref="J331:J332"/>
    <mergeCell ref="S327:S328"/>
    <mergeCell ref="T327:T328"/>
    <mergeCell ref="U327:U328"/>
    <mergeCell ref="M329:N329"/>
    <mergeCell ref="T329:U329"/>
    <mergeCell ref="M327:M328"/>
    <mergeCell ref="O327:O328"/>
    <mergeCell ref="P327:P328"/>
    <mergeCell ref="Q327:Q328"/>
    <mergeCell ref="R327:R328"/>
    <mergeCell ref="O324:P324"/>
    <mergeCell ref="Q324:U324"/>
    <mergeCell ref="M325:M326"/>
    <mergeCell ref="O325:O326"/>
    <mergeCell ref="P325:P326"/>
    <mergeCell ref="Q325:Q326"/>
    <mergeCell ref="R325:R326"/>
    <mergeCell ref="S325:S326"/>
    <mergeCell ref="T325:T326"/>
    <mergeCell ref="U325:U326"/>
    <mergeCell ref="H321:H322"/>
    <mergeCell ref="I321:I322"/>
    <mergeCell ref="J321:J322"/>
    <mergeCell ref="B323:C323"/>
    <mergeCell ref="I323:J323"/>
    <mergeCell ref="B321:B322"/>
    <mergeCell ref="D321:D322"/>
    <mergeCell ref="E321:E322"/>
    <mergeCell ref="F321:F322"/>
    <mergeCell ref="G321:G322"/>
    <mergeCell ref="D318:E318"/>
    <mergeCell ref="F318:J318"/>
    <mergeCell ref="B319:B320"/>
    <mergeCell ref="D319:D320"/>
    <mergeCell ref="E319:E320"/>
    <mergeCell ref="F319:F320"/>
    <mergeCell ref="G319:G320"/>
    <mergeCell ref="H319:H320"/>
    <mergeCell ref="I319:I320"/>
    <mergeCell ref="J319:J320"/>
    <mergeCell ref="H309:H310"/>
    <mergeCell ref="I309:I310"/>
    <mergeCell ref="J309:J310"/>
    <mergeCell ref="B311:C311"/>
    <mergeCell ref="I311:J311"/>
    <mergeCell ref="B309:B310"/>
    <mergeCell ref="D309:D310"/>
    <mergeCell ref="E309:E310"/>
    <mergeCell ref="F309:F310"/>
    <mergeCell ref="G309:G310"/>
    <mergeCell ref="D306:E306"/>
    <mergeCell ref="F306:J306"/>
    <mergeCell ref="B307:B308"/>
    <mergeCell ref="D307:D308"/>
    <mergeCell ref="E307:E308"/>
    <mergeCell ref="F307:F308"/>
    <mergeCell ref="G307:G308"/>
    <mergeCell ref="H307:H308"/>
    <mergeCell ref="I307:I308"/>
    <mergeCell ref="J307:J308"/>
    <mergeCell ref="S303:S304"/>
    <mergeCell ref="T303:T304"/>
    <mergeCell ref="U303:U304"/>
    <mergeCell ref="M305:N305"/>
    <mergeCell ref="T305:U305"/>
    <mergeCell ref="M303:M304"/>
    <mergeCell ref="O303:O304"/>
    <mergeCell ref="P303:P304"/>
    <mergeCell ref="Q303:Q304"/>
    <mergeCell ref="R303:R304"/>
    <mergeCell ref="O300:P300"/>
    <mergeCell ref="Q300:U300"/>
    <mergeCell ref="M301:M302"/>
    <mergeCell ref="O301:O302"/>
    <mergeCell ref="P301:P302"/>
    <mergeCell ref="Q301:Q302"/>
    <mergeCell ref="R301:R302"/>
    <mergeCell ref="S301:S302"/>
    <mergeCell ref="T301:T302"/>
    <mergeCell ref="U301:U302"/>
    <mergeCell ref="H297:H298"/>
    <mergeCell ref="I297:I298"/>
    <mergeCell ref="J297:J298"/>
    <mergeCell ref="B299:C299"/>
    <mergeCell ref="I299:J299"/>
    <mergeCell ref="B297:B298"/>
    <mergeCell ref="D297:D298"/>
    <mergeCell ref="E297:E298"/>
    <mergeCell ref="F297:F298"/>
    <mergeCell ref="G297:G298"/>
    <mergeCell ref="D294:E294"/>
    <mergeCell ref="F294:J294"/>
    <mergeCell ref="B295:B296"/>
    <mergeCell ref="D295:D296"/>
    <mergeCell ref="E295:E296"/>
    <mergeCell ref="F295:F296"/>
    <mergeCell ref="G295:G296"/>
    <mergeCell ref="H295:H296"/>
    <mergeCell ref="I295:I296"/>
    <mergeCell ref="J295:J296"/>
    <mergeCell ref="H285:H286"/>
    <mergeCell ref="I285:I286"/>
    <mergeCell ref="J285:J286"/>
    <mergeCell ref="B287:C287"/>
    <mergeCell ref="I287:J287"/>
    <mergeCell ref="B285:B286"/>
    <mergeCell ref="D285:D286"/>
    <mergeCell ref="E285:E286"/>
    <mergeCell ref="F285:F286"/>
    <mergeCell ref="G285:G286"/>
    <mergeCell ref="D282:E282"/>
    <mergeCell ref="F282:J282"/>
    <mergeCell ref="B283:B284"/>
    <mergeCell ref="D283:D284"/>
    <mergeCell ref="E283:E284"/>
    <mergeCell ref="F283:F284"/>
    <mergeCell ref="G283:G284"/>
    <mergeCell ref="H283:H284"/>
    <mergeCell ref="I283:I284"/>
    <mergeCell ref="J283:J284"/>
    <mergeCell ref="S279:S280"/>
    <mergeCell ref="T279:T280"/>
    <mergeCell ref="U279:U280"/>
    <mergeCell ref="M281:N281"/>
    <mergeCell ref="T281:U281"/>
    <mergeCell ref="M279:M280"/>
    <mergeCell ref="O279:O280"/>
    <mergeCell ref="P279:P280"/>
    <mergeCell ref="Q279:Q280"/>
    <mergeCell ref="R279:R280"/>
    <mergeCell ref="O276:P276"/>
    <mergeCell ref="Q276:U276"/>
    <mergeCell ref="M277:M278"/>
    <mergeCell ref="O277:O278"/>
    <mergeCell ref="P277:P278"/>
    <mergeCell ref="Q277:Q278"/>
    <mergeCell ref="R277:R278"/>
    <mergeCell ref="S277:S278"/>
    <mergeCell ref="T277:T278"/>
    <mergeCell ref="U277:U278"/>
    <mergeCell ref="H273:H274"/>
    <mergeCell ref="I273:I274"/>
    <mergeCell ref="J273:J274"/>
    <mergeCell ref="B275:C275"/>
    <mergeCell ref="I275:J275"/>
    <mergeCell ref="B273:B274"/>
    <mergeCell ref="D273:D274"/>
    <mergeCell ref="E273:E274"/>
    <mergeCell ref="F273:F274"/>
    <mergeCell ref="G273:G274"/>
    <mergeCell ref="D270:E270"/>
    <mergeCell ref="F270:J270"/>
    <mergeCell ref="B271:B272"/>
    <mergeCell ref="D271:D272"/>
    <mergeCell ref="E271:E272"/>
    <mergeCell ref="F271:F272"/>
    <mergeCell ref="G271:G272"/>
    <mergeCell ref="H271:H272"/>
    <mergeCell ref="I271:I272"/>
    <mergeCell ref="J271:J272"/>
    <mergeCell ref="H261:H262"/>
    <mergeCell ref="I261:I262"/>
    <mergeCell ref="J261:J262"/>
    <mergeCell ref="B263:C263"/>
    <mergeCell ref="I263:J263"/>
    <mergeCell ref="B261:B262"/>
    <mergeCell ref="D261:D262"/>
    <mergeCell ref="E261:E262"/>
    <mergeCell ref="F261:F262"/>
    <mergeCell ref="G261:G262"/>
    <mergeCell ref="D258:E258"/>
    <mergeCell ref="F258:J258"/>
    <mergeCell ref="B259:B260"/>
    <mergeCell ref="D259:D260"/>
    <mergeCell ref="E259:E260"/>
    <mergeCell ref="F259:F260"/>
    <mergeCell ref="G259:G260"/>
    <mergeCell ref="H259:H260"/>
    <mergeCell ref="I259:I260"/>
    <mergeCell ref="J259:J260"/>
    <mergeCell ref="S255:S256"/>
    <mergeCell ref="T255:T256"/>
    <mergeCell ref="U255:U256"/>
    <mergeCell ref="M257:N257"/>
    <mergeCell ref="T257:U257"/>
    <mergeCell ref="M255:M256"/>
    <mergeCell ref="O255:O256"/>
    <mergeCell ref="P255:P256"/>
    <mergeCell ref="Q255:Q256"/>
    <mergeCell ref="R255:R256"/>
    <mergeCell ref="O252:P252"/>
    <mergeCell ref="Q252:U252"/>
    <mergeCell ref="M253:M254"/>
    <mergeCell ref="O253:O254"/>
    <mergeCell ref="P253:P254"/>
    <mergeCell ref="Q253:Q254"/>
    <mergeCell ref="R253:R254"/>
    <mergeCell ref="S253:S254"/>
    <mergeCell ref="T253:T254"/>
    <mergeCell ref="U253:U254"/>
    <mergeCell ref="H249:H250"/>
    <mergeCell ref="I249:I250"/>
    <mergeCell ref="J249:J250"/>
    <mergeCell ref="B251:C251"/>
    <mergeCell ref="I251:J251"/>
    <mergeCell ref="B249:B250"/>
    <mergeCell ref="D249:D250"/>
    <mergeCell ref="E249:E250"/>
    <mergeCell ref="F249:F250"/>
    <mergeCell ref="G249:G250"/>
    <mergeCell ref="D246:E246"/>
    <mergeCell ref="F246:J246"/>
    <mergeCell ref="B247:B248"/>
    <mergeCell ref="D247:D248"/>
    <mergeCell ref="E247:E248"/>
    <mergeCell ref="F247:F248"/>
    <mergeCell ref="G247:G248"/>
    <mergeCell ref="H247:H248"/>
    <mergeCell ref="I247:I248"/>
    <mergeCell ref="J247:J248"/>
    <mergeCell ref="H237:H238"/>
    <mergeCell ref="I237:I238"/>
    <mergeCell ref="J237:J238"/>
    <mergeCell ref="B239:C239"/>
    <mergeCell ref="I239:J239"/>
    <mergeCell ref="B237:B238"/>
    <mergeCell ref="D237:D238"/>
    <mergeCell ref="E237:E238"/>
    <mergeCell ref="F237:F238"/>
    <mergeCell ref="G237:G238"/>
    <mergeCell ref="D234:E234"/>
    <mergeCell ref="F234:J234"/>
    <mergeCell ref="B235:B236"/>
    <mergeCell ref="D235:D236"/>
    <mergeCell ref="E235:E236"/>
    <mergeCell ref="F235:F236"/>
    <mergeCell ref="G235:G236"/>
    <mergeCell ref="H235:H236"/>
    <mergeCell ref="I235:I236"/>
    <mergeCell ref="J235:J236"/>
    <mergeCell ref="S231:S232"/>
    <mergeCell ref="T231:T232"/>
    <mergeCell ref="U231:U232"/>
    <mergeCell ref="M233:N233"/>
    <mergeCell ref="T233:U233"/>
    <mergeCell ref="M231:M232"/>
    <mergeCell ref="O231:O232"/>
    <mergeCell ref="P231:P232"/>
    <mergeCell ref="Q231:Q232"/>
    <mergeCell ref="R231:R232"/>
    <mergeCell ref="O228:P228"/>
    <mergeCell ref="Q228:U228"/>
    <mergeCell ref="M229:M230"/>
    <mergeCell ref="O229:O230"/>
    <mergeCell ref="P229:P230"/>
    <mergeCell ref="Q229:Q230"/>
    <mergeCell ref="R229:R230"/>
    <mergeCell ref="S229:S230"/>
    <mergeCell ref="T229:T230"/>
    <mergeCell ref="U229:U230"/>
    <mergeCell ref="H225:H226"/>
    <mergeCell ref="I225:I226"/>
    <mergeCell ref="J225:J226"/>
    <mergeCell ref="B227:C227"/>
    <mergeCell ref="I227:J227"/>
    <mergeCell ref="B225:B226"/>
    <mergeCell ref="D225:D226"/>
    <mergeCell ref="E225:E226"/>
    <mergeCell ref="F225:F226"/>
    <mergeCell ref="G225:G226"/>
    <mergeCell ref="D222:E222"/>
    <mergeCell ref="F222:J222"/>
    <mergeCell ref="B223:B224"/>
    <mergeCell ref="D223:D224"/>
    <mergeCell ref="E223:E224"/>
    <mergeCell ref="F223:F224"/>
    <mergeCell ref="G223:G224"/>
    <mergeCell ref="H223:H224"/>
    <mergeCell ref="I223:I224"/>
    <mergeCell ref="J223:J224"/>
    <mergeCell ref="H213:H214"/>
    <mergeCell ref="I213:I214"/>
    <mergeCell ref="J213:J214"/>
    <mergeCell ref="B215:C215"/>
    <mergeCell ref="I215:J215"/>
    <mergeCell ref="B213:B214"/>
    <mergeCell ref="D213:D214"/>
    <mergeCell ref="E213:E214"/>
    <mergeCell ref="F213:F214"/>
    <mergeCell ref="G213:G214"/>
    <mergeCell ref="D210:E210"/>
    <mergeCell ref="F210:J210"/>
    <mergeCell ref="B211:B212"/>
    <mergeCell ref="D211:D212"/>
    <mergeCell ref="E211:E212"/>
    <mergeCell ref="F211:F212"/>
    <mergeCell ref="G211:G212"/>
    <mergeCell ref="H211:H212"/>
    <mergeCell ref="I211:I212"/>
    <mergeCell ref="J211:J212"/>
    <mergeCell ref="S207:S208"/>
    <mergeCell ref="T207:T208"/>
    <mergeCell ref="U207:U208"/>
    <mergeCell ref="M209:N209"/>
    <mergeCell ref="T209:U209"/>
    <mergeCell ref="M207:M208"/>
    <mergeCell ref="O207:O208"/>
    <mergeCell ref="P207:P208"/>
    <mergeCell ref="Q207:Q208"/>
    <mergeCell ref="R207:R208"/>
    <mergeCell ref="O204:P204"/>
    <mergeCell ref="Q204:U204"/>
    <mergeCell ref="M205:M206"/>
    <mergeCell ref="O205:O206"/>
    <mergeCell ref="P205:P206"/>
    <mergeCell ref="Q205:Q206"/>
    <mergeCell ref="R205:R206"/>
    <mergeCell ref="S205:S206"/>
    <mergeCell ref="T205:T206"/>
    <mergeCell ref="U205:U206"/>
    <mergeCell ref="H201:H202"/>
    <mergeCell ref="I201:I202"/>
    <mergeCell ref="J201:J202"/>
    <mergeCell ref="B203:C203"/>
    <mergeCell ref="I203:J203"/>
    <mergeCell ref="B201:B202"/>
    <mergeCell ref="D201:D202"/>
    <mergeCell ref="E201:E202"/>
    <mergeCell ref="F201:F202"/>
    <mergeCell ref="G201:G202"/>
    <mergeCell ref="D198:E198"/>
    <mergeCell ref="F198:J198"/>
    <mergeCell ref="B199:B200"/>
    <mergeCell ref="D199:D200"/>
    <mergeCell ref="E199:E200"/>
    <mergeCell ref="F199:F200"/>
    <mergeCell ref="G199:G200"/>
    <mergeCell ref="H199:H200"/>
    <mergeCell ref="I199:I200"/>
    <mergeCell ref="J199:J200"/>
    <mergeCell ref="H189:H190"/>
    <mergeCell ref="I189:I190"/>
    <mergeCell ref="J189:J190"/>
    <mergeCell ref="B191:C191"/>
    <mergeCell ref="I191:J191"/>
    <mergeCell ref="B189:B190"/>
    <mergeCell ref="D189:D190"/>
    <mergeCell ref="E189:E190"/>
    <mergeCell ref="F189:F190"/>
    <mergeCell ref="G189:G190"/>
    <mergeCell ref="D186:E186"/>
    <mergeCell ref="F186:J186"/>
    <mergeCell ref="B187:B188"/>
    <mergeCell ref="D187:D188"/>
    <mergeCell ref="E187:E188"/>
    <mergeCell ref="F187:F188"/>
    <mergeCell ref="G187:G188"/>
    <mergeCell ref="H187:H188"/>
    <mergeCell ref="I187:I188"/>
    <mergeCell ref="J187:J188"/>
    <mergeCell ref="S183:S184"/>
    <mergeCell ref="T183:T184"/>
    <mergeCell ref="U183:U184"/>
    <mergeCell ref="M185:N185"/>
    <mergeCell ref="T185:U185"/>
    <mergeCell ref="M183:M184"/>
    <mergeCell ref="O183:O184"/>
    <mergeCell ref="P183:P184"/>
    <mergeCell ref="Q183:Q184"/>
    <mergeCell ref="R183:R184"/>
    <mergeCell ref="O180:P180"/>
    <mergeCell ref="Q180:U180"/>
    <mergeCell ref="M181:M182"/>
    <mergeCell ref="O181:O182"/>
    <mergeCell ref="P181:P182"/>
    <mergeCell ref="Q181:Q182"/>
    <mergeCell ref="R181:R182"/>
    <mergeCell ref="S181:S182"/>
    <mergeCell ref="T181:T182"/>
    <mergeCell ref="U181:U182"/>
    <mergeCell ref="H177:H178"/>
    <mergeCell ref="I177:I178"/>
    <mergeCell ref="J177:J178"/>
    <mergeCell ref="B179:C179"/>
    <mergeCell ref="I179:J179"/>
    <mergeCell ref="B177:B178"/>
    <mergeCell ref="D177:D178"/>
    <mergeCell ref="E177:E178"/>
    <mergeCell ref="F177:F178"/>
    <mergeCell ref="G177:G178"/>
    <mergeCell ref="D174:E174"/>
    <mergeCell ref="F174:J174"/>
    <mergeCell ref="B175:B176"/>
    <mergeCell ref="D175:D176"/>
    <mergeCell ref="E175:E176"/>
    <mergeCell ref="F175:F176"/>
    <mergeCell ref="G175:G176"/>
    <mergeCell ref="H175:H176"/>
    <mergeCell ref="I175:I176"/>
    <mergeCell ref="J175:J176"/>
    <mergeCell ref="H165:H166"/>
    <mergeCell ref="I165:I166"/>
    <mergeCell ref="J165:J166"/>
    <mergeCell ref="B167:C167"/>
    <mergeCell ref="I167:J167"/>
    <mergeCell ref="B165:B166"/>
    <mergeCell ref="D165:D166"/>
    <mergeCell ref="E165:E166"/>
    <mergeCell ref="F165:F166"/>
    <mergeCell ref="G165:G166"/>
    <mergeCell ref="D162:E162"/>
    <mergeCell ref="F162:J162"/>
    <mergeCell ref="B163:B164"/>
    <mergeCell ref="D163:D164"/>
    <mergeCell ref="E163:E164"/>
    <mergeCell ref="F163:F164"/>
    <mergeCell ref="G163:G164"/>
    <mergeCell ref="H163:H164"/>
    <mergeCell ref="I163:I164"/>
    <mergeCell ref="J163:J164"/>
    <mergeCell ref="S159:S160"/>
    <mergeCell ref="T159:T160"/>
    <mergeCell ref="U159:U160"/>
    <mergeCell ref="M161:N161"/>
    <mergeCell ref="T161:U161"/>
    <mergeCell ref="M159:M160"/>
    <mergeCell ref="O159:O160"/>
    <mergeCell ref="P159:P160"/>
    <mergeCell ref="Q159:Q160"/>
    <mergeCell ref="R159:R160"/>
    <mergeCell ref="O156:P156"/>
    <mergeCell ref="Q156:U156"/>
    <mergeCell ref="M157:M158"/>
    <mergeCell ref="O157:O158"/>
    <mergeCell ref="P157:P158"/>
    <mergeCell ref="Q157:Q158"/>
    <mergeCell ref="R157:R158"/>
    <mergeCell ref="S157:S158"/>
    <mergeCell ref="T157:T158"/>
    <mergeCell ref="U157:U158"/>
    <mergeCell ref="H153:H154"/>
    <mergeCell ref="I153:I154"/>
    <mergeCell ref="J153:J154"/>
    <mergeCell ref="B155:C155"/>
    <mergeCell ref="I155:J155"/>
    <mergeCell ref="B153:B154"/>
    <mergeCell ref="D153:D154"/>
    <mergeCell ref="E153:E154"/>
    <mergeCell ref="F153:F154"/>
    <mergeCell ref="G153:G154"/>
    <mergeCell ref="D150:E150"/>
    <mergeCell ref="F150:J150"/>
    <mergeCell ref="B151:B152"/>
    <mergeCell ref="D151:D152"/>
    <mergeCell ref="E151:E152"/>
    <mergeCell ref="F151:F152"/>
    <mergeCell ref="G151:G152"/>
    <mergeCell ref="H151:H152"/>
    <mergeCell ref="I151:I152"/>
    <mergeCell ref="J151:J152"/>
    <mergeCell ref="H141:H142"/>
    <mergeCell ref="I141:I142"/>
    <mergeCell ref="J141:J142"/>
    <mergeCell ref="B143:C143"/>
    <mergeCell ref="I143:J143"/>
    <mergeCell ref="B141:B142"/>
    <mergeCell ref="D141:D142"/>
    <mergeCell ref="E141:E142"/>
    <mergeCell ref="F141:F142"/>
    <mergeCell ref="G141:G142"/>
    <mergeCell ref="D138:E138"/>
    <mergeCell ref="F138:J138"/>
    <mergeCell ref="B139:B140"/>
    <mergeCell ref="D139:D140"/>
    <mergeCell ref="E139:E140"/>
    <mergeCell ref="F139:F140"/>
    <mergeCell ref="G139:G140"/>
    <mergeCell ref="H139:H140"/>
    <mergeCell ref="I139:I140"/>
    <mergeCell ref="J139:J140"/>
    <mergeCell ref="S135:S136"/>
    <mergeCell ref="T135:T136"/>
    <mergeCell ref="U135:U136"/>
    <mergeCell ref="M137:N137"/>
    <mergeCell ref="T137:U137"/>
    <mergeCell ref="M135:M136"/>
    <mergeCell ref="O135:O136"/>
    <mergeCell ref="P135:P136"/>
    <mergeCell ref="Q135:Q136"/>
    <mergeCell ref="R135:R136"/>
    <mergeCell ref="O132:P132"/>
    <mergeCell ref="Q132:U132"/>
    <mergeCell ref="M133:M134"/>
    <mergeCell ref="O133:O134"/>
    <mergeCell ref="P133:P134"/>
    <mergeCell ref="Q133:Q134"/>
    <mergeCell ref="R133:R134"/>
    <mergeCell ref="S133:S134"/>
    <mergeCell ref="T133:T134"/>
    <mergeCell ref="U133:U134"/>
    <mergeCell ref="H129:H130"/>
    <mergeCell ref="I129:I130"/>
    <mergeCell ref="J129:J130"/>
    <mergeCell ref="B131:C131"/>
    <mergeCell ref="I131:J131"/>
    <mergeCell ref="B129:B130"/>
    <mergeCell ref="D129:D130"/>
    <mergeCell ref="E129:E130"/>
    <mergeCell ref="F129:F130"/>
    <mergeCell ref="G129:G130"/>
    <mergeCell ref="D126:E126"/>
    <mergeCell ref="F126:J126"/>
    <mergeCell ref="B127:B128"/>
    <mergeCell ref="D127:D128"/>
    <mergeCell ref="E127:E128"/>
    <mergeCell ref="F127:F128"/>
    <mergeCell ref="G127:G128"/>
    <mergeCell ref="H127:H128"/>
    <mergeCell ref="I127:I128"/>
    <mergeCell ref="J127:J128"/>
    <mergeCell ref="H117:H118"/>
    <mergeCell ref="I117:I118"/>
    <mergeCell ref="J117:J118"/>
    <mergeCell ref="B119:C119"/>
    <mergeCell ref="I119:J119"/>
    <mergeCell ref="B117:B118"/>
    <mergeCell ref="D117:D118"/>
    <mergeCell ref="E117:E118"/>
    <mergeCell ref="F117:F118"/>
    <mergeCell ref="G117:G118"/>
    <mergeCell ref="D114:E114"/>
    <mergeCell ref="F114:J114"/>
    <mergeCell ref="B115:B116"/>
    <mergeCell ref="D115:D116"/>
    <mergeCell ref="E115:E116"/>
    <mergeCell ref="F115:F116"/>
    <mergeCell ref="G115:G116"/>
    <mergeCell ref="H115:H116"/>
    <mergeCell ref="I115:I116"/>
    <mergeCell ref="J115:J116"/>
    <mergeCell ref="S111:S112"/>
    <mergeCell ref="T111:T112"/>
    <mergeCell ref="U111:U112"/>
    <mergeCell ref="M113:N113"/>
    <mergeCell ref="T113:U113"/>
    <mergeCell ref="M111:M112"/>
    <mergeCell ref="O111:O112"/>
    <mergeCell ref="P111:P112"/>
    <mergeCell ref="Q111:Q112"/>
    <mergeCell ref="R111:R112"/>
    <mergeCell ref="O108:P108"/>
    <mergeCell ref="Q108:U108"/>
    <mergeCell ref="M109:M110"/>
    <mergeCell ref="O109:O110"/>
    <mergeCell ref="P109:P110"/>
    <mergeCell ref="Q109:Q110"/>
    <mergeCell ref="R109:R110"/>
    <mergeCell ref="S109:S110"/>
    <mergeCell ref="T109:T110"/>
    <mergeCell ref="U109:U110"/>
    <mergeCell ref="H105:H106"/>
    <mergeCell ref="I105:I106"/>
    <mergeCell ref="J105:J106"/>
    <mergeCell ref="B107:C107"/>
    <mergeCell ref="I107:J107"/>
    <mergeCell ref="B105:B106"/>
    <mergeCell ref="D105:D106"/>
    <mergeCell ref="E105:E106"/>
    <mergeCell ref="F105:F106"/>
    <mergeCell ref="G105:G106"/>
    <mergeCell ref="D102:E102"/>
    <mergeCell ref="F102:J102"/>
    <mergeCell ref="B103:B104"/>
    <mergeCell ref="D103:D104"/>
    <mergeCell ref="E103:E104"/>
    <mergeCell ref="F103:F104"/>
    <mergeCell ref="G103:G104"/>
    <mergeCell ref="H103:H104"/>
    <mergeCell ref="I103:I104"/>
    <mergeCell ref="J103:J104"/>
    <mergeCell ref="H93:H94"/>
    <mergeCell ref="I93:I94"/>
    <mergeCell ref="J93:J94"/>
    <mergeCell ref="B95:C95"/>
    <mergeCell ref="I95:J95"/>
    <mergeCell ref="B93:B94"/>
    <mergeCell ref="D93:D94"/>
    <mergeCell ref="E93:E94"/>
    <mergeCell ref="F93:F94"/>
    <mergeCell ref="G93:G94"/>
    <mergeCell ref="D90:E90"/>
    <mergeCell ref="F90:J90"/>
    <mergeCell ref="B91:B92"/>
    <mergeCell ref="D91:D92"/>
    <mergeCell ref="E91:E92"/>
    <mergeCell ref="F91:F92"/>
    <mergeCell ref="G91:G92"/>
    <mergeCell ref="H91:H92"/>
    <mergeCell ref="I91:I92"/>
    <mergeCell ref="J91:J92"/>
    <mergeCell ref="S87:S88"/>
    <mergeCell ref="T87:T88"/>
    <mergeCell ref="U87:U88"/>
    <mergeCell ref="M89:N89"/>
    <mergeCell ref="T89:U89"/>
    <mergeCell ref="M87:M88"/>
    <mergeCell ref="O87:O88"/>
    <mergeCell ref="P87:P88"/>
    <mergeCell ref="Q87:Q88"/>
    <mergeCell ref="R87:R88"/>
    <mergeCell ref="O84:P84"/>
    <mergeCell ref="Q84:U84"/>
    <mergeCell ref="M85:M86"/>
    <mergeCell ref="O85:O86"/>
    <mergeCell ref="P85:P86"/>
    <mergeCell ref="Q85:Q86"/>
    <mergeCell ref="R85:R86"/>
    <mergeCell ref="S85:S86"/>
    <mergeCell ref="T85:T86"/>
    <mergeCell ref="U85:U86"/>
    <mergeCell ref="H81:H82"/>
    <mergeCell ref="I81:I82"/>
    <mergeCell ref="J81:J82"/>
    <mergeCell ref="B83:C83"/>
    <mergeCell ref="I83:J83"/>
    <mergeCell ref="B81:B82"/>
    <mergeCell ref="D81:D82"/>
    <mergeCell ref="E81:E82"/>
    <mergeCell ref="F81:F82"/>
    <mergeCell ref="G81:G82"/>
    <mergeCell ref="D78:E78"/>
    <mergeCell ref="F78:J78"/>
    <mergeCell ref="B79:B80"/>
    <mergeCell ref="D79:D80"/>
    <mergeCell ref="E79:E80"/>
    <mergeCell ref="F79:F80"/>
    <mergeCell ref="G79:G80"/>
    <mergeCell ref="H79:H80"/>
    <mergeCell ref="I79:I80"/>
    <mergeCell ref="J79:J80"/>
    <mergeCell ref="H69:H70"/>
    <mergeCell ref="I69:I70"/>
    <mergeCell ref="J69:J70"/>
    <mergeCell ref="B71:C71"/>
    <mergeCell ref="I71:J71"/>
    <mergeCell ref="B69:B70"/>
    <mergeCell ref="D69:D70"/>
    <mergeCell ref="E69:E70"/>
    <mergeCell ref="F69:F70"/>
    <mergeCell ref="G69:G70"/>
    <mergeCell ref="D66:E66"/>
    <mergeCell ref="F66:J66"/>
    <mergeCell ref="B67:B68"/>
    <mergeCell ref="D67:D68"/>
    <mergeCell ref="E67:E68"/>
    <mergeCell ref="F67:F68"/>
    <mergeCell ref="G67:G68"/>
    <mergeCell ref="H67:H68"/>
    <mergeCell ref="I67:I68"/>
    <mergeCell ref="J67:J68"/>
    <mergeCell ref="S63:S64"/>
    <mergeCell ref="T63:T64"/>
    <mergeCell ref="U63:U64"/>
    <mergeCell ref="M65:N65"/>
    <mergeCell ref="T65:U65"/>
    <mergeCell ref="M63:M64"/>
    <mergeCell ref="O63:O64"/>
    <mergeCell ref="P63:P64"/>
    <mergeCell ref="Q63:Q64"/>
    <mergeCell ref="R63:R64"/>
    <mergeCell ref="O60:P60"/>
    <mergeCell ref="Q60:U60"/>
    <mergeCell ref="M61:M62"/>
    <mergeCell ref="O61:O62"/>
    <mergeCell ref="P61:P62"/>
    <mergeCell ref="Q61:Q62"/>
    <mergeCell ref="R61:R62"/>
    <mergeCell ref="S61:S62"/>
    <mergeCell ref="T61:T62"/>
    <mergeCell ref="U61:U62"/>
    <mergeCell ref="H57:H58"/>
    <mergeCell ref="I57:I58"/>
    <mergeCell ref="J57:J58"/>
    <mergeCell ref="B59:C59"/>
    <mergeCell ref="I59:J59"/>
    <mergeCell ref="B57:B58"/>
    <mergeCell ref="D57:D58"/>
    <mergeCell ref="E57:E58"/>
    <mergeCell ref="F57:F58"/>
    <mergeCell ref="G57:G58"/>
    <mergeCell ref="D54:E54"/>
    <mergeCell ref="F54:J54"/>
    <mergeCell ref="B55:B56"/>
    <mergeCell ref="D55:D56"/>
    <mergeCell ref="E55:E56"/>
    <mergeCell ref="F55:F56"/>
    <mergeCell ref="G55:G56"/>
    <mergeCell ref="H55:H56"/>
    <mergeCell ref="I55:I56"/>
    <mergeCell ref="J55:J56"/>
    <mergeCell ref="H45:H46"/>
    <mergeCell ref="I45:I46"/>
    <mergeCell ref="J45:J46"/>
    <mergeCell ref="B47:C47"/>
    <mergeCell ref="I47:J47"/>
    <mergeCell ref="B45:B46"/>
    <mergeCell ref="D45:D46"/>
    <mergeCell ref="E45:E46"/>
    <mergeCell ref="F45:F46"/>
    <mergeCell ref="G45:G46"/>
    <mergeCell ref="D42:E42"/>
    <mergeCell ref="F42:J42"/>
    <mergeCell ref="B43:B44"/>
    <mergeCell ref="D43:D44"/>
    <mergeCell ref="E43:E44"/>
    <mergeCell ref="F43:F44"/>
    <mergeCell ref="G43:G44"/>
    <mergeCell ref="H43:H44"/>
    <mergeCell ref="I43:I44"/>
    <mergeCell ref="J43:J44"/>
    <mergeCell ref="S39:S40"/>
    <mergeCell ref="T39:T40"/>
    <mergeCell ref="U39:U40"/>
    <mergeCell ref="M41:N41"/>
    <mergeCell ref="T41:U41"/>
    <mergeCell ref="M39:M40"/>
    <mergeCell ref="O39:O40"/>
    <mergeCell ref="P39:P40"/>
    <mergeCell ref="Q39:Q40"/>
    <mergeCell ref="R39:R40"/>
    <mergeCell ref="O36:P36"/>
    <mergeCell ref="Q36:U36"/>
    <mergeCell ref="M37:M38"/>
    <mergeCell ref="O37:O38"/>
    <mergeCell ref="P37:P38"/>
    <mergeCell ref="Q37:Q38"/>
    <mergeCell ref="R37:R38"/>
    <mergeCell ref="S37:S38"/>
    <mergeCell ref="T37:T38"/>
    <mergeCell ref="U37:U38"/>
    <mergeCell ref="B19:B20"/>
    <mergeCell ref="D19:D20"/>
    <mergeCell ref="E19:E20"/>
    <mergeCell ref="F19:F20"/>
    <mergeCell ref="G19:G20"/>
    <mergeCell ref="H19:H20"/>
    <mergeCell ref="I19:I20"/>
    <mergeCell ref="J19:J20"/>
    <mergeCell ref="H33:H34"/>
    <mergeCell ref="I33:I34"/>
    <mergeCell ref="J33:J34"/>
    <mergeCell ref="B35:C35"/>
    <mergeCell ref="I35:J35"/>
    <mergeCell ref="B33:B34"/>
    <mergeCell ref="D33:D34"/>
    <mergeCell ref="E33:E34"/>
    <mergeCell ref="F33:F34"/>
    <mergeCell ref="G33:G34"/>
    <mergeCell ref="D30:E30"/>
    <mergeCell ref="F30:J30"/>
    <mergeCell ref="B31:B32"/>
    <mergeCell ref="D31:D32"/>
    <mergeCell ref="E31:E32"/>
    <mergeCell ref="F31:F32"/>
    <mergeCell ref="G31:G32"/>
    <mergeCell ref="H31:H32"/>
    <mergeCell ref="I31:I32"/>
    <mergeCell ref="J31:J32"/>
    <mergeCell ref="B9:B10"/>
    <mergeCell ref="D7:D8"/>
    <mergeCell ref="E7:E8"/>
    <mergeCell ref="F7:F8"/>
    <mergeCell ref="G7:G8"/>
    <mergeCell ref="H7:H8"/>
    <mergeCell ref="I7:I8"/>
    <mergeCell ref="B7:B8"/>
    <mergeCell ref="R15:R16"/>
    <mergeCell ref="S15:S16"/>
    <mergeCell ref="T15:T16"/>
    <mergeCell ref="U15:U16"/>
    <mergeCell ref="M17:N17"/>
    <mergeCell ref="T17:U17"/>
    <mergeCell ref="B23:C23"/>
    <mergeCell ref="I23:J23"/>
    <mergeCell ref="O12:P12"/>
    <mergeCell ref="Q12:U12"/>
    <mergeCell ref="M13:M14"/>
    <mergeCell ref="O13:O14"/>
    <mergeCell ref="P13:P14"/>
    <mergeCell ref="Q13:Q14"/>
    <mergeCell ref="R13:R14"/>
    <mergeCell ref="S13:S14"/>
    <mergeCell ref="T13:T14"/>
    <mergeCell ref="U13:U14"/>
    <mergeCell ref="M15:M16"/>
    <mergeCell ref="O15:O16"/>
    <mergeCell ref="P15:P16"/>
    <mergeCell ref="Q15:Q16"/>
    <mergeCell ref="D18:E18"/>
    <mergeCell ref="F18:J18"/>
    <mergeCell ref="AT1:AT3"/>
    <mergeCell ref="AU1:BB2"/>
    <mergeCell ref="B1:B3"/>
    <mergeCell ref="BE1:BE3"/>
    <mergeCell ref="BF1:BM2"/>
    <mergeCell ref="C1:J2"/>
    <mergeCell ref="M1:M3"/>
    <mergeCell ref="N1:U2"/>
    <mergeCell ref="X1:X3"/>
    <mergeCell ref="Y1:AF2"/>
    <mergeCell ref="AI1:AI3"/>
    <mergeCell ref="AJ1:AQ2"/>
    <mergeCell ref="B21:B22"/>
    <mergeCell ref="D21:D22"/>
    <mergeCell ref="E21:E22"/>
    <mergeCell ref="F21:F22"/>
    <mergeCell ref="G21:G22"/>
    <mergeCell ref="H21:H22"/>
    <mergeCell ref="I21:I22"/>
    <mergeCell ref="J21:J22"/>
    <mergeCell ref="E9:E10"/>
    <mergeCell ref="F9:F10"/>
    <mergeCell ref="G9:G10"/>
    <mergeCell ref="H9:H10"/>
    <mergeCell ref="F6:J6"/>
    <mergeCell ref="B11:C11"/>
    <mergeCell ref="I11:J11"/>
    <mergeCell ref="J9:J10"/>
    <mergeCell ref="J7:J8"/>
    <mergeCell ref="D9:D10"/>
    <mergeCell ref="D6:E6"/>
    <mergeCell ref="I9:I10"/>
    <mergeCell ref="AK144:AL144"/>
    <mergeCell ref="AM144:AQ144"/>
    <mergeCell ref="AI145:AI146"/>
    <mergeCell ref="AK145:AK146"/>
    <mergeCell ref="AL145:AL146"/>
    <mergeCell ref="AM145:AM146"/>
    <mergeCell ref="AN145:AN146"/>
    <mergeCell ref="AO145:AO146"/>
    <mergeCell ref="AP145:AP146"/>
    <mergeCell ref="AQ145:AQ146"/>
    <mergeCell ref="AI147:AI148"/>
    <mergeCell ref="AK147:AK148"/>
    <mergeCell ref="AL147:AL148"/>
    <mergeCell ref="AM147:AM148"/>
    <mergeCell ref="AN147:AN148"/>
    <mergeCell ref="AO147:AO148"/>
    <mergeCell ref="AP147:AP148"/>
    <mergeCell ref="AQ147:AQ148"/>
    <mergeCell ref="AI149:AJ149"/>
    <mergeCell ref="AP149:AQ149"/>
    <mergeCell ref="AK240:AL240"/>
    <mergeCell ref="AM240:AQ240"/>
    <mergeCell ref="AI241:AI242"/>
    <mergeCell ref="AK241:AK242"/>
    <mergeCell ref="AL241:AL242"/>
    <mergeCell ref="AM241:AM242"/>
    <mergeCell ref="AN241:AN242"/>
    <mergeCell ref="AO241:AO242"/>
    <mergeCell ref="AP241:AP242"/>
    <mergeCell ref="AQ241:AQ242"/>
    <mergeCell ref="AI243:AI244"/>
    <mergeCell ref="AK243:AK244"/>
    <mergeCell ref="AL243:AL244"/>
    <mergeCell ref="AM243:AM244"/>
    <mergeCell ref="AN243:AN244"/>
    <mergeCell ref="AO243:AO244"/>
    <mergeCell ref="AP243:AP244"/>
    <mergeCell ref="AQ243:AQ244"/>
    <mergeCell ref="BB289:BB290"/>
    <mergeCell ref="AI245:AJ245"/>
    <mergeCell ref="AP245:AQ245"/>
    <mergeCell ref="AK336:AL336"/>
    <mergeCell ref="AM336:AQ336"/>
    <mergeCell ref="AI337:AI338"/>
    <mergeCell ref="AK337:AK338"/>
    <mergeCell ref="AL337:AL338"/>
    <mergeCell ref="AM337:AM338"/>
    <mergeCell ref="AN337:AN338"/>
    <mergeCell ref="AO337:AO338"/>
    <mergeCell ref="AP337:AP338"/>
    <mergeCell ref="AQ337:AQ338"/>
    <mergeCell ref="AI339:AI340"/>
    <mergeCell ref="AK339:AK340"/>
    <mergeCell ref="AL339:AL340"/>
    <mergeCell ref="AM339:AM340"/>
    <mergeCell ref="AN339:AN340"/>
    <mergeCell ref="AO339:AO340"/>
    <mergeCell ref="AP339:AP340"/>
    <mergeCell ref="AQ339:AQ340"/>
    <mergeCell ref="BE205:BM206"/>
    <mergeCell ref="AI341:AJ341"/>
    <mergeCell ref="AP341:AQ341"/>
    <mergeCell ref="AV96:AW96"/>
    <mergeCell ref="AX96:BB96"/>
    <mergeCell ref="AT97:AT98"/>
    <mergeCell ref="AV97:AV98"/>
    <mergeCell ref="AW97:AW98"/>
    <mergeCell ref="AX97:AX98"/>
    <mergeCell ref="AY97:AY98"/>
    <mergeCell ref="AZ97:AZ98"/>
    <mergeCell ref="BA97:BA98"/>
    <mergeCell ref="BB97:BB98"/>
    <mergeCell ref="AT99:AT100"/>
    <mergeCell ref="AV99:AV100"/>
    <mergeCell ref="AW99:AW100"/>
    <mergeCell ref="AX99:AX100"/>
    <mergeCell ref="AY99:AY100"/>
    <mergeCell ref="AZ99:AZ100"/>
    <mergeCell ref="BA99:BA100"/>
    <mergeCell ref="BB99:BB100"/>
    <mergeCell ref="AT101:AU101"/>
    <mergeCell ref="BA101:BB101"/>
    <mergeCell ref="AV288:AW288"/>
    <mergeCell ref="AX288:BB288"/>
    <mergeCell ref="AT289:AT290"/>
    <mergeCell ref="AV289:AV290"/>
    <mergeCell ref="AW289:AW290"/>
    <mergeCell ref="AX289:AX290"/>
    <mergeCell ref="AY289:AY290"/>
    <mergeCell ref="AZ289:AZ290"/>
    <mergeCell ref="BA289:BA290"/>
    <mergeCell ref="BE203:BM204"/>
    <mergeCell ref="AT291:AT292"/>
    <mergeCell ref="AV291:AV292"/>
    <mergeCell ref="AW291:AW292"/>
    <mergeCell ref="AX291:AX292"/>
    <mergeCell ref="AY291:AY292"/>
    <mergeCell ref="AZ291:AZ292"/>
    <mergeCell ref="BA291:BA292"/>
    <mergeCell ref="BB291:BB292"/>
    <mergeCell ref="AT293:AU293"/>
    <mergeCell ref="BA293:BB293"/>
    <mergeCell ref="BG192:BH192"/>
    <mergeCell ref="BI192:BM192"/>
    <mergeCell ref="BE193:BE194"/>
    <mergeCell ref="BG193:BG194"/>
    <mergeCell ref="BH193:BH194"/>
    <mergeCell ref="BI193:BI194"/>
    <mergeCell ref="BJ193:BJ194"/>
    <mergeCell ref="BK193:BK194"/>
    <mergeCell ref="BL193:BL194"/>
    <mergeCell ref="BM193:BM194"/>
    <mergeCell ref="BE195:BE196"/>
    <mergeCell ref="BG195:BG196"/>
    <mergeCell ref="BH195:BH196"/>
    <mergeCell ref="BI195:BI196"/>
    <mergeCell ref="BJ195:BJ196"/>
    <mergeCell ref="BK195:BK196"/>
    <mergeCell ref="BL195:BL196"/>
    <mergeCell ref="BM195:BM196"/>
    <mergeCell ref="BE197:BF197"/>
    <mergeCell ref="BL197:BM197"/>
    <mergeCell ref="BE200:BM201"/>
  </mergeCells>
  <conditionalFormatting sqref="B1:C1 B3:C3 B2">
    <cfRule type="cellIs" dxfId="2812" priority="441" operator="equal">
      <formula>"(LL)"</formula>
    </cfRule>
    <cfRule type="cellIs" dxfId="2811" priority="442" operator="equal">
      <formula>"(WC)"</formula>
    </cfRule>
    <cfRule type="cellIs" dxfId="2810" priority="443" operator="equal">
      <formula>"(Q)"</formula>
    </cfRule>
    <cfRule type="cellIs" dxfId="2809" priority="444" operator="between">
      <formula>1</formula>
      <formula>50</formula>
    </cfRule>
  </conditionalFormatting>
  <conditionalFormatting sqref="N1 N3">
    <cfRule type="cellIs" dxfId="2808" priority="437" operator="equal">
      <formula>"(LL)"</formula>
    </cfRule>
    <cfRule type="cellIs" dxfId="2807" priority="438" operator="equal">
      <formula>"(WC)"</formula>
    </cfRule>
    <cfRule type="cellIs" dxfId="2806" priority="439" operator="equal">
      <formula>"(Q)"</formula>
    </cfRule>
    <cfRule type="cellIs" dxfId="2805" priority="440" operator="between">
      <formula>1</formula>
      <formula>50</formula>
    </cfRule>
  </conditionalFormatting>
  <conditionalFormatting sqref="Y1 Y3">
    <cfRule type="cellIs" dxfId="2804" priority="433" operator="equal">
      <formula>"(LL)"</formula>
    </cfRule>
    <cfRule type="cellIs" dxfId="2803" priority="434" operator="equal">
      <formula>"(WC)"</formula>
    </cfRule>
    <cfRule type="cellIs" dxfId="2802" priority="435" operator="equal">
      <formula>"(Q)"</formula>
    </cfRule>
    <cfRule type="cellIs" dxfId="2801" priority="436" operator="between">
      <formula>1</formula>
      <formula>50</formula>
    </cfRule>
  </conditionalFormatting>
  <conditionalFormatting sqref="AJ1 AJ3">
    <cfRule type="cellIs" dxfId="2800" priority="429" operator="equal">
      <formula>"(LL)"</formula>
    </cfRule>
    <cfRule type="cellIs" dxfId="2799" priority="430" operator="equal">
      <formula>"(WC)"</formula>
    </cfRule>
    <cfRule type="cellIs" dxfId="2798" priority="431" operator="equal">
      <formula>"(Q)"</formula>
    </cfRule>
    <cfRule type="cellIs" dxfId="2797" priority="432" operator="between">
      <formula>1</formula>
      <formula>50</formula>
    </cfRule>
  </conditionalFormatting>
  <conditionalFormatting sqref="AU1 AU3">
    <cfRule type="cellIs" dxfId="2796" priority="425" operator="equal">
      <formula>"(LL)"</formula>
    </cfRule>
    <cfRule type="cellIs" dxfId="2795" priority="426" operator="equal">
      <formula>"(WC)"</formula>
    </cfRule>
    <cfRule type="cellIs" dxfId="2794" priority="427" operator="equal">
      <formula>"(Q)"</formula>
    </cfRule>
    <cfRule type="cellIs" dxfId="2793" priority="428" operator="between">
      <formula>1</formula>
      <formula>50</formula>
    </cfRule>
  </conditionalFormatting>
  <conditionalFormatting sqref="BF1 BF3">
    <cfRule type="cellIs" dxfId="2792" priority="421" operator="equal">
      <formula>"(LL)"</formula>
    </cfRule>
    <cfRule type="cellIs" dxfId="2791" priority="422" operator="equal">
      <formula>"(WC)"</formula>
    </cfRule>
    <cfRule type="cellIs" dxfId="2790" priority="423" operator="equal">
      <formula>"(Q)"</formula>
    </cfRule>
    <cfRule type="cellIs" dxfId="2789" priority="424" operator="between">
      <formula>1</formula>
      <formula>50</formula>
    </cfRule>
  </conditionalFormatting>
  <conditionalFormatting sqref="BQ1 BQ3">
    <cfRule type="cellIs" dxfId="2788" priority="417" operator="equal">
      <formula>"(LL)"</formula>
    </cfRule>
    <cfRule type="cellIs" dxfId="2787" priority="418" operator="equal">
      <formula>"(WC)"</formula>
    </cfRule>
    <cfRule type="cellIs" dxfId="2786" priority="419" operator="equal">
      <formula>"(Q)"</formula>
    </cfRule>
    <cfRule type="cellIs" dxfId="2785" priority="420" operator="between">
      <formula>1</formula>
      <formula>50</formula>
    </cfRule>
  </conditionalFormatting>
  <conditionalFormatting sqref="BP1:BP3 BE1:BE3 AT1:AT3 AI1:AI3 X1:X3 M1:M3">
    <cfRule type="cellIs" dxfId="2784" priority="413" operator="equal">
      <formula>"(LL)"</formula>
    </cfRule>
    <cfRule type="cellIs" dxfId="2783" priority="414" operator="equal">
      <formula>"(WC)"</formula>
    </cfRule>
    <cfRule type="cellIs" dxfId="2782" priority="415" operator="equal">
      <formula>"(Q)"</formula>
    </cfRule>
    <cfRule type="cellIs" dxfId="2781" priority="416" operator="between">
      <formula>1</formula>
      <formula>50</formula>
    </cfRule>
  </conditionalFormatting>
  <conditionalFormatting sqref="B7:B10">
    <cfRule type="cellIs" dxfId="2780" priority="412" operator="between">
      <formula>1</formula>
      <formula>50</formula>
    </cfRule>
  </conditionalFormatting>
  <conditionalFormatting sqref="B7:B10">
    <cfRule type="cellIs" dxfId="2779" priority="411" operator="equal">
      <formula>"(Q)"</formula>
    </cfRule>
  </conditionalFormatting>
  <conditionalFormatting sqref="B7:B10">
    <cfRule type="cellIs" dxfId="2778" priority="410" operator="equal">
      <formula>"(WC)"</formula>
    </cfRule>
  </conditionalFormatting>
  <conditionalFormatting sqref="B7:B10">
    <cfRule type="cellIs" dxfId="2777" priority="409" operator="equal">
      <formula>"(LL)"</formula>
    </cfRule>
  </conditionalFormatting>
  <conditionalFormatting sqref="D7:H8">
    <cfRule type="expression" dxfId="2776" priority="408">
      <formula>D7&gt;D9</formula>
    </cfRule>
  </conditionalFormatting>
  <conditionalFormatting sqref="D9:H10">
    <cfRule type="expression" dxfId="2775" priority="407">
      <formula>D9&gt;D7</formula>
    </cfRule>
  </conditionalFormatting>
  <conditionalFormatting sqref="B19:B22">
    <cfRule type="cellIs" dxfId="2774" priority="406" operator="between">
      <formula>1</formula>
      <formula>50</formula>
    </cfRule>
  </conditionalFormatting>
  <conditionalFormatting sqref="B19:B22">
    <cfRule type="cellIs" dxfId="2773" priority="405" operator="equal">
      <formula>"(Q)"</formula>
    </cfRule>
  </conditionalFormatting>
  <conditionalFormatting sqref="B19:B22">
    <cfRule type="cellIs" dxfId="2772" priority="404" operator="equal">
      <formula>"(WC)"</formula>
    </cfRule>
  </conditionalFormatting>
  <conditionalFormatting sqref="B19:B22">
    <cfRule type="cellIs" dxfId="2771" priority="403" operator="equal">
      <formula>"(LL)"</formula>
    </cfRule>
  </conditionalFormatting>
  <conditionalFormatting sqref="D19:H20">
    <cfRule type="expression" dxfId="2770" priority="402">
      <formula>D19&gt;D21</formula>
    </cfRule>
  </conditionalFormatting>
  <conditionalFormatting sqref="D21:H22">
    <cfRule type="expression" dxfId="2769" priority="401">
      <formula>D21&gt;D19</formula>
    </cfRule>
  </conditionalFormatting>
  <conditionalFormatting sqref="M13:M16">
    <cfRule type="cellIs" dxfId="2768" priority="394" operator="equal">
      <formula>0</formula>
    </cfRule>
    <cfRule type="cellIs" dxfId="2767" priority="400" operator="between">
      <formula>1</formula>
      <formula>50</formula>
    </cfRule>
  </conditionalFormatting>
  <conditionalFormatting sqref="M13:M16">
    <cfRule type="cellIs" dxfId="2766" priority="399" operator="equal">
      <formula>"(Q)"</formula>
    </cfRule>
  </conditionalFormatting>
  <conditionalFormatting sqref="M13:M16">
    <cfRule type="cellIs" dxfId="2765" priority="398" operator="equal">
      <formula>"(WC)"</formula>
    </cfRule>
  </conditionalFormatting>
  <conditionalFormatting sqref="M13:M16">
    <cfRule type="cellIs" dxfId="2764" priority="397" operator="equal">
      <formula>"(LL)"</formula>
    </cfRule>
  </conditionalFormatting>
  <conditionalFormatting sqref="O13:S14">
    <cfRule type="expression" dxfId="2763" priority="396">
      <formula>O13&gt;O15</formula>
    </cfRule>
  </conditionalFormatting>
  <conditionalFormatting sqref="O15:S16">
    <cfRule type="expression" dxfId="2762" priority="395">
      <formula>O15&gt;O13</formula>
    </cfRule>
  </conditionalFormatting>
  <conditionalFormatting sqref="B31:B34">
    <cfRule type="cellIs" dxfId="2761" priority="393" operator="between">
      <formula>1</formula>
      <formula>50</formula>
    </cfRule>
  </conditionalFormatting>
  <conditionalFormatting sqref="B31:B34">
    <cfRule type="cellIs" dxfId="2760" priority="392" operator="equal">
      <formula>"(Q)"</formula>
    </cfRule>
  </conditionalFormatting>
  <conditionalFormatting sqref="B31:B34">
    <cfRule type="cellIs" dxfId="2759" priority="391" operator="equal">
      <formula>"(WC)"</formula>
    </cfRule>
  </conditionalFormatting>
  <conditionalFormatting sqref="B31:B34">
    <cfRule type="cellIs" dxfId="2758" priority="390" operator="equal">
      <formula>"(LL)"</formula>
    </cfRule>
  </conditionalFormatting>
  <conditionalFormatting sqref="D31:H32">
    <cfRule type="expression" dxfId="2757" priority="389">
      <formula>D31&gt;D33</formula>
    </cfRule>
  </conditionalFormatting>
  <conditionalFormatting sqref="D33:H34">
    <cfRule type="expression" dxfId="2756" priority="388">
      <formula>D33&gt;D31</formula>
    </cfRule>
  </conditionalFormatting>
  <conditionalFormatting sqref="B43:B46">
    <cfRule type="cellIs" dxfId="2755" priority="387" operator="between">
      <formula>1</formula>
      <formula>50</formula>
    </cfRule>
  </conditionalFormatting>
  <conditionalFormatting sqref="B43:B46">
    <cfRule type="cellIs" dxfId="2754" priority="386" operator="equal">
      <formula>"(Q)"</formula>
    </cfRule>
  </conditionalFormatting>
  <conditionalFormatting sqref="B43:B46">
    <cfRule type="cellIs" dxfId="2753" priority="385" operator="equal">
      <formula>"(WC)"</formula>
    </cfRule>
  </conditionalFormatting>
  <conditionalFormatting sqref="B43:B46">
    <cfRule type="cellIs" dxfId="2752" priority="384" operator="equal">
      <formula>"(LL)"</formula>
    </cfRule>
  </conditionalFormatting>
  <conditionalFormatting sqref="D43:H44">
    <cfRule type="expression" dxfId="2751" priority="383">
      <formula>D43&gt;D45</formula>
    </cfRule>
  </conditionalFormatting>
  <conditionalFormatting sqref="D45:H46">
    <cfRule type="expression" dxfId="2750" priority="382">
      <formula>D45&gt;D43</formula>
    </cfRule>
  </conditionalFormatting>
  <conditionalFormatting sqref="M37:M40">
    <cfRule type="cellIs" dxfId="2749" priority="375" operator="equal">
      <formula>0</formula>
    </cfRule>
    <cfRule type="cellIs" dxfId="2748" priority="381" operator="between">
      <formula>1</formula>
      <formula>50</formula>
    </cfRule>
  </conditionalFormatting>
  <conditionalFormatting sqref="M37:M40">
    <cfRule type="cellIs" dxfId="2747" priority="380" operator="equal">
      <formula>"(Q)"</formula>
    </cfRule>
  </conditionalFormatting>
  <conditionalFormatting sqref="M37:M40">
    <cfRule type="cellIs" dxfId="2746" priority="379" operator="equal">
      <formula>"(WC)"</formula>
    </cfRule>
  </conditionalFormatting>
  <conditionalFormatting sqref="M37:M40">
    <cfRule type="cellIs" dxfId="2745" priority="378" operator="equal">
      <formula>"(LL)"</formula>
    </cfRule>
  </conditionalFormatting>
  <conditionalFormatting sqref="O37:S38">
    <cfRule type="expression" dxfId="2744" priority="377">
      <formula>O37&gt;O39</formula>
    </cfRule>
  </conditionalFormatting>
  <conditionalFormatting sqref="O39:S40">
    <cfRule type="expression" dxfId="2743" priority="376">
      <formula>O39&gt;O37</formula>
    </cfRule>
  </conditionalFormatting>
  <conditionalFormatting sqref="B55:B58">
    <cfRule type="cellIs" dxfId="2742" priority="374" operator="between">
      <formula>1</formula>
      <formula>50</formula>
    </cfRule>
  </conditionalFormatting>
  <conditionalFormatting sqref="B55:B58">
    <cfRule type="cellIs" dxfId="2741" priority="373" operator="equal">
      <formula>"(Q)"</formula>
    </cfRule>
  </conditionalFormatting>
  <conditionalFormatting sqref="B55:B58">
    <cfRule type="cellIs" dxfId="2740" priority="372" operator="equal">
      <formula>"(WC)"</formula>
    </cfRule>
  </conditionalFormatting>
  <conditionalFormatting sqref="B55:B58">
    <cfRule type="cellIs" dxfId="2739" priority="371" operator="equal">
      <formula>"(LL)"</formula>
    </cfRule>
  </conditionalFormatting>
  <conditionalFormatting sqref="D55:H56">
    <cfRule type="expression" dxfId="2738" priority="370">
      <formula>D55&gt;D57</formula>
    </cfRule>
  </conditionalFormatting>
  <conditionalFormatting sqref="D57:H58">
    <cfRule type="expression" dxfId="2737" priority="369">
      <formula>D57&gt;D55</formula>
    </cfRule>
  </conditionalFormatting>
  <conditionalFormatting sqref="B67:B70">
    <cfRule type="cellIs" dxfId="2736" priority="368" operator="between">
      <formula>1</formula>
      <formula>50</formula>
    </cfRule>
  </conditionalFormatting>
  <conditionalFormatting sqref="B67:B70">
    <cfRule type="cellIs" dxfId="2735" priority="367" operator="equal">
      <formula>"(Q)"</formula>
    </cfRule>
  </conditionalFormatting>
  <conditionalFormatting sqref="B67:B70">
    <cfRule type="cellIs" dxfId="2734" priority="366" operator="equal">
      <formula>"(WC)"</formula>
    </cfRule>
  </conditionalFormatting>
  <conditionalFormatting sqref="B67:B70">
    <cfRule type="cellIs" dxfId="2733" priority="365" operator="equal">
      <formula>"(LL)"</formula>
    </cfRule>
  </conditionalFormatting>
  <conditionalFormatting sqref="D67:H68">
    <cfRule type="expression" dxfId="2732" priority="364">
      <formula>D67&gt;D69</formula>
    </cfRule>
  </conditionalFormatting>
  <conditionalFormatting sqref="D69:H70">
    <cfRule type="expression" dxfId="2731" priority="363">
      <formula>D69&gt;D67</formula>
    </cfRule>
  </conditionalFormatting>
  <conditionalFormatting sqref="M61:M64">
    <cfRule type="cellIs" dxfId="2730" priority="356" operator="equal">
      <formula>0</formula>
    </cfRule>
    <cfRule type="cellIs" dxfId="2729" priority="362" operator="between">
      <formula>1</formula>
      <formula>50</formula>
    </cfRule>
  </conditionalFormatting>
  <conditionalFormatting sqref="M61:M64">
    <cfRule type="cellIs" dxfId="2728" priority="361" operator="equal">
      <formula>"(Q)"</formula>
    </cfRule>
  </conditionalFormatting>
  <conditionalFormatting sqref="M61:M64">
    <cfRule type="cellIs" dxfId="2727" priority="360" operator="equal">
      <formula>"(WC)"</formula>
    </cfRule>
  </conditionalFormatting>
  <conditionalFormatting sqref="M61:M64">
    <cfRule type="cellIs" dxfId="2726" priority="359" operator="equal">
      <formula>"(LL)"</formula>
    </cfRule>
  </conditionalFormatting>
  <conditionalFormatting sqref="O61:S62">
    <cfRule type="expression" dxfId="2725" priority="358">
      <formula>O61&gt;O63</formula>
    </cfRule>
  </conditionalFormatting>
  <conditionalFormatting sqref="O63:S64">
    <cfRule type="expression" dxfId="2724" priority="357">
      <formula>O63&gt;O61</formula>
    </cfRule>
  </conditionalFormatting>
  <conditionalFormatting sqref="B79:B82">
    <cfRule type="cellIs" dxfId="2723" priority="355" operator="between">
      <formula>1</formula>
      <formula>50</formula>
    </cfRule>
  </conditionalFormatting>
  <conditionalFormatting sqref="B79:B82">
    <cfRule type="cellIs" dxfId="2722" priority="354" operator="equal">
      <formula>"(Q)"</formula>
    </cfRule>
  </conditionalFormatting>
  <conditionalFormatting sqref="B79:B82">
    <cfRule type="cellIs" dxfId="2721" priority="353" operator="equal">
      <formula>"(WC)"</formula>
    </cfRule>
  </conditionalFormatting>
  <conditionalFormatting sqref="B79:B82">
    <cfRule type="cellIs" dxfId="2720" priority="352" operator="equal">
      <formula>"(LL)"</formula>
    </cfRule>
  </conditionalFormatting>
  <conditionalFormatting sqref="D79:H80">
    <cfRule type="expression" dxfId="2719" priority="351">
      <formula>D79&gt;D81</formula>
    </cfRule>
  </conditionalFormatting>
  <conditionalFormatting sqref="D81:H82">
    <cfRule type="expression" dxfId="2718" priority="350">
      <formula>D81&gt;D79</formula>
    </cfRule>
  </conditionalFormatting>
  <conditionalFormatting sqref="B91:B94">
    <cfRule type="cellIs" dxfId="2717" priority="349" operator="between">
      <formula>1</formula>
      <formula>50</formula>
    </cfRule>
  </conditionalFormatting>
  <conditionalFormatting sqref="B91:B94">
    <cfRule type="cellIs" dxfId="2716" priority="348" operator="equal">
      <formula>"(Q)"</formula>
    </cfRule>
  </conditionalFormatting>
  <conditionalFormatting sqref="B91:B94">
    <cfRule type="cellIs" dxfId="2715" priority="347" operator="equal">
      <formula>"(WC)"</formula>
    </cfRule>
  </conditionalFormatting>
  <conditionalFormatting sqref="B91:B94">
    <cfRule type="cellIs" dxfId="2714" priority="346" operator="equal">
      <formula>"(LL)"</formula>
    </cfRule>
  </conditionalFormatting>
  <conditionalFormatting sqref="D91:H92">
    <cfRule type="expression" dxfId="2713" priority="345">
      <formula>D91&gt;D93</formula>
    </cfRule>
  </conditionalFormatting>
  <conditionalFormatting sqref="D93:H94">
    <cfRule type="expression" dxfId="2712" priority="344">
      <formula>D93&gt;D91</formula>
    </cfRule>
  </conditionalFormatting>
  <conditionalFormatting sqref="M85:M88">
    <cfRule type="cellIs" dxfId="2711" priority="337" operator="equal">
      <formula>0</formula>
    </cfRule>
    <cfRule type="cellIs" dxfId="2710" priority="343" operator="between">
      <formula>1</formula>
      <formula>50</formula>
    </cfRule>
  </conditionalFormatting>
  <conditionalFormatting sqref="M85:M88">
    <cfRule type="cellIs" dxfId="2709" priority="342" operator="equal">
      <formula>"(Q)"</formula>
    </cfRule>
  </conditionalFormatting>
  <conditionalFormatting sqref="M85:M88">
    <cfRule type="cellIs" dxfId="2708" priority="341" operator="equal">
      <formula>"(WC)"</formula>
    </cfRule>
  </conditionalFormatting>
  <conditionalFormatting sqref="M85:M88">
    <cfRule type="cellIs" dxfId="2707" priority="340" operator="equal">
      <formula>"(LL)"</formula>
    </cfRule>
  </conditionalFormatting>
  <conditionalFormatting sqref="O85:S86">
    <cfRule type="expression" dxfId="2706" priority="339">
      <formula>O85&gt;O87</formula>
    </cfRule>
  </conditionalFormatting>
  <conditionalFormatting sqref="O87:S88">
    <cfRule type="expression" dxfId="2705" priority="338">
      <formula>O87&gt;O85</formula>
    </cfRule>
  </conditionalFormatting>
  <conditionalFormatting sqref="B103:B106">
    <cfRule type="cellIs" dxfId="2704" priority="336" operator="between">
      <formula>1</formula>
      <formula>50</formula>
    </cfRule>
  </conditionalFormatting>
  <conditionalFormatting sqref="B103:B106">
    <cfRule type="cellIs" dxfId="2703" priority="335" operator="equal">
      <formula>"(Q)"</formula>
    </cfRule>
  </conditionalFormatting>
  <conditionalFormatting sqref="B103:B106">
    <cfRule type="cellIs" dxfId="2702" priority="334" operator="equal">
      <formula>"(WC)"</formula>
    </cfRule>
  </conditionalFormatting>
  <conditionalFormatting sqref="B103:B106">
    <cfRule type="cellIs" dxfId="2701" priority="333" operator="equal">
      <formula>"(LL)"</formula>
    </cfRule>
  </conditionalFormatting>
  <conditionalFormatting sqref="D103:H104">
    <cfRule type="expression" dxfId="2700" priority="332">
      <formula>D103&gt;D105</formula>
    </cfRule>
  </conditionalFormatting>
  <conditionalFormatting sqref="D105:H106">
    <cfRule type="expression" dxfId="2699" priority="331">
      <formula>D105&gt;D103</formula>
    </cfRule>
  </conditionalFormatting>
  <conditionalFormatting sqref="B115:B118">
    <cfRule type="cellIs" dxfId="2698" priority="330" operator="between">
      <formula>1</formula>
      <formula>50</formula>
    </cfRule>
  </conditionalFormatting>
  <conditionalFormatting sqref="B115:B118">
    <cfRule type="cellIs" dxfId="2697" priority="329" operator="equal">
      <formula>"(Q)"</formula>
    </cfRule>
  </conditionalFormatting>
  <conditionalFormatting sqref="B115:B118">
    <cfRule type="cellIs" dxfId="2696" priority="328" operator="equal">
      <formula>"(WC)"</formula>
    </cfRule>
  </conditionalFormatting>
  <conditionalFormatting sqref="B115:B118">
    <cfRule type="cellIs" dxfId="2695" priority="327" operator="equal">
      <formula>"(LL)"</formula>
    </cfRule>
  </conditionalFormatting>
  <conditionalFormatting sqref="D115:H116">
    <cfRule type="expression" dxfId="2694" priority="326">
      <formula>D115&gt;D117</formula>
    </cfRule>
  </conditionalFormatting>
  <conditionalFormatting sqref="D117:H118">
    <cfRule type="expression" dxfId="2693" priority="325">
      <formula>D117&gt;D115</formula>
    </cfRule>
  </conditionalFormatting>
  <conditionalFormatting sqref="M109:M112">
    <cfRule type="cellIs" dxfId="2692" priority="318" operator="equal">
      <formula>0</formula>
    </cfRule>
    <cfRule type="cellIs" dxfId="2691" priority="324" operator="between">
      <formula>1</formula>
      <formula>50</formula>
    </cfRule>
  </conditionalFormatting>
  <conditionalFormatting sqref="M109:M112">
    <cfRule type="cellIs" dxfId="2690" priority="323" operator="equal">
      <formula>"(Q)"</formula>
    </cfRule>
  </conditionalFormatting>
  <conditionalFormatting sqref="M109:M112">
    <cfRule type="cellIs" dxfId="2689" priority="322" operator="equal">
      <formula>"(WC)"</formula>
    </cfRule>
  </conditionalFormatting>
  <conditionalFormatting sqref="M109:M112">
    <cfRule type="cellIs" dxfId="2688" priority="321" operator="equal">
      <formula>"(LL)"</formula>
    </cfRule>
  </conditionalFormatting>
  <conditionalFormatting sqref="O109:S110">
    <cfRule type="expression" dxfId="2687" priority="320">
      <formula>O109&gt;O111</formula>
    </cfRule>
  </conditionalFormatting>
  <conditionalFormatting sqref="O111:S112">
    <cfRule type="expression" dxfId="2686" priority="319">
      <formula>O111&gt;O109</formula>
    </cfRule>
  </conditionalFormatting>
  <conditionalFormatting sqref="B127:B130">
    <cfRule type="cellIs" dxfId="2685" priority="317" operator="between">
      <formula>1</formula>
      <formula>50</formula>
    </cfRule>
  </conditionalFormatting>
  <conditionalFormatting sqref="B127:B130">
    <cfRule type="cellIs" dxfId="2684" priority="316" operator="equal">
      <formula>"(Q)"</formula>
    </cfRule>
  </conditionalFormatting>
  <conditionalFormatting sqref="B127:B130">
    <cfRule type="cellIs" dxfId="2683" priority="315" operator="equal">
      <formula>"(WC)"</formula>
    </cfRule>
  </conditionalFormatting>
  <conditionalFormatting sqref="B127:B130">
    <cfRule type="cellIs" dxfId="2682" priority="314" operator="equal">
      <formula>"(LL)"</formula>
    </cfRule>
  </conditionalFormatting>
  <conditionalFormatting sqref="D127:H128">
    <cfRule type="expression" dxfId="2681" priority="313">
      <formula>D127&gt;D129</formula>
    </cfRule>
  </conditionalFormatting>
  <conditionalFormatting sqref="D129:H130">
    <cfRule type="expression" dxfId="2680" priority="312">
      <formula>D129&gt;D127</formula>
    </cfRule>
  </conditionalFormatting>
  <conditionalFormatting sqref="B139:B142">
    <cfRule type="cellIs" dxfId="2679" priority="311" operator="between">
      <formula>1</formula>
      <formula>50</formula>
    </cfRule>
  </conditionalFormatting>
  <conditionalFormatting sqref="B139:B142">
    <cfRule type="cellIs" dxfId="2678" priority="310" operator="equal">
      <formula>"(Q)"</formula>
    </cfRule>
  </conditionalFormatting>
  <conditionalFormatting sqref="B139:B142">
    <cfRule type="cellIs" dxfId="2677" priority="309" operator="equal">
      <formula>"(WC)"</formula>
    </cfRule>
  </conditionalFormatting>
  <conditionalFormatting sqref="B139:B142">
    <cfRule type="cellIs" dxfId="2676" priority="308" operator="equal">
      <formula>"(LL)"</formula>
    </cfRule>
  </conditionalFormatting>
  <conditionalFormatting sqref="D139:H140">
    <cfRule type="expression" dxfId="2675" priority="307">
      <formula>D139&gt;D141</formula>
    </cfRule>
  </conditionalFormatting>
  <conditionalFormatting sqref="D141:H142">
    <cfRule type="expression" dxfId="2674" priority="306">
      <formula>D141&gt;D139</formula>
    </cfRule>
  </conditionalFormatting>
  <conditionalFormatting sqref="M133:M136">
    <cfRule type="cellIs" dxfId="2673" priority="299" operator="equal">
      <formula>0</formula>
    </cfRule>
    <cfRule type="cellIs" dxfId="2672" priority="305" operator="between">
      <formula>1</formula>
      <formula>50</formula>
    </cfRule>
  </conditionalFormatting>
  <conditionalFormatting sqref="M133:M136">
    <cfRule type="cellIs" dxfId="2671" priority="304" operator="equal">
      <formula>"(Q)"</formula>
    </cfRule>
  </conditionalFormatting>
  <conditionalFormatting sqref="M133:M136">
    <cfRule type="cellIs" dxfId="2670" priority="303" operator="equal">
      <formula>"(WC)"</formula>
    </cfRule>
  </conditionalFormatting>
  <conditionalFormatting sqref="M133:M136">
    <cfRule type="cellIs" dxfId="2669" priority="302" operator="equal">
      <formula>"(LL)"</formula>
    </cfRule>
  </conditionalFormatting>
  <conditionalFormatting sqref="O133:S134">
    <cfRule type="expression" dxfId="2668" priority="301">
      <formula>O133&gt;O135</formula>
    </cfRule>
  </conditionalFormatting>
  <conditionalFormatting sqref="O135:S136">
    <cfRule type="expression" dxfId="2667" priority="300">
      <formula>O135&gt;O133</formula>
    </cfRule>
  </conditionalFormatting>
  <conditionalFormatting sqref="B151:B154">
    <cfRule type="cellIs" dxfId="2666" priority="298" operator="between">
      <formula>1</formula>
      <formula>50</formula>
    </cfRule>
  </conditionalFormatting>
  <conditionalFormatting sqref="B151:B154">
    <cfRule type="cellIs" dxfId="2665" priority="297" operator="equal">
      <formula>"(Q)"</formula>
    </cfRule>
  </conditionalFormatting>
  <conditionalFormatting sqref="B151:B154">
    <cfRule type="cellIs" dxfId="2664" priority="296" operator="equal">
      <formula>"(WC)"</formula>
    </cfRule>
  </conditionalFormatting>
  <conditionalFormatting sqref="B151:B154">
    <cfRule type="cellIs" dxfId="2663" priority="295" operator="equal">
      <formula>"(LL)"</formula>
    </cfRule>
  </conditionalFormatting>
  <conditionalFormatting sqref="D151:H152">
    <cfRule type="expression" dxfId="2662" priority="294">
      <formula>D151&gt;D153</formula>
    </cfRule>
  </conditionalFormatting>
  <conditionalFormatting sqref="D153:H154">
    <cfRule type="expression" dxfId="2661" priority="293">
      <formula>D153&gt;D151</formula>
    </cfRule>
  </conditionalFormatting>
  <conditionalFormatting sqref="B163:B166">
    <cfRule type="cellIs" dxfId="2660" priority="292" operator="between">
      <formula>1</formula>
      <formula>50</formula>
    </cfRule>
  </conditionalFormatting>
  <conditionalFormatting sqref="B163:B166">
    <cfRule type="cellIs" dxfId="2659" priority="291" operator="equal">
      <formula>"(Q)"</formula>
    </cfRule>
  </conditionalFormatting>
  <conditionalFormatting sqref="B163:B166">
    <cfRule type="cellIs" dxfId="2658" priority="290" operator="equal">
      <formula>"(WC)"</formula>
    </cfRule>
  </conditionalFormatting>
  <conditionalFormatting sqref="B163:B166">
    <cfRule type="cellIs" dxfId="2657" priority="289" operator="equal">
      <formula>"(LL)"</formula>
    </cfRule>
  </conditionalFormatting>
  <conditionalFormatting sqref="D163:H164">
    <cfRule type="expression" dxfId="2656" priority="288">
      <formula>D163&gt;D165</formula>
    </cfRule>
  </conditionalFormatting>
  <conditionalFormatting sqref="D165:H166">
    <cfRule type="expression" dxfId="2655" priority="287">
      <formula>D165&gt;D163</formula>
    </cfRule>
  </conditionalFormatting>
  <conditionalFormatting sqref="M157:M160">
    <cfRule type="cellIs" dxfId="2654" priority="280" operator="equal">
      <formula>0</formula>
    </cfRule>
    <cfRule type="cellIs" dxfId="2653" priority="286" operator="between">
      <formula>1</formula>
      <formula>50</formula>
    </cfRule>
  </conditionalFormatting>
  <conditionalFormatting sqref="M157:M160">
    <cfRule type="cellIs" dxfId="2652" priority="285" operator="equal">
      <formula>"(Q)"</formula>
    </cfRule>
  </conditionalFormatting>
  <conditionalFormatting sqref="M157:M160">
    <cfRule type="cellIs" dxfId="2651" priority="284" operator="equal">
      <formula>"(WC)"</formula>
    </cfRule>
  </conditionalFormatting>
  <conditionalFormatting sqref="M157:M160">
    <cfRule type="cellIs" dxfId="2650" priority="283" operator="equal">
      <formula>"(LL)"</formula>
    </cfRule>
  </conditionalFormatting>
  <conditionalFormatting sqref="O157:S158">
    <cfRule type="expression" dxfId="2649" priority="282">
      <formula>O157&gt;O159</formula>
    </cfRule>
  </conditionalFormatting>
  <conditionalFormatting sqref="O159:S160">
    <cfRule type="expression" dxfId="2648" priority="281">
      <formula>O159&gt;O157</formula>
    </cfRule>
  </conditionalFormatting>
  <conditionalFormatting sqref="B175:B178">
    <cfRule type="cellIs" dxfId="2647" priority="279" operator="between">
      <formula>1</formula>
      <formula>50</formula>
    </cfRule>
  </conditionalFormatting>
  <conditionalFormatting sqref="B175:B178">
    <cfRule type="cellIs" dxfId="2646" priority="278" operator="equal">
      <formula>"(Q)"</formula>
    </cfRule>
  </conditionalFormatting>
  <conditionalFormatting sqref="B175:B178">
    <cfRule type="cellIs" dxfId="2645" priority="277" operator="equal">
      <formula>"(WC)"</formula>
    </cfRule>
  </conditionalFormatting>
  <conditionalFormatting sqref="B175:B178">
    <cfRule type="cellIs" dxfId="2644" priority="276" operator="equal">
      <formula>"(LL)"</formula>
    </cfRule>
  </conditionalFormatting>
  <conditionalFormatting sqref="D175:H176">
    <cfRule type="expression" dxfId="2643" priority="275">
      <formula>D175&gt;D177</formula>
    </cfRule>
  </conditionalFormatting>
  <conditionalFormatting sqref="D177:H178">
    <cfRule type="expression" dxfId="2642" priority="274">
      <formula>D177&gt;D175</formula>
    </cfRule>
  </conditionalFormatting>
  <conditionalFormatting sqref="B187:B190">
    <cfRule type="cellIs" dxfId="2641" priority="273" operator="between">
      <formula>1</formula>
      <formula>50</formula>
    </cfRule>
  </conditionalFormatting>
  <conditionalFormatting sqref="B187:B190">
    <cfRule type="cellIs" dxfId="2640" priority="272" operator="equal">
      <formula>"(Q)"</formula>
    </cfRule>
  </conditionalFormatting>
  <conditionalFormatting sqref="B187:B190">
    <cfRule type="cellIs" dxfId="2639" priority="271" operator="equal">
      <formula>"(WC)"</formula>
    </cfRule>
  </conditionalFormatting>
  <conditionalFormatting sqref="B187:B190">
    <cfRule type="cellIs" dxfId="2638" priority="270" operator="equal">
      <formula>"(LL)"</formula>
    </cfRule>
  </conditionalFormatting>
  <conditionalFormatting sqref="D187:H188">
    <cfRule type="expression" dxfId="2637" priority="269">
      <formula>D187&gt;D189</formula>
    </cfRule>
  </conditionalFormatting>
  <conditionalFormatting sqref="D189:H190">
    <cfRule type="expression" dxfId="2636" priority="268">
      <formula>D189&gt;D187</formula>
    </cfRule>
  </conditionalFormatting>
  <conditionalFormatting sqref="M181:M184">
    <cfRule type="cellIs" dxfId="2635" priority="261" operator="equal">
      <formula>0</formula>
    </cfRule>
    <cfRule type="cellIs" dxfId="2634" priority="267" operator="between">
      <formula>1</formula>
      <formula>50</formula>
    </cfRule>
  </conditionalFormatting>
  <conditionalFormatting sqref="M181:M184">
    <cfRule type="cellIs" dxfId="2633" priority="266" operator="equal">
      <formula>"(Q)"</formula>
    </cfRule>
  </conditionalFormatting>
  <conditionalFormatting sqref="M181:M184">
    <cfRule type="cellIs" dxfId="2632" priority="265" operator="equal">
      <formula>"(WC)"</formula>
    </cfRule>
  </conditionalFormatting>
  <conditionalFormatting sqref="M181:M184">
    <cfRule type="cellIs" dxfId="2631" priority="264" operator="equal">
      <formula>"(LL)"</formula>
    </cfRule>
  </conditionalFormatting>
  <conditionalFormatting sqref="O181:S182">
    <cfRule type="expression" dxfId="2630" priority="263">
      <formula>O181&gt;O183</formula>
    </cfRule>
  </conditionalFormatting>
  <conditionalFormatting sqref="O183:S184">
    <cfRule type="expression" dxfId="2629" priority="262">
      <formula>O183&gt;O181</formula>
    </cfRule>
  </conditionalFormatting>
  <conditionalFormatting sqref="B199:B202">
    <cfRule type="cellIs" dxfId="2628" priority="260" operator="between">
      <formula>1</formula>
      <formula>50</formula>
    </cfRule>
  </conditionalFormatting>
  <conditionalFormatting sqref="B199:B202">
    <cfRule type="cellIs" dxfId="2627" priority="259" operator="equal">
      <formula>"(Q)"</formula>
    </cfRule>
  </conditionalFormatting>
  <conditionalFormatting sqref="B199:B202">
    <cfRule type="cellIs" dxfId="2626" priority="258" operator="equal">
      <formula>"(WC)"</formula>
    </cfRule>
  </conditionalFormatting>
  <conditionalFormatting sqref="B199:B202">
    <cfRule type="cellIs" dxfId="2625" priority="257" operator="equal">
      <formula>"(LL)"</formula>
    </cfRule>
  </conditionalFormatting>
  <conditionalFormatting sqref="D199:H200">
    <cfRule type="expression" dxfId="2624" priority="256">
      <formula>D199&gt;D201</formula>
    </cfRule>
  </conditionalFormatting>
  <conditionalFormatting sqref="D201:H202">
    <cfRule type="expression" dxfId="2623" priority="255">
      <formula>D201&gt;D199</formula>
    </cfRule>
  </conditionalFormatting>
  <conditionalFormatting sqref="B211:B214">
    <cfRule type="cellIs" dxfId="2622" priority="254" operator="between">
      <formula>1</formula>
      <formula>50</formula>
    </cfRule>
  </conditionalFormatting>
  <conditionalFormatting sqref="B211:B214">
    <cfRule type="cellIs" dxfId="2621" priority="253" operator="equal">
      <formula>"(Q)"</formula>
    </cfRule>
  </conditionalFormatting>
  <conditionalFormatting sqref="B211:B214">
    <cfRule type="cellIs" dxfId="2620" priority="252" operator="equal">
      <formula>"(WC)"</formula>
    </cfRule>
  </conditionalFormatting>
  <conditionalFormatting sqref="B211:B214">
    <cfRule type="cellIs" dxfId="2619" priority="251" operator="equal">
      <formula>"(LL)"</formula>
    </cfRule>
  </conditionalFormatting>
  <conditionalFormatting sqref="D211:H212">
    <cfRule type="expression" dxfId="2618" priority="250">
      <formula>D211&gt;D213</formula>
    </cfRule>
  </conditionalFormatting>
  <conditionalFormatting sqref="D213:H214">
    <cfRule type="expression" dxfId="2617" priority="249">
      <formula>D213&gt;D211</formula>
    </cfRule>
  </conditionalFormatting>
  <conditionalFormatting sqref="M205:M208">
    <cfRule type="cellIs" dxfId="2616" priority="242" operator="equal">
      <formula>0</formula>
    </cfRule>
    <cfRule type="cellIs" dxfId="2615" priority="248" operator="between">
      <formula>1</formula>
      <formula>50</formula>
    </cfRule>
  </conditionalFormatting>
  <conditionalFormatting sqref="M205:M208">
    <cfRule type="cellIs" dxfId="2614" priority="247" operator="equal">
      <formula>"(Q)"</formula>
    </cfRule>
  </conditionalFormatting>
  <conditionalFormatting sqref="M205:M208">
    <cfRule type="cellIs" dxfId="2613" priority="246" operator="equal">
      <formula>"(WC)"</formula>
    </cfRule>
  </conditionalFormatting>
  <conditionalFormatting sqref="M205:M208">
    <cfRule type="cellIs" dxfId="2612" priority="245" operator="equal">
      <formula>"(LL)"</formula>
    </cfRule>
  </conditionalFormatting>
  <conditionalFormatting sqref="O205:S206">
    <cfRule type="expression" dxfId="2611" priority="244">
      <formula>O205&gt;O207</formula>
    </cfRule>
  </conditionalFormatting>
  <conditionalFormatting sqref="O207:S208">
    <cfRule type="expression" dxfId="2610" priority="243">
      <formula>O207&gt;O205</formula>
    </cfRule>
  </conditionalFormatting>
  <conditionalFormatting sqref="B223:B226">
    <cfRule type="cellIs" dxfId="2609" priority="241" operator="between">
      <formula>1</formula>
      <formula>50</formula>
    </cfRule>
  </conditionalFormatting>
  <conditionalFormatting sqref="B223:B226">
    <cfRule type="cellIs" dxfId="2608" priority="240" operator="equal">
      <formula>"(Q)"</formula>
    </cfRule>
  </conditionalFormatting>
  <conditionalFormatting sqref="B223:B226">
    <cfRule type="cellIs" dxfId="2607" priority="239" operator="equal">
      <formula>"(WC)"</formula>
    </cfRule>
  </conditionalFormatting>
  <conditionalFormatting sqref="B223:B226">
    <cfRule type="cellIs" dxfId="2606" priority="238" operator="equal">
      <formula>"(LL)"</formula>
    </cfRule>
  </conditionalFormatting>
  <conditionalFormatting sqref="D223:H224">
    <cfRule type="expression" dxfId="2605" priority="237">
      <formula>D223&gt;D225</formula>
    </cfRule>
  </conditionalFormatting>
  <conditionalFormatting sqref="D225:H226">
    <cfRule type="expression" dxfId="2604" priority="236">
      <formula>D225&gt;D223</formula>
    </cfRule>
  </conditionalFormatting>
  <conditionalFormatting sqref="B235:B238">
    <cfRule type="cellIs" dxfId="2603" priority="235" operator="between">
      <formula>1</formula>
      <formula>50</formula>
    </cfRule>
  </conditionalFormatting>
  <conditionalFormatting sqref="B235:B238">
    <cfRule type="cellIs" dxfId="2602" priority="234" operator="equal">
      <formula>"(Q)"</formula>
    </cfRule>
  </conditionalFormatting>
  <conditionalFormatting sqref="B235:B238">
    <cfRule type="cellIs" dxfId="2601" priority="233" operator="equal">
      <formula>"(WC)"</formula>
    </cfRule>
  </conditionalFormatting>
  <conditionalFormatting sqref="B235:B238">
    <cfRule type="cellIs" dxfId="2600" priority="232" operator="equal">
      <formula>"(LL)"</formula>
    </cfRule>
  </conditionalFormatting>
  <conditionalFormatting sqref="D235:H236">
    <cfRule type="expression" dxfId="2599" priority="231">
      <formula>D235&gt;D237</formula>
    </cfRule>
  </conditionalFormatting>
  <conditionalFormatting sqref="D237:H238">
    <cfRule type="expression" dxfId="2598" priority="230">
      <formula>D237&gt;D235</formula>
    </cfRule>
  </conditionalFormatting>
  <conditionalFormatting sqref="M229:M232">
    <cfRule type="cellIs" dxfId="2597" priority="223" operator="equal">
      <formula>0</formula>
    </cfRule>
    <cfRule type="cellIs" dxfId="2596" priority="229" operator="between">
      <formula>1</formula>
      <formula>50</formula>
    </cfRule>
  </conditionalFormatting>
  <conditionalFormatting sqref="M229:M232">
    <cfRule type="cellIs" dxfId="2595" priority="228" operator="equal">
      <formula>"(Q)"</formula>
    </cfRule>
  </conditionalFormatting>
  <conditionalFormatting sqref="M229:M232">
    <cfRule type="cellIs" dxfId="2594" priority="227" operator="equal">
      <formula>"(WC)"</formula>
    </cfRule>
  </conditionalFormatting>
  <conditionalFormatting sqref="M229:M232">
    <cfRule type="cellIs" dxfId="2593" priority="226" operator="equal">
      <formula>"(LL)"</formula>
    </cfRule>
  </conditionalFormatting>
  <conditionalFormatting sqref="O229:S230">
    <cfRule type="expression" dxfId="2592" priority="225">
      <formula>O229&gt;O231</formula>
    </cfRule>
  </conditionalFormatting>
  <conditionalFormatting sqref="O231:S232">
    <cfRule type="expression" dxfId="2591" priority="224">
      <formula>O231&gt;O229</formula>
    </cfRule>
  </conditionalFormatting>
  <conditionalFormatting sqref="B247:B250">
    <cfRule type="cellIs" dxfId="2590" priority="222" operator="between">
      <formula>1</formula>
      <formula>50</formula>
    </cfRule>
  </conditionalFormatting>
  <conditionalFormatting sqref="B247:B250">
    <cfRule type="cellIs" dxfId="2589" priority="221" operator="equal">
      <formula>"(Q)"</formula>
    </cfRule>
  </conditionalFormatting>
  <conditionalFormatting sqref="B247:B250">
    <cfRule type="cellIs" dxfId="2588" priority="220" operator="equal">
      <formula>"(WC)"</formula>
    </cfRule>
  </conditionalFormatting>
  <conditionalFormatting sqref="B247:B250">
    <cfRule type="cellIs" dxfId="2587" priority="219" operator="equal">
      <formula>"(LL)"</formula>
    </cfRule>
  </conditionalFormatting>
  <conditionalFormatting sqref="D247:H248">
    <cfRule type="expression" dxfId="2586" priority="218">
      <formula>D247&gt;D249</formula>
    </cfRule>
  </conditionalFormatting>
  <conditionalFormatting sqref="D249:H250">
    <cfRule type="expression" dxfId="2585" priority="217">
      <formula>D249&gt;D247</formula>
    </cfRule>
  </conditionalFormatting>
  <conditionalFormatting sqref="B259:B262">
    <cfRule type="cellIs" dxfId="2584" priority="216" operator="between">
      <formula>1</formula>
      <formula>50</formula>
    </cfRule>
  </conditionalFormatting>
  <conditionalFormatting sqref="B259:B262">
    <cfRule type="cellIs" dxfId="2583" priority="215" operator="equal">
      <formula>"(Q)"</formula>
    </cfRule>
  </conditionalFormatting>
  <conditionalFormatting sqref="B259:B262">
    <cfRule type="cellIs" dxfId="2582" priority="214" operator="equal">
      <formula>"(WC)"</formula>
    </cfRule>
  </conditionalFormatting>
  <conditionalFormatting sqref="B259:B262">
    <cfRule type="cellIs" dxfId="2581" priority="213" operator="equal">
      <formula>"(LL)"</formula>
    </cfRule>
  </conditionalFormatting>
  <conditionalFormatting sqref="D259:H260">
    <cfRule type="expression" dxfId="2580" priority="212">
      <formula>D259&gt;D261</formula>
    </cfRule>
  </conditionalFormatting>
  <conditionalFormatting sqref="D261:H262">
    <cfRule type="expression" dxfId="2579" priority="211">
      <formula>D261&gt;D259</formula>
    </cfRule>
  </conditionalFormatting>
  <conditionalFormatting sqref="M253:M256">
    <cfRule type="cellIs" dxfId="2578" priority="204" operator="equal">
      <formula>0</formula>
    </cfRule>
    <cfRule type="cellIs" dxfId="2577" priority="210" operator="between">
      <formula>1</formula>
      <formula>50</formula>
    </cfRule>
  </conditionalFormatting>
  <conditionalFormatting sqref="M253:M256">
    <cfRule type="cellIs" dxfId="2576" priority="209" operator="equal">
      <formula>"(Q)"</formula>
    </cfRule>
  </conditionalFormatting>
  <conditionalFormatting sqref="M253:M256">
    <cfRule type="cellIs" dxfId="2575" priority="208" operator="equal">
      <formula>"(WC)"</formula>
    </cfRule>
  </conditionalFormatting>
  <conditionalFormatting sqref="M253:M256">
    <cfRule type="cellIs" dxfId="2574" priority="207" operator="equal">
      <formula>"(LL)"</formula>
    </cfRule>
  </conditionalFormatting>
  <conditionalFormatting sqref="O253:S254">
    <cfRule type="expression" dxfId="2573" priority="206">
      <formula>O253&gt;O255</formula>
    </cfRule>
  </conditionalFormatting>
  <conditionalFormatting sqref="O255:S256">
    <cfRule type="expression" dxfId="2572" priority="205">
      <formula>O255&gt;O253</formula>
    </cfRule>
  </conditionalFormatting>
  <conditionalFormatting sqref="B271:B274">
    <cfRule type="cellIs" dxfId="2571" priority="203" operator="between">
      <formula>1</formula>
      <formula>50</formula>
    </cfRule>
  </conditionalFormatting>
  <conditionalFormatting sqref="B271:B274">
    <cfRule type="cellIs" dxfId="2570" priority="202" operator="equal">
      <formula>"(Q)"</formula>
    </cfRule>
  </conditionalFormatting>
  <conditionalFormatting sqref="B271:B274">
    <cfRule type="cellIs" dxfId="2569" priority="201" operator="equal">
      <formula>"(WC)"</formula>
    </cfRule>
  </conditionalFormatting>
  <conditionalFormatting sqref="B271:B274">
    <cfRule type="cellIs" dxfId="2568" priority="200" operator="equal">
      <formula>"(LL)"</formula>
    </cfRule>
  </conditionalFormatting>
  <conditionalFormatting sqref="D271:H272">
    <cfRule type="expression" dxfId="2567" priority="199">
      <formula>D271&gt;D273</formula>
    </cfRule>
  </conditionalFormatting>
  <conditionalFormatting sqref="D273:H274">
    <cfRule type="expression" dxfId="2566" priority="198">
      <formula>D273&gt;D271</formula>
    </cfRule>
  </conditionalFormatting>
  <conditionalFormatting sqref="B283:B286">
    <cfRule type="cellIs" dxfId="2565" priority="197" operator="between">
      <formula>1</formula>
      <formula>50</formula>
    </cfRule>
  </conditionalFormatting>
  <conditionalFormatting sqref="B283:B286">
    <cfRule type="cellIs" dxfId="2564" priority="196" operator="equal">
      <formula>"(Q)"</formula>
    </cfRule>
  </conditionalFormatting>
  <conditionalFormatting sqref="B283:B286">
    <cfRule type="cellIs" dxfId="2563" priority="195" operator="equal">
      <formula>"(WC)"</formula>
    </cfRule>
  </conditionalFormatting>
  <conditionalFormatting sqref="B283:B286">
    <cfRule type="cellIs" dxfId="2562" priority="194" operator="equal">
      <formula>"(LL)"</formula>
    </cfRule>
  </conditionalFormatting>
  <conditionalFormatting sqref="D283:H284">
    <cfRule type="expression" dxfId="2561" priority="193">
      <formula>D283&gt;D285</formula>
    </cfRule>
  </conditionalFormatting>
  <conditionalFormatting sqref="D285:H286">
    <cfRule type="expression" dxfId="2560" priority="192">
      <formula>D285&gt;D283</formula>
    </cfRule>
  </conditionalFormatting>
  <conditionalFormatting sqref="M277:M280">
    <cfRule type="cellIs" dxfId="2559" priority="185" operator="equal">
      <formula>0</formula>
    </cfRule>
    <cfRule type="cellIs" dxfId="2558" priority="191" operator="between">
      <formula>1</formula>
      <formula>50</formula>
    </cfRule>
  </conditionalFormatting>
  <conditionalFormatting sqref="M277:M280">
    <cfRule type="cellIs" dxfId="2557" priority="190" operator="equal">
      <formula>"(Q)"</formula>
    </cfRule>
  </conditionalFormatting>
  <conditionalFormatting sqref="M277:M280">
    <cfRule type="cellIs" dxfId="2556" priority="189" operator="equal">
      <formula>"(WC)"</formula>
    </cfRule>
  </conditionalFormatting>
  <conditionalFormatting sqref="M277:M280">
    <cfRule type="cellIs" dxfId="2555" priority="188" operator="equal">
      <formula>"(LL)"</formula>
    </cfRule>
  </conditionalFormatting>
  <conditionalFormatting sqref="O277:S278">
    <cfRule type="expression" dxfId="2554" priority="187">
      <formula>O277&gt;O279</formula>
    </cfRule>
  </conditionalFormatting>
  <conditionalFormatting sqref="O279:S280">
    <cfRule type="expression" dxfId="2553" priority="186">
      <formula>O279&gt;O277</formula>
    </cfRule>
  </conditionalFormatting>
  <conditionalFormatting sqref="B295:B298">
    <cfRule type="cellIs" dxfId="2552" priority="184" operator="between">
      <formula>1</formula>
      <formula>50</formula>
    </cfRule>
  </conditionalFormatting>
  <conditionalFormatting sqref="B295:B298">
    <cfRule type="cellIs" dxfId="2551" priority="183" operator="equal">
      <formula>"(Q)"</formula>
    </cfRule>
  </conditionalFormatting>
  <conditionalFormatting sqref="B295:B298">
    <cfRule type="cellIs" dxfId="2550" priority="182" operator="equal">
      <formula>"(WC)"</formula>
    </cfRule>
  </conditionalFormatting>
  <conditionalFormatting sqref="B295:B298">
    <cfRule type="cellIs" dxfId="2549" priority="181" operator="equal">
      <formula>"(LL)"</formula>
    </cfRule>
  </conditionalFormatting>
  <conditionalFormatting sqref="D295:H296">
    <cfRule type="expression" dxfId="2548" priority="180">
      <formula>D295&gt;D297</formula>
    </cfRule>
  </conditionalFormatting>
  <conditionalFormatting sqref="D297:H298">
    <cfRule type="expression" dxfId="2547" priority="179">
      <formula>D297&gt;D295</formula>
    </cfRule>
  </conditionalFormatting>
  <conditionalFormatting sqref="B307:B310">
    <cfRule type="cellIs" dxfId="2546" priority="178" operator="between">
      <formula>1</formula>
      <formula>50</formula>
    </cfRule>
  </conditionalFormatting>
  <conditionalFormatting sqref="B307:B310">
    <cfRule type="cellIs" dxfId="2545" priority="177" operator="equal">
      <formula>"(Q)"</formula>
    </cfRule>
  </conditionalFormatting>
  <conditionalFormatting sqref="B307:B310">
    <cfRule type="cellIs" dxfId="2544" priority="176" operator="equal">
      <formula>"(WC)"</formula>
    </cfRule>
  </conditionalFormatting>
  <conditionalFormatting sqref="B307:B310">
    <cfRule type="cellIs" dxfId="2543" priority="175" operator="equal">
      <formula>"(LL)"</formula>
    </cfRule>
  </conditionalFormatting>
  <conditionalFormatting sqref="D307:H308">
    <cfRule type="expression" dxfId="2542" priority="174">
      <formula>D307&gt;D309</formula>
    </cfRule>
  </conditionalFormatting>
  <conditionalFormatting sqref="D309:H310">
    <cfRule type="expression" dxfId="2541" priority="173">
      <formula>D309&gt;D307</formula>
    </cfRule>
  </conditionalFormatting>
  <conditionalFormatting sqref="M301:M304">
    <cfRule type="cellIs" dxfId="2540" priority="166" operator="equal">
      <formula>0</formula>
    </cfRule>
    <cfRule type="cellIs" dxfId="2539" priority="172" operator="between">
      <formula>1</formula>
      <formula>50</formula>
    </cfRule>
  </conditionalFormatting>
  <conditionalFormatting sqref="M301:M304">
    <cfRule type="cellIs" dxfId="2538" priority="171" operator="equal">
      <formula>"(Q)"</formula>
    </cfRule>
  </conditionalFormatting>
  <conditionalFormatting sqref="M301:M304">
    <cfRule type="cellIs" dxfId="2537" priority="170" operator="equal">
      <formula>"(WC)"</formula>
    </cfRule>
  </conditionalFormatting>
  <conditionalFormatting sqref="M301:M304">
    <cfRule type="cellIs" dxfId="2536" priority="169" operator="equal">
      <formula>"(LL)"</formula>
    </cfRule>
  </conditionalFormatting>
  <conditionalFormatting sqref="O301:S302">
    <cfRule type="expression" dxfId="2535" priority="168">
      <formula>O301&gt;O303</formula>
    </cfRule>
  </conditionalFormatting>
  <conditionalFormatting sqref="O303:S304">
    <cfRule type="expression" dxfId="2534" priority="167">
      <formula>O303&gt;O301</formula>
    </cfRule>
  </conditionalFormatting>
  <conditionalFormatting sqref="B319:B322">
    <cfRule type="cellIs" dxfId="2533" priority="165" operator="between">
      <formula>1</formula>
      <formula>50</formula>
    </cfRule>
  </conditionalFormatting>
  <conditionalFormatting sqref="B319:B322">
    <cfRule type="cellIs" dxfId="2532" priority="164" operator="equal">
      <formula>"(Q)"</formula>
    </cfRule>
  </conditionalFormatting>
  <conditionalFormatting sqref="B319:B322">
    <cfRule type="cellIs" dxfId="2531" priority="163" operator="equal">
      <formula>"(WC)"</formula>
    </cfRule>
  </conditionalFormatting>
  <conditionalFormatting sqref="B319:B322">
    <cfRule type="cellIs" dxfId="2530" priority="162" operator="equal">
      <formula>"(LL)"</formula>
    </cfRule>
  </conditionalFormatting>
  <conditionalFormatting sqref="D319:H320">
    <cfRule type="expression" dxfId="2529" priority="161">
      <formula>D319&gt;D321</formula>
    </cfRule>
  </conditionalFormatting>
  <conditionalFormatting sqref="D321:H322">
    <cfRule type="expression" dxfId="2528" priority="160">
      <formula>D321&gt;D319</formula>
    </cfRule>
  </conditionalFormatting>
  <conditionalFormatting sqref="B331:B334">
    <cfRule type="cellIs" dxfId="2527" priority="159" operator="between">
      <formula>1</formula>
      <formula>50</formula>
    </cfRule>
  </conditionalFormatting>
  <conditionalFormatting sqref="B331:B334">
    <cfRule type="cellIs" dxfId="2526" priority="158" operator="equal">
      <formula>"(Q)"</formula>
    </cfRule>
  </conditionalFormatting>
  <conditionalFormatting sqref="B331:B334">
    <cfRule type="cellIs" dxfId="2525" priority="157" operator="equal">
      <formula>"(WC)"</formula>
    </cfRule>
  </conditionalFormatting>
  <conditionalFormatting sqref="B331:B334">
    <cfRule type="cellIs" dxfId="2524" priority="156" operator="equal">
      <formula>"(LL)"</formula>
    </cfRule>
  </conditionalFormatting>
  <conditionalFormatting sqref="D331:H332">
    <cfRule type="expression" dxfId="2523" priority="155">
      <formula>D331&gt;D333</formula>
    </cfRule>
  </conditionalFormatting>
  <conditionalFormatting sqref="D333:H334">
    <cfRule type="expression" dxfId="2522" priority="154">
      <formula>D333&gt;D331</formula>
    </cfRule>
  </conditionalFormatting>
  <conditionalFormatting sqref="M325:M328">
    <cfRule type="cellIs" dxfId="2521" priority="147" operator="equal">
      <formula>0</formula>
    </cfRule>
    <cfRule type="cellIs" dxfId="2520" priority="153" operator="between">
      <formula>1</formula>
      <formula>50</formula>
    </cfRule>
  </conditionalFormatting>
  <conditionalFormatting sqref="M325:M328">
    <cfRule type="cellIs" dxfId="2519" priority="152" operator="equal">
      <formula>"(Q)"</formula>
    </cfRule>
  </conditionalFormatting>
  <conditionalFormatting sqref="M325:M328">
    <cfRule type="cellIs" dxfId="2518" priority="151" operator="equal">
      <formula>"(WC)"</formula>
    </cfRule>
  </conditionalFormatting>
  <conditionalFormatting sqref="M325:M328">
    <cfRule type="cellIs" dxfId="2517" priority="150" operator="equal">
      <formula>"(LL)"</formula>
    </cfRule>
  </conditionalFormatting>
  <conditionalFormatting sqref="O325:S326">
    <cfRule type="expression" dxfId="2516" priority="149">
      <formula>O325&gt;O327</formula>
    </cfRule>
  </conditionalFormatting>
  <conditionalFormatting sqref="O327:S328">
    <cfRule type="expression" dxfId="2515" priority="148">
      <formula>O327&gt;O325</formula>
    </cfRule>
  </conditionalFormatting>
  <conditionalFormatting sqref="B343:B346">
    <cfRule type="cellIs" dxfId="2514" priority="146" operator="between">
      <formula>1</formula>
      <formula>50</formula>
    </cfRule>
  </conditionalFormatting>
  <conditionalFormatting sqref="B343:B346">
    <cfRule type="cellIs" dxfId="2513" priority="145" operator="equal">
      <formula>"(Q)"</formula>
    </cfRule>
  </conditionalFormatting>
  <conditionalFormatting sqref="B343:B346">
    <cfRule type="cellIs" dxfId="2512" priority="144" operator="equal">
      <formula>"(WC)"</formula>
    </cfRule>
  </conditionalFormatting>
  <conditionalFormatting sqref="B343:B346">
    <cfRule type="cellIs" dxfId="2511" priority="143" operator="equal">
      <formula>"(LL)"</formula>
    </cfRule>
  </conditionalFormatting>
  <conditionalFormatting sqref="D343:H344">
    <cfRule type="expression" dxfId="2510" priority="142">
      <formula>D343&gt;D345</formula>
    </cfRule>
  </conditionalFormatting>
  <conditionalFormatting sqref="D345:H346">
    <cfRule type="expression" dxfId="2509" priority="141">
      <formula>D345&gt;D343</formula>
    </cfRule>
  </conditionalFormatting>
  <conditionalFormatting sqref="B355:B358">
    <cfRule type="cellIs" dxfId="2508" priority="140" operator="between">
      <formula>1</formula>
      <formula>50</formula>
    </cfRule>
  </conditionalFormatting>
  <conditionalFormatting sqref="B355:B358">
    <cfRule type="cellIs" dxfId="2507" priority="139" operator="equal">
      <formula>"(Q)"</formula>
    </cfRule>
  </conditionalFormatting>
  <conditionalFormatting sqref="B355:B358">
    <cfRule type="cellIs" dxfId="2506" priority="138" operator="equal">
      <formula>"(WC)"</formula>
    </cfRule>
  </conditionalFormatting>
  <conditionalFormatting sqref="B355:B358">
    <cfRule type="cellIs" dxfId="2505" priority="137" operator="equal">
      <formula>"(LL)"</formula>
    </cfRule>
  </conditionalFormatting>
  <conditionalFormatting sqref="D355:H356">
    <cfRule type="expression" dxfId="2504" priority="136">
      <formula>D355&gt;D357</formula>
    </cfRule>
  </conditionalFormatting>
  <conditionalFormatting sqref="D357:H358">
    <cfRule type="expression" dxfId="2503" priority="135">
      <formula>D357&gt;D355</formula>
    </cfRule>
  </conditionalFormatting>
  <conditionalFormatting sqref="M349:M352">
    <cfRule type="cellIs" dxfId="2502" priority="128" operator="equal">
      <formula>0</formula>
    </cfRule>
    <cfRule type="cellIs" dxfId="2501" priority="134" operator="between">
      <formula>1</formula>
      <formula>50</formula>
    </cfRule>
  </conditionalFormatting>
  <conditionalFormatting sqref="M349:M352">
    <cfRule type="cellIs" dxfId="2500" priority="133" operator="equal">
      <formula>"(Q)"</formula>
    </cfRule>
  </conditionalFormatting>
  <conditionalFormatting sqref="M349:M352">
    <cfRule type="cellIs" dxfId="2499" priority="132" operator="equal">
      <formula>"(WC)"</formula>
    </cfRule>
  </conditionalFormatting>
  <conditionalFormatting sqref="M349:M352">
    <cfRule type="cellIs" dxfId="2498" priority="131" operator="equal">
      <formula>"(LL)"</formula>
    </cfRule>
  </conditionalFormatting>
  <conditionalFormatting sqref="O349:S350">
    <cfRule type="expression" dxfId="2497" priority="130">
      <formula>O349&gt;O351</formula>
    </cfRule>
  </conditionalFormatting>
  <conditionalFormatting sqref="O351:S352">
    <cfRule type="expression" dxfId="2496" priority="129">
      <formula>O351&gt;O349</formula>
    </cfRule>
  </conditionalFormatting>
  <conditionalFormatting sqref="B367:B370">
    <cfRule type="cellIs" dxfId="2495" priority="127" operator="between">
      <formula>1</formula>
      <formula>50</formula>
    </cfRule>
  </conditionalFormatting>
  <conditionalFormatting sqref="B367:B370">
    <cfRule type="cellIs" dxfId="2494" priority="126" operator="equal">
      <formula>"(Q)"</formula>
    </cfRule>
  </conditionalFormatting>
  <conditionalFormatting sqref="B367:B370">
    <cfRule type="cellIs" dxfId="2493" priority="125" operator="equal">
      <formula>"(WC)"</formula>
    </cfRule>
  </conditionalFormatting>
  <conditionalFormatting sqref="B367:B370">
    <cfRule type="cellIs" dxfId="2492" priority="124" operator="equal">
      <formula>"(LL)"</formula>
    </cfRule>
  </conditionalFormatting>
  <conditionalFormatting sqref="D367:H368">
    <cfRule type="expression" dxfId="2491" priority="123">
      <formula>D367&gt;D369</formula>
    </cfRule>
  </conditionalFormatting>
  <conditionalFormatting sqref="D369:H370">
    <cfRule type="expression" dxfId="2490" priority="122">
      <formula>D369&gt;D367</formula>
    </cfRule>
  </conditionalFormatting>
  <conditionalFormatting sqref="B379:B382">
    <cfRule type="cellIs" dxfId="2489" priority="121" operator="between">
      <formula>1</formula>
      <formula>50</formula>
    </cfRule>
  </conditionalFormatting>
  <conditionalFormatting sqref="B379:B382">
    <cfRule type="cellIs" dxfId="2488" priority="120" operator="equal">
      <formula>"(Q)"</formula>
    </cfRule>
  </conditionalFormatting>
  <conditionalFormatting sqref="B379:B382">
    <cfRule type="cellIs" dxfId="2487" priority="119" operator="equal">
      <formula>"(WC)"</formula>
    </cfRule>
  </conditionalFormatting>
  <conditionalFormatting sqref="B379:B382">
    <cfRule type="cellIs" dxfId="2486" priority="118" operator="equal">
      <formula>"(LL)"</formula>
    </cfRule>
  </conditionalFormatting>
  <conditionalFormatting sqref="D379:H380">
    <cfRule type="expression" dxfId="2485" priority="117">
      <formula>D379&gt;D381</formula>
    </cfRule>
  </conditionalFormatting>
  <conditionalFormatting sqref="D381:H382">
    <cfRule type="expression" dxfId="2484" priority="116">
      <formula>D381&gt;D379</formula>
    </cfRule>
  </conditionalFormatting>
  <conditionalFormatting sqref="M373:M376">
    <cfRule type="cellIs" dxfId="2483" priority="109" operator="equal">
      <formula>0</formula>
    </cfRule>
    <cfRule type="cellIs" dxfId="2482" priority="115" operator="between">
      <formula>1</formula>
      <formula>50</formula>
    </cfRule>
  </conditionalFormatting>
  <conditionalFormatting sqref="M373:M376">
    <cfRule type="cellIs" dxfId="2481" priority="114" operator="equal">
      <formula>"(Q)"</formula>
    </cfRule>
  </conditionalFormatting>
  <conditionalFormatting sqref="M373:M376">
    <cfRule type="cellIs" dxfId="2480" priority="113" operator="equal">
      <formula>"(WC)"</formula>
    </cfRule>
  </conditionalFormatting>
  <conditionalFormatting sqref="M373:M376">
    <cfRule type="cellIs" dxfId="2479" priority="112" operator="equal">
      <formula>"(LL)"</formula>
    </cfRule>
  </conditionalFormatting>
  <conditionalFormatting sqref="O373:S374">
    <cfRule type="expression" dxfId="2478" priority="111">
      <formula>O373&gt;O375</formula>
    </cfRule>
  </conditionalFormatting>
  <conditionalFormatting sqref="O375:S376">
    <cfRule type="expression" dxfId="2477" priority="110">
      <formula>O375&gt;O373</formula>
    </cfRule>
  </conditionalFormatting>
  <conditionalFormatting sqref="X25:X28">
    <cfRule type="cellIs" dxfId="2476" priority="102" operator="equal">
      <formula>0</formula>
    </cfRule>
    <cfRule type="cellIs" dxfId="2475" priority="108" operator="between">
      <formula>1</formula>
      <formula>50</formula>
    </cfRule>
  </conditionalFormatting>
  <conditionalFormatting sqref="X25:X28">
    <cfRule type="cellIs" dxfId="2474" priority="107" operator="equal">
      <formula>"(Q)"</formula>
    </cfRule>
  </conditionalFormatting>
  <conditionalFormatting sqref="X25:X28">
    <cfRule type="cellIs" dxfId="2473" priority="106" operator="equal">
      <formula>"(WC)"</formula>
    </cfRule>
  </conditionalFormatting>
  <conditionalFormatting sqref="X25:X28">
    <cfRule type="cellIs" dxfId="2472" priority="105" operator="equal">
      <formula>"(LL)"</formula>
    </cfRule>
  </conditionalFormatting>
  <conditionalFormatting sqref="Z25:AD26">
    <cfRule type="expression" dxfId="2471" priority="104">
      <formula>Z25&gt;Z27</formula>
    </cfRule>
  </conditionalFormatting>
  <conditionalFormatting sqref="Z27:AD28">
    <cfRule type="expression" dxfId="2470" priority="103">
      <formula>Z27&gt;Z25</formula>
    </cfRule>
  </conditionalFormatting>
  <conditionalFormatting sqref="X73:X76">
    <cfRule type="cellIs" dxfId="2469" priority="95" operator="equal">
      <formula>0</formula>
    </cfRule>
    <cfRule type="cellIs" dxfId="2468" priority="101" operator="between">
      <formula>1</formula>
      <formula>50</formula>
    </cfRule>
  </conditionalFormatting>
  <conditionalFormatting sqref="X73:X76">
    <cfRule type="cellIs" dxfId="2467" priority="100" operator="equal">
      <formula>"(Q)"</formula>
    </cfRule>
  </conditionalFormatting>
  <conditionalFormatting sqref="X73:X76">
    <cfRule type="cellIs" dxfId="2466" priority="99" operator="equal">
      <formula>"(WC)"</formula>
    </cfRule>
  </conditionalFormatting>
  <conditionalFormatting sqref="X73:X76">
    <cfRule type="cellIs" dxfId="2465" priority="98" operator="equal">
      <formula>"(LL)"</formula>
    </cfRule>
  </conditionalFormatting>
  <conditionalFormatting sqref="Z73:AD74">
    <cfRule type="expression" dxfId="2464" priority="97">
      <formula>Z73&gt;Z75</formula>
    </cfRule>
  </conditionalFormatting>
  <conditionalFormatting sqref="Z75:AD76">
    <cfRule type="expression" dxfId="2463" priority="96">
      <formula>Z75&gt;Z73</formula>
    </cfRule>
  </conditionalFormatting>
  <conditionalFormatting sqref="X121:X124">
    <cfRule type="cellIs" dxfId="2462" priority="88" operator="equal">
      <formula>0</formula>
    </cfRule>
    <cfRule type="cellIs" dxfId="2461" priority="94" operator="between">
      <formula>1</formula>
      <formula>50</formula>
    </cfRule>
  </conditionalFormatting>
  <conditionalFormatting sqref="X121:X124">
    <cfRule type="cellIs" dxfId="2460" priority="93" operator="equal">
      <formula>"(Q)"</formula>
    </cfRule>
  </conditionalFormatting>
  <conditionalFormatting sqref="X121:X124">
    <cfRule type="cellIs" dxfId="2459" priority="92" operator="equal">
      <formula>"(WC)"</formula>
    </cfRule>
  </conditionalFormatting>
  <conditionalFormatting sqref="X121:X124">
    <cfRule type="cellIs" dxfId="2458" priority="91" operator="equal">
      <formula>"(LL)"</formula>
    </cfRule>
  </conditionalFormatting>
  <conditionalFormatting sqref="Z121:AD122">
    <cfRule type="expression" dxfId="2457" priority="90">
      <formula>Z121&gt;Z123</formula>
    </cfRule>
  </conditionalFormatting>
  <conditionalFormatting sqref="Z123:AD124">
    <cfRule type="expression" dxfId="2456" priority="89">
      <formula>Z123&gt;Z121</formula>
    </cfRule>
  </conditionalFormatting>
  <conditionalFormatting sqref="X169:X172">
    <cfRule type="cellIs" dxfId="2455" priority="81" operator="equal">
      <formula>0</formula>
    </cfRule>
    <cfRule type="cellIs" dxfId="2454" priority="87" operator="between">
      <formula>1</formula>
      <formula>50</formula>
    </cfRule>
  </conditionalFormatting>
  <conditionalFormatting sqref="X169:X172">
    <cfRule type="cellIs" dxfId="2453" priority="86" operator="equal">
      <formula>"(Q)"</formula>
    </cfRule>
  </conditionalFormatting>
  <conditionalFormatting sqref="X169:X172">
    <cfRule type="cellIs" dxfId="2452" priority="85" operator="equal">
      <formula>"(WC)"</formula>
    </cfRule>
  </conditionalFormatting>
  <conditionalFormatting sqref="X169:X172">
    <cfRule type="cellIs" dxfId="2451" priority="84" operator="equal">
      <formula>"(LL)"</formula>
    </cfRule>
  </conditionalFormatting>
  <conditionalFormatting sqref="Z169:AD170">
    <cfRule type="expression" dxfId="2450" priority="83">
      <formula>Z169&gt;Z171</formula>
    </cfRule>
  </conditionalFormatting>
  <conditionalFormatting sqref="Z171:AD172">
    <cfRule type="expression" dxfId="2449" priority="82">
      <formula>Z171&gt;Z169</formula>
    </cfRule>
  </conditionalFormatting>
  <conditionalFormatting sqref="X217:X220">
    <cfRule type="cellIs" dxfId="2448" priority="74" operator="equal">
      <formula>0</formula>
    </cfRule>
    <cfRule type="cellIs" dxfId="2447" priority="80" operator="between">
      <formula>1</formula>
      <formula>50</formula>
    </cfRule>
  </conditionalFormatting>
  <conditionalFormatting sqref="X217:X220">
    <cfRule type="cellIs" dxfId="2446" priority="79" operator="equal">
      <formula>"(Q)"</formula>
    </cfRule>
  </conditionalFormatting>
  <conditionalFormatting sqref="X217:X220">
    <cfRule type="cellIs" dxfId="2445" priority="78" operator="equal">
      <formula>"(WC)"</formula>
    </cfRule>
  </conditionalFormatting>
  <conditionalFormatting sqref="X217:X220">
    <cfRule type="cellIs" dxfId="2444" priority="77" operator="equal">
      <formula>"(LL)"</formula>
    </cfRule>
  </conditionalFormatting>
  <conditionalFormatting sqref="Z217:AD218">
    <cfRule type="expression" dxfId="2443" priority="76">
      <formula>Z217&gt;Z219</formula>
    </cfRule>
  </conditionalFormatting>
  <conditionalFormatting sqref="Z219:AD220">
    <cfRule type="expression" dxfId="2442" priority="75">
      <formula>Z219&gt;Z217</formula>
    </cfRule>
  </conditionalFormatting>
  <conditionalFormatting sqref="X265:X268">
    <cfRule type="cellIs" dxfId="2441" priority="67" operator="equal">
      <formula>0</formula>
    </cfRule>
    <cfRule type="cellIs" dxfId="2440" priority="73" operator="between">
      <formula>1</formula>
      <formula>50</formula>
    </cfRule>
  </conditionalFormatting>
  <conditionalFormatting sqref="X265:X268">
    <cfRule type="cellIs" dxfId="2439" priority="72" operator="equal">
      <formula>"(Q)"</formula>
    </cfRule>
  </conditionalFormatting>
  <conditionalFormatting sqref="X265:X268">
    <cfRule type="cellIs" dxfId="2438" priority="71" operator="equal">
      <formula>"(WC)"</formula>
    </cfRule>
  </conditionalFormatting>
  <conditionalFormatting sqref="X265:X268">
    <cfRule type="cellIs" dxfId="2437" priority="70" operator="equal">
      <formula>"(LL)"</formula>
    </cfRule>
  </conditionalFormatting>
  <conditionalFormatting sqref="Z265:AD266">
    <cfRule type="expression" dxfId="2436" priority="69">
      <formula>Z265&gt;Z267</formula>
    </cfRule>
  </conditionalFormatting>
  <conditionalFormatting sqref="Z267:AD268">
    <cfRule type="expression" dxfId="2435" priority="68">
      <formula>Z267&gt;Z265</formula>
    </cfRule>
  </conditionalFormatting>
  <conditionalFormatting sqref="X313:X316">
    <cfRule type="cellIs" dxfId="2434" priority="60" operator="equal">
      <formula>0</formula>
    </cfRule>
    <cfRule type="cellIs" dxfId="2433" priority="66" operator="between">
      <formula>1</formula>
      <formula>50</formula>
    </cfRule>
  </conditionalFormatting>
  <conditionalFormatting sqref="X313:X316">
    <cfRule type="cellIs" dxfId="2432" priority="65" operator="equal">
      <formula>"(Q)"</formula>
    </cfRule>
  </conditionalFormatting>
  <conditionalFormatting sqref="X313:X316">
    <cfRule type="cellIs" dxfId="2431" priority="64" operator="equal">
      <formula>"(WC)"</formula>
    </cfRule>
  </conditionalFormatting>
  <conditionalFormatting sqref="X313:X316">
    <cfRule type="cellIs" dxfId="2430" priority="63" operator="equal">
      <formula>"(LL)"</formula>
    </cfRule>
  </conditionalFormatting>
  <conditionalFormatting sqref="Z313:AD314">
    <cfRule type="expression" dxfId="2429" priority="62">
      <formula>Z313&gt;Z315</formula>
    </cfRule>
  </conditionalFormatting>
  <conditionalFormatting sqref="Z315:AD316">
    <cfRule type="expression" dxfId="2428" priority="61">
      <formula>Z315&gt;Z313</formula>
    </cfRule>
  </conditionalFormatting>
  <conditionalFormatting sqref="X361:X364">
    <cfRule type="cellIs" dxfId="2427" priority="53" operator="equal">
      <formula>0</formula>
    </cfRule>
    <cfRule type="cellIs" dxfId="2426" priority="59" operator="between">
      <formula>1</formula>
      <formula>50</formula>
    </cfRule>
  </conditionalFormatting>
  <conditionalFormatting sqref="X361:X364">
    <cfRule type="cellIs" dxfId="2425" priority="58" operator="equal">
      <formula>"(Q)"</formula>
    </cfRule>
  </conditionalFormatting>
  <conditionalFormatting sqref="X361:X364">
    <cfRule type="cellIs" dxfId="2424" priority="57" operator="equal">
      <formula>"(WC)"</formula>
    </cfRule>
  </conditionalFormatting>
  <conditionalFormatting sqref="X361:X364">
    <cfRule type="cellIs" dxfId="2423" priority="56" operator="equal">
      <formula>"(LL)"</formula>
    </cfRule>
  </conditionalFormatting>
  <conditionalFormatting sqref="Z361:AD362">
    <cfRule type="expression" dxfId="2422" priority="55">
      <formula>Z361&gt;Z363</formula>
    </cfRule>
  </conditionalFormatting>
  <conditionalFormatting sqref="Z363:AD364">
    <cfRule type="expression" dxfId="2421" priority="54">
      <formula>Z363&gt;Z361</formula>
    </cfRule>
  </conditionalFormatting>
  <conditionalFormatting sqref="AI49:AI52">
    <cfRule type="cellIs" dxfId="2420" priority="46" operator="equal">
      <formula>0</formula>
    </cfRule>
    <cfRule type="cellIs" dxfId="2419" priority="52" operator="between">
      <formula>1</formula>
      <formula>50</formula>
    </cfRule>
  </conditionalFormatting>
  <conditionalFormatting sqref="AI49:AI52">
    <cfRule type="cellIs" dxfId="2418" priority="51" operator="equal">
      <formula>"(Q)"</formula>
    </cfRule>
  </conditionalFormatting>
  <conditionalFormatting sqref="AI49:AI52">
    <cfRule type="cellIs" dxfId="2417" priority="50" operator="equal">
      <formula>"(WC)"</formula>
    </cfRule>
  </conditionalFormatting>
  <conditionalFormatting sqref="AI49:AI52">
    <cfRule type="cellIs" dxfId="2416" priority="49" operator="equal">
      <formula>"(LL)"</formula>
    </cfRule>
  </conditionalFormatting>
  <conditionalFormatting sqref="AK49:AO50">
    <cfRule type="expression" dxfId="2415" priority="48">
      <formula>AK49&gt;AK51</formula>
    </cfRule>
  </conditionalFormatting>
  <conditionalFormatting sqref="AK51:AO52">
    <cfRule type="expression" dxfId="2414" priority="47">
      <formula>AK51&gt;AK49</formula>
    </cfRule>
  </conditionalFormatting>
  <conditionalFormatting sqref="AI145:AI148">
    <cfRule type="cellIs" dxfId="2413" priority="38" operator="equal">
      <formula>0</formula>
    </cfRule>
    <cfRule type="cellIs" dxfId="2412" priority="44" operator="between">
      <formula>1</formula>
      <formula>50</formula>
    </cfRule>
  </conditionalFormatting>
  <conditionalFormatting sqref="AI145:AI148">
    <cfRule type="cellIs" dxfId="2411" priority="43" operator="equal">
      <formula>"(Q)"</formula>
    </cfRule>
  </conditionalFormatting>
  <conditionalFormatting sqref="AI145:AI148">
    <cfRule type="cellIs" dxfId="2410" priority="42" operator="equal">
      <formula>"(WC)"</formula>
    </cfRule>
  </conditionalFormatting>
  <conditionalFormatting sqref="AI145:AI148">
    <cfRule type="cellIs" dxfId="2409" priority="41" operator="equal">
      <formula>"(LL)"</formula>
    </cfRule>
  </conditionalFormatting>
  <conditionalFormatting sqref="AK145:AO146">
    <cfRule type="expression" dxfId="2408" priority="40">
      <formula>AK145&gt;AK147</formula>
    </cfRule>
  </conditionalFormatting>
  <conditionalFormatting sqref="AK147:AO148">
    <cfRule type="expression" dxfId="2407" priority="39">
      <formula>AK147&gt;AK145</formula>
    </cfRule>
  </conditionalFormatting>
  <conditionalFormatting sqref="AI241:AI244">
    <cfRule type="cellIs" dxfId="2406" priority="31" operator="equal">
      <formula>0</formula>
    </cfRule>
    <cfRule type="cellIs" dxfId="2405" priority="37" operator="between">
      <formula>1</formula>
      <formula>50</formula>
    </cfRule>
  </conditionalFormatting>
  <conditionalFormatting sqref="AI241:AI244">
    <cfRule type="cellIs" dxfId="2404" priority="36" operator="equal">
      <formula>"(Q)"</formula>
    </cfRule>
  </conditionalFormatting>
  <conditionalFormatting sqref="AI241:AI244">
    <cfRule type="cellIs" dxfId="2403" priority="35" operator="equal">
      <formula>"(WC)"</formula>
    </cfRule>
  </conditionalFormatting>
  <conditionalFormatting sqref="AI241:AI244">
    <cfRule type="cellIs" dxfId="2402" priority="34" operator="equal">
      <formula>"(LL)"</formula>
    </cfRule>
  </conditionalFormatting>
  <conditionalFormatting sqref="AK241:AO242">
    <cfRule type="expression" dxfId="2401" priority="33">
      <formula>AK241&gt;AK243</formula>
    </cfRule>
  </conditionalFormatting>
  <conditionalFormatting sqref="AK243:AO244">
    <cfRule type="expression" dxfId="2400" priority="32">
      <formula>AK243&gt;AK241</formula>
    </cfRule>
  </conditionalFormatting>
  <conditionalFormatting sqref="AI337:AI340">
    <cfRule type="cellIs" dxfId="2399" priority="24" operator="equal">
      <formula>0</formula>
    </cfRule>
    <cfRule type="cellIs" dxfId="2398" priority="30" operator="between">
      <formula>1</formula>
      <formula>50</formula>
    </cfRule>
  </conditionalFormatting>
  <conditionalFormatting sqref="AI337:AI340">
    <cfRule type="cellIs" dxfId="2397" priority="29" operator="equal">
      <formula>"(Q)"</formula>
    </cfRule>
  </conditionalFormatting>
  <conditionalFormatting sqref="AI337:AI340">
    <cfRule type="cellIs" dxfId="2396" priority="28" operator="equal">
      <formula>"(WC)"</formula>
    </cfRule>
  </conditionalFormatting>
  <conditionalFormatting sqref="AI337:AI340">
    <cfRule type="cellIs" dxfId="2395" priority="27" operator="equal">
      <formula>"(LL)"</formula>
    </cfRule>
  </conditionalFormatting>
  <conditionalFormatting sqref="AK337:AO338">
    <cfRule type="expression" dxfId="2394" priority="26">
      <formula>AK337&gt;AK339</formula>
    </cfRule>
  </conditionalFormatting>
  <conditionalFormatting sqref="AK339:AO340">
    <cfRule type="expression" dxfId="2393" priority="25">
      <formula>AK339&gt;AK337</formula>
    </cfRule>
  </conditionalFormatting>
  <conditionalFormatting sqref="AT97:AT100">
    <cfRule type="cellIs" dxfId="2392" priority="17" operator="equal">
      <formula>0</formula>
    </cfRule>
    <cfRule type="cellIs" dxfId="2391" priority="23" operator="between">
      <formula>1</formula>
      <formula>50</formula>
    </cfRule>
  </conditionalFormatting>
  <conditionalFormatting sqref="AT97:AT100">
    <cfRule type="cellIs" dxfId="2390" priority="22" operator="equal">
      <formula>"(Q)"</formula>
    </cfRule>
  </conditionalFormatting>
  <conditionalFormatting sqref="AT97:AT100">
    <cfRule type="cellIs" dxfId="2389" priority="21" operator="equal">
      <formula>"(WC)"</formula>
    </cfRule>
  </conditionalFormatting>
  <conditionalFormatting sqref="AT97:AT100">
    <cfRule type="cellIs" dxfId="2388" priority="20" operator="equal">
      <formula>"(LL)"</formula>
    </cfRule>
  </conditionalFormatting>
  <conditionalFormatting sqref="AV97:AZ98">
    <cfRule type="expression" dxfId="2387" priority="19">
      <formula>AV97&gt;AV99</formula>
    </cfRule>
  </conditionalFormatting>
  <conditionalFormatting sqref="AV99:AZ100">
    <cfRule type="expression" dxfId="2386" priority="18">
      <formula>AV99&gt;AV97</formula>
    </cfRule>
  </conditionalFormatting>
  <conditionalFormatting sqref="AT289:AT292">
    <cfRule type="cellIs" dxfId="2385" priority="10" operator="equal">
      <formula>0</formula>
    </cfRule>
    <cfRule type="cellIs" dxfId="2384" priority="16" operator="between">
      <formula>1</formula>
      <formula>50</formula>
    </cfRule>
  </conditionalFormatting>
  <conditionalFormatting sqref="AT289:AT292">
    <cfRule type="cellIs" dxfId="2383" priority="15" operator="equal">
      <formula>"(Q)"</formula>
    </cfRule>
  </conditionalFormatting>
  <conditionalFormatting sqref="AT289:AT292">
    <cfRule type="cellIs" dxfId="2382" priority="14" operator="equal">
      <formula>"(WC)"</formula>
    </cfRule>
  </conditionalFormatting>
  <conditionalFormatting sqref="AT289:AT292">
    <cfRule type="cellIs" dxfId="2381" priority="13" operator="equal">
      <formula>"(LL)"</formula>
    </cfRule>
  </conditionalFormatting>
  <conditionalFormatting sqref="AV289:AZ290">
    <cfRule type="expression" dxfId="2380" priority="12">
      <formula>AV289&gt;AV291</formula>
    </cfRule>
  </conditionalFormatting>
  <conditionalFormatting sqref="AV291:AZ292">
    <cfRule type="expression" dxfId="2379" priority="11">
      <formula>AV291&gt;AV289</formula>
    </cfRule>
  </conditionalFormatting>
  <conditionalFormatting sqref="BE193:BE196">
    <cfRule type="cellIs" dxfId="2378" priority="3" operator="equal">
      <formula>0</formula>
    </cfRule>
    <cfRule type="cellIs" dxfId="2377" priority="9" operator="between">
      <formula>1</formula>
      <formula>50</formula>
    </cfRule>
  </conditionalFormatting>
  <conditionalFormatting sqref="BE193:BE196">
    <cfRule type="cellIs" dxfId="2376" priority="8" operator="equal">
      <formula>"(Q)"</formula>
    </cfRule>
  </conditionalFormatting>
  <conditionalFormatting sqref="BE193:BE196">
    <cfRule type="cellIs" dxfId="2375" priority="7" operator="equal">
      <formula>"(WC)"</formula>
    </cfRule>
  </conditionalFormatting>
  <conditionalFormatting sqref="BE193:BE196">
    <cfRule type="cellIs" dxfId="2374" priority="6" operator="equal">
      <formula>"(LL)"</formula>
    </cfRule>
  </conditionalFormatting>
  <conditionalFormatting sqref="BG193:BK194">
    <cfRule type="expression" dxfId="2373" priority="5">
      <formula>BG193&gt;BG195</formula>
    </cfRule>
  </conditionalFormatting>
  <conditionalFormatting sqref="BG195:BK196">
    <cfRule type="expression" dxfId="2372" priority="4">
      <formula>BG195&gt;BG193</formula>
    </cfRule>
  </conditionalFormatting>
  <conditionalFormatting sqref="B6:BM422">
    <cfRule type="containsText" dxfId="2371" priority="1" operator="containsText" text="(France)">
      <formula>NOT(ISERROR(SEARCH("(France)",B6)))</formula>
    </cfRule>
  </conditionalFormatting>
  <dataValidations count="3">
    <dataValidation type="list" allowBlank="1" showInputMessage="1" showErrorMessage="1" sqref="F6:J6 F18:J18 Q12:U12 F30:J30 F42:J42 Q36:U36 F54:J54 F66:J66 Q60:U60 F78:J78 F90:J90 Q84:U84 F102:J102 F114:J114 Q108:U108 F126:J126 F138:J138 Q132:U132 F150:J150 F162:J162 Q156:U156 F174:J174 F186:J186 Q180:U180 F198:J198 F210:J210 Q204:U204 F222:J222 F234:J234 Q228:U228 F246:J246 F258:J258 Q252:U252 F270:J270 F282:J282 Q276:U276 F294:J294 F306:J306 Q300:U300 F318:J318 F330:J330 Q324:U324 F342:J342 F354:J354 Q348:U348 F366:J366 F378:J378 Q372:U372 AB24:AF24 AB72:AF72 AB120:AF120 AB168:AF168 AB216:AF216 AB264:AF264 AB312:AF312 AB360:AF360 AM48:AQ48 AM144:AQ144 AM240:AQ240 AM336:AQ336 AX96:BB96 AX288:BB288 BI192:BM192" xr:uid="{2BF61C80-B632-418A-90D0-0A87569683D0}">
      <formula1>Court</formula1>
    </dataValidation>
    <dataValidation type="list" allowBlank="1" showInputMessage="1" showErrorMessage="1" sqref="C7:C10 C19:C22 C31:C34 C43:C46 C55:C58 C67:C70 C79:C82 C91:C94 C103:C106 C115:C118 C127:C130 C139:C142 C151:C154 C163:C166 C175:C178 C187:C190 C199:C202 C211:C214 C223:C226 C235:C238 C247:C250 C259:C262 C271:C274 C283:C286 C295:C298 C307:C310 C319:C322 C331:C334 C343:C346 C355:C358 C367:C370 C379:C382" xr:uid="{98FB5365-D293-47B4-B791-5DEC29A9DDCC}">
      <formula1>Double_Messieurs</formula1>
    </dataValidation>
    <dataValidation type="list" allowBlank="1" showInputMessage="1" showErrorMessage="1" sqref="J7 J9 J19 J21 U13 U15 J31 J33 J43 J45 U37 U39 J55 J57 J67 J69 U61 U63 J79 J81 J91 J93 U85 U87 J103 J105 J115 J117 U109 U111 J127 J129 J139 J141 U133 U135 J151 J153 J163 J165 U157 U159 J175 J177 J187 J189 U181 U183 J199 J201 J211 J213 U205 U207 J223 J225 J235 J237 U229 U231 J247 J249 J259 J261 U253 U255 J271 J273 J283 J285 U277 U279 J295 J297 J307 J309 U301 U303 J319 J321 J331 J333 U325 U327 J343 J345 J355 J357 U349 U351 J367 J369 J379 J381 U373 U375 AF25 AF27 AF73 AF75 AF121 AF123 AF169 AF171 AF217 AF219 AF265 AF267 AF313 AF315 AF361 AF363 AQ49 AQ51 AQ145 AQ147 AQ241 AQ243 AQ337 AQ339 BB97 BB99 BB289 BB291 BM193 BM195" xr:uid="{9600B390-BE93-4180-AFAF-F0A6C8893B92}">
      <formula1>Etat</formula1>
    </dataValidation>
  </dataValidation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A85C-EE9A-4482-B40E-DC9BB5309742}">
  <sheetPr>
    <tabColor theme="1"/>
  </sheetPr>
  <dimension ref="A1:CJ500"/>
  <sheetViews>
    <sheetView workbookViewId="0">
      <pane ySplit="3" topLeftCell="A4" activePane="bottomLeft" state="frozen"/>
      <selection pane="bottomLeft" activeCell="G9" sqref="G9:G10"/>
    </sheetView>
  </sheetViews>
  <sheetFormatPr baseColWidth="10" defaultRowHeight="15" x14ac:dyDescent="0.25"/>
  <cols>
    <col min="1" max="1" width="2.7109375" customWidth="1"/>
    <col min="2" max="2" width="8.7109375" customWidth="1"/>
    <col min="3" max="3" width="25.7109375" customWidth="1"/>
    <col min="4" max="8" width="5.7109375" customWidth="1"/>
    <col min="9" max="10" width="1.7109375" customWidth="1"/>
    <col min="11" max="11" width="8.7109375" customWidth="1"/>
    <col min="12" max="12" width="25.7109375" customWidth="1"/>
    <col min="13" max="17" width="5.7109375" customWidth="1"/>
    <col min="18" max="19" width="1.7109375" customWidth="1"/>
    <col min="20" max="20" width="8.7109375" customWidth="1"/>
    <col min="21" max="21" width="25.7109375" customWidth="1"/>
    <col min="22" max="26" width="5.7109375" customWidth="1"/>
    <col min="27" max="28" width="1.7109375" customWidth="1"/>
    <col min="29" max="29" width="8.7109375" customWidth="1"/>
    <col min="30" max="30" width="25.7109375" customWidth="1"/>
    <col min="31" max="35" width="5.7109375" customWidth="1"/>
    <col min="36" max="37" width="1.7109375" customWidth="1"/>
    <col min="38" max="38" width="8.7109375" customWidth="1"/>
    <col min="39" max="39" width="25.7109375" customWidth="1"/>
    <col min="40" max="44" width="5.7109375" customWidth="1"/>
    <col min="45" max="46" width="1.7109375" customWidth="1"/>
    <col min="47" max="47" width="8.7109375" customWidth="1"/>
    <col min="48" max="48" width="25.7109375" customWidth="1"/>
    <col min="49" max="53" width="5.7109375" customWidth="1"/>
    <col min="56" max="64" width="11.42578125" style="52"/>
  </cols>
  <sheetData>
    <row r="1" spans="1:88" ht="15" customHeight="1" x14ac:dyDescent="0.25">
      <c r="A1" s="22"/>
      <c r="B1" s="222" t="s">
        <v>61</v>
      </c>
      <c r="C1" s="261" t="s">
        <v>63</v>
      </c>
      <c r="D1" s="262"/>
      <c r="E1" s="262"/>
      <c r="F1" s="262"/>
      <c r="G1" s="262"/>
      <c r="H1" s="262"/>
      <c r="I1" s="21"/>
      <c r="J1" s="21"/>
      <c r="K1" s="222" t="s">
        <v>61</v>
      </c>
      <c r="L1" s="261" t="s">
        <v>56</v>
      </c>
      <c r="M1" s="262"/>
      <c r="N1" s="262"/>
      <c r="O1" s="262"/>
      <c r="P1" s="262"/>
      <c r="Q1" s="262"/>
      <c r="R1" s="21"/>
      <c r="S1" s="21"/>
      <c r="T1" s="222" t="s">
        <v>61</v>
      </c>
      <c r="U1" s="261" t="s">
        <v>57</v>
      </c>
      <c r="V1" s="262"/>
      <c r="W1" s="262"/>
      <c r="X1" s="262"/>
      <c r="Y1" s="262"/>
      <c r="Z1" s="262"/>
      <c r="AA1" s="21"/>
      <c r="AB1" s="21"/>
      <c r="AC1" s="222" t="s">
        <v>61</v>
      </c>
      <c r="AD1" s="261" t="s">
        <v>58</v>
      </c>
      <c r="AE1" s="262"/>
      <c r="AF1" s="262"/>
      <c r="AG1" s="262"/>
      <c r="AH1" s="262"/>
      <c r="AI1" s="262"/>
      <c r="AJ1" s="21"/>
      <c r="AK1" s="21"/>
      <c r="AL1" s="222" t="s">
        <v>61</v>
      </c>
      <c r="AM1" s="261" t="s">
        <v>62</v>
      </c>
      <c r="AN1" s="262"/>
      <c r="AO1" s="262"/>
      <c r="AP1" s="262"/>
      <c r="AQ1" s="262"/>
      <c r="AR1" s="262"/>
      <c r="AS1" s="21"/>
      <c r="AT1" s="21"/>
      <c r="AU1" s="222" t="s">
        <v>61</v>
      </c>
      <c r="AV1" s="261" t="s">
        <v>59</v>
      </c>
      <c r="AW1" s="262"/>
      <c r="AX1" s="262"/>
      <c r="AY1" s="262"/>
      <c r="AZ1" s="262"/>
      <c r="BA1" s="262"/>
      <c r="BB1" s="21"/>
      <c r="BC1" s="21"/>
      <c r="BD1" s="53"/>
      <c r="BE1" s="54"/>
      <c r="BF1" s="54"/>
      <c r="BG1" s="54"/>
      <c r="BH1" s="54"/>
      <c r="BI1" s="54"/>
      <c r="BJ1" s="54"/>
      <c r="BK1" s="54"/>
      <c r="BL1" s="54"/>
      <c r="BM1" s="22"/>
      <c r="BN1" s="22"/>
      <c r="BO1" s="22"/>
      <c r="BP1" s="22"/>
      <c r="BQ1" s="22"/>
      <c r="BR1" s="22"/>
      <c r="BS1" s="22"/>
      <c r="BT1" s="22"/>
      <c r="BU1" s="22"/>
      <c r="BV1" s="22"/>
      <c r="BW1" s="22"/>
      <c r="BX1" s="22"/>
      <c r="BY1" s="22"/>
      <c r="BZ1" s="22"/>
      <c r="CA1" s="22"/>
      <c r="CB1" s="22"/>
      <c r="CC1" s="22"/>
      <c r="CD1" s="22"/>
      <c r="CE1" s="22"/>
      <c r="CF1" s="22"/>
      <c r="CG1" s="22"/>
      <c r="CH1" s="22"/>
      <c r="CI1" s="22"/>
      <c r="CJ1" s="22"/>
    </row>
    <row r="2" spans="1:88"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222"/>
      <c r="AV2" s="263"/>
      <c r="AW2" s="264"/>
      <c r="AX2" s="264"/>
      <c r="AY2" s="264"/>
      <c r="AZ2" s="264"/>
      <c r="BA2" s="264"/>
      <c r="BB2" s="21"/>
      <c r="BC2" s="21"/>
      <c r="BD2" s="53"/>
      <c r="BE2" s="54"/>
      <c r="BF2" s="54"/>
      <c r="BG2" s="54"/>
      <c r="BH2" s="54"/>
      <c r="BI2" s="54"/>
      <c r="BJ2" s="54"/>
      <c r="BK2" s="54"/>
      <c r="BL2" s="54"/>
      <c r="BM2" s="22"/>
      <c r="BN2" s="22"/>
      <c r="BO2" s="22"/>
      <c r="BP2" s="22"/>
      <c r="BQ2" s="22"/>
      <c r="BR2" s="22"/>
      <c r="BS2" s="22"/>
      <c r="BT2" s="22"/>
      <c r="BU2" s="22"/>
      <c r="BV2" s="22"/>
      <c r="BW2" s="22"/>
      <c r="BX2" s="22"/>
      <c r="BY2" s="22"/>
      <c r="BZ2" s="22"/>
      <c r="CA2" s="22"/>
      <c r="CB2" s="22"/>
      <c r="CC2" s="22"/>
      <c r="CD2" s="22"/>
      <c r="CE2" s="22"/>
      <c r="CF2" s="22"/>
      <c r="CG2" s="22"/>
      <c r="CH2" s="22"/>
      <c r="CI2" s="22"/>
      <c r="CJ2" s="22"/>
    </row>
    <row r="3" spans="1:88" ht="51" customHeight="1" x14ac:dyDescent="0.25">
      <c r="A3" s="22"/>
      <c r="B3" s="222"/>
      <c r="C3" s="33" t="s">
        <v>47</v>
      </c>
      <c r="D3" s="33" t="s">
        <v>48</v>
      </c>
      <c r="E3" s="33" t="s">
        <v>49</v>
      </c>
      <c r="F3" s="33" t="s">
        <v>50</v>
      </c>
      <c r="G3" s="50" t="s">
        <v>53</v>
      </c>
      <c r="H3" s="49" t="s">
        <v>54</v>
      </c>
      <c r="I3" s="21"/>
      <c r="J3" s="21"/>
      <c r="K3" s="222"/>
      <c r="L3" s="33" t="s">
        <v>47</v>
      </c>
      <c r="M3" s="33" t="s">
        <v>48</v>
      </c>
      <c r="N3" s="33" t="s">
        <v>49</v>
      </c>
      <c r="O3" s="33" t="s">
        <v>50</v>
      </c>
      <c r="P3" s="50" t="s">
        <v>53</v>
      </c>
      <c r="Q3" s="49" t="s">
        <v>54</v>
      </c>
      <c r="R3" s="21"/>
      <c r="S3" s="21"/>
      <c r="T3" s="222"/>
      <c r="U3" s="33" t="s">
        <v>47</v>
      </c>
      <c r="V3" s="33" t="s">
        <v>48</v>
      </c>
      <c r="W3" s="33" t="s">
        <v>49</v>
      </c>
      <c r="X3" s="33"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222"/>
      <c r="AV3" s="33" t="s">
        <v>47</v>
      </c>
      <c r="AW3" s="33" t="s">
        <v>48</v>
      </c>
      <c r="AX3" s="33" t="s">
        <v>49</v>
      </c>
      <c r="AY3" s="33" t="s">
        <v>50</v>
      </c>
      <c r="AZ3" s="50" t="s">
        <v>53</v>
      </c>
      <c r="BA3" s="49" t="s">
        <v>54</v>
      </c>
      <c r="BB3" s="21"/>
      <c r="BC3" s="21"/>
      <c r="BD3" s="53"/>
      <c r="BE3" s="55"/>
      <c r="BF3" s="55"/>
      <c r="BG3" s="55"/>
      <c r="BH3" s="55"/>
      <c r="BI3" s="55"/>
      <c r="BJ3" s="55"/>
      <c r="BK3" s="56"/>
      <c r="BL3" s="57"/>
      <c r="BM3" s="22"/>
      <c r="BN3" s="22"/>
      <c r="BO3" s="22"/>
      <c r="BP3" s="22"/>
      <c r="BQ3" s="22"/>
      <c r="BR3" s="22"/>
      <c r="BS3" s="22"/>
      <c r="BT3" s="22"/>
      <c r="BU3" s="22"/>
      <c r="BV3" s="22"/>
      <c r="BW3" s="22"/>
      <c r="BX3" s="22"/>
      <c r="BY3" s="22"/>
      <c r="BZ3" s="22"/>
      <c r="CA3" s="22"/>
      <c r="CB3" s="22"/>
      <c r="CC3" s="22"/>
      <c r="CD3" s="22"/>
      <c r="CE3" s="22"/>
      <c r="CF3" s="22"/>
      <c r="CG3" s="22"/>
      <c r="CH3" s="22"/>
      <c r="CI3" s="22"/>
      <c r="CJ3" s="22"/>
    </row>
    <row r="4" spans="1:88"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22"/>
      <c r="BC4" s="22"/>
      <c r="BD4" s="60"/>
      <c r="BE4" s="60"/>
      <c r="BF4" s="60"/>
      <c r="BG4" s="60"/>
      <c r="BH4" s="60"/>
      <c r="BI4" s="60"/>
      <c r="BJ4" s="60"/>
      <c r="BK4" s="60"/>
      <c r="BL4" s="60"/>
      <c r="BM4" s="22"/>
      <c r="BN4" s="22"/>
      <c r="BO4" s="22"/>
      <c r="BP4" s="22"/>
      <c r="BQ4" s="22"/>
      <c r="BR4" s="22"/>
      <c r="BS4" s="22"/>
      <c r="BT4" s="22"/>
      <c r="BU4" s="22"/>
      <c r="BV4" s="22"/>
      <c r="BW4" s="22"/>
      <c r="BX4" s="22"/>
      <c r="BY4" s="22"/>
      <c r="BZ4" s="22"/>
      <c r="CA4" s="22"/>
      <c r="CB4" s="22"/>
      <c r="CC4" s="22"/>
      <c r="CD4" s="22"/>
      <c r="CE4" s="22"/>
      <c r="CF4" s="22"/>
      <c r="CG4" s="22"/>
      <c r="CH4" s="22"/>
      <c r="CI4" s="22"/>
      <c r="CJ4" s="22"/>
    </row>
    <row r="5" spans="1:88"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22"/>
      <c r="BC5" s="22"/>
      <c r="BD5" s="60"/>
      <c r="BE5" s="60"/>
      <c r="BF5" s="60"/>
      <c r="BG5" s="60"/>
      <c r="BH5" s="60"/>
      <c r="BI5" s="60"/>
      <c r="BJ5" s="60"/>
      <c r="BK5" s="60"/>
      <c r="BL5" s="60"/>
      <c r="BM5" s="22"/>
      <c r="BN5" s="22"/>
      <c r="BO5" s="22"/>
      <c r="BP5" s="22"/>
      <c r="BQ5" s="22"/>
      <c r="BR5" s="22"/>
      <c r="BS5" s="22"/>
      <c r="BT5" s="22"/>
      <c r="BU5" s="22"/>
      <c r="BV5" s="22"/>
      <c r="BW5" s="22"/>
      <c r="BX5" s="22"/>
      <c r="BY5" s="22"/>
      <c r="BZ5" s="22"/>
      <c r="CA5" s="22"/>
      <c r="CB5" s="22"/>
      <c r="CC5" s="22"/>
      <c r="CD5" s="22"/>
      <c r="CE5" s="22"/>
      <c r="CF5" s="22"/>
      <c r="CG5" s="22"/>
      <c r="CH5" s="22"/>
      <c r="CI5" s="22"/>
      <c r="CJ5" s="22"/>
    </row>
    <row r="6" spans="1:88" ht="15.75" thickBot="1" x14ac:dyDescent="0.3">
      <c r="A6" s="58"/>
      <c r="B6" s="75" t="s">
        <v>24</v>
      </c>
      <c r="C6" s="178"/>
      <c r="D6" s="322" t="s">
        <v>25</v>
      </c>
      <c r="E6" s="323"/>
      <c r="F6" s="318"/>
      <c r="G6" s="319"/>
      <c r="H6" s="292"/>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22"/>
      <c r="BC6" s="22"/>
      <c r="BD6" s="60"/>
      <c r="BE6" s="60"/>
      <c r="BF6" s="60"/>
      <c r="BG6" s="60"/>
      <c r="BH6" s="60"/>
      <c r="BI6" s="60"/>
      <c r="BJ6" s="60"/>
      <c r="BK6" s="60"/>
      <c r="BL6" s="60"/>
      <c r="BM6" s="22"/>
      <c r="BN6" s="22"/>
      <c r="BO6" s="22"/>
      <c r="BP6" s="22"/>
      <c r="BQ6" s="22"/>
      <c r="BR6" s="22"/>
      <c r="BS6" s="22"/>
      <c r="BT6" s="22"/>
      <c r="BU6" s="22"/>
      <c r="BV6" s="22"/>
      <c r="BW6" s="22"/>
      <c r="BX6" s="22"/>
      <c r="BY6" s="22"/>
      <c r="BZ6" s="22"/>
      <c r="CA6" s="22"/>
      <c r="CB6" s="22"/>
      <c r="CC6" s="22"/>
      <c r="CD6" s="22"/>
      <c r="CE6" s="22"/>
      <c r="CF6" s="22"/>
      <c r="CG6" s="22"/>
      <c r="CH6" s="22"/>
      <c r="CI6" s="22"/>
      <c r="CJ6" s="22"/>
    </row>
    <row r="7" spans="1:88" x14ac:dyDescent="0.25">
      <c r="A7" s="58"/>
      <c r="B7" s="346"/>
      <c r="C7" s="169"/>
      <c r="D7" s="326"/>
      <c r="E7" s="328"/>
      <c r="F7" s="330"/>
      <c r="G7" s="332" t="str">
        <f>IF(C7="","",IF(C8="","",IF(C9="","",IF(C10="","",IF(D7="","",IF(D9="","",IF(D7&gt;D9,1)+IF(E7&gt;E9,1)+IF(F7&gt;F9,1)))))))</f>
        <v/>
      </c>
      <c r="H7" s="311"/>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22"/>
      <c r="BC7" s="22"/>
      <c r="BD7" s="60"/>
      <c r="BE7" s="60"/>
      <c r="BF7" s="60"/>
      <c r="BG7" s="60"/>
      <c r="BH7" s="60"/>
      <c r="BI7" s="60"/>
      <c r="BJ7" s="60"/>
      <c r="BK7" s="60"/>
      <c r="BL7" s="60"/>
      <c r="BM7" s="22"/>
      <c r="BN7" s="22"/>
      <c r="BO7" s="22"/>
      <c r="BP7" s="22"/>
      <c r="BQ7" s="22"/>
      <c r="BR7" s="22"/>
      <c r="BS7" s="22"/>
      <c r="BT7" s="22"/>
      <c r="BU7" s="22"/>
      <c r="BV7" s="22"/>
      <c r="BW7" s="22"/>
      <c r="BX7" s="22"/>
      <c r="BY7" s="22"/>
      <c r="BZ7" s="22"/>
      <c r="CA7" s="22"/>
      <c r="CB7" s="22"/>
      <c r="CC7" s="22"/>
      <c r="CD7" s="22"/>
      <c r="CE7" s="22"/>
      <c r="CF7" s="22"/>
      <c r="CG7" s="22"/>
      <c r="CH7" s="22"/>
      <c r="CI7" s="22"/>
      <c r="CJ7" s="22"/>
    </row>
    <row r="8" spans="1:88" ht="15.75" thickBot="1" x14ac:dyDescent="0.3">
      <c r="A8" s="58"/>
      <c r="B8" s="313"/>
      <c r="C8" s="171"/>
      <c r="D8" s="327"/>
      <c r="E8" s="329"/>
      <c r="F8" s="331"/>
      <c r="G8" s="299"/>
      <c r="H8" s="300"/>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22"/>
      <c r="BC8" s="22"/>
      <c r="BD8" s="60"/>
      <c r="BE8" s="60"/>
      <c r="BF8" s="60"/>
      <c r="BG8" s="60"/>
      <c r="BH8" s="60"/>
      <c r="BI8" s="60"/>
      <c r="BJ8" s="60"/>
      <c r="BK8" s="60"/>
      <c r="BL8" s="60"/>
      <c r="BM8" s="22"/>
      <c r="BN8" s="22"/>
      <c r="BO8" s="22"/>
      <c r="BP8" s="22"/>
      <c r="BQ8" s="22"/>
      <c r="BR8" s="22"/>
      <c r="BS8" s="22"/>
      <c r="BT8" s="22"/>
      <c r="BU8" s="22"/>
      <c r="BV8" s="22"/>
      <c r="BW8" s="22"/>
      <c r="BX8" s="22"/>
      <c r="BY8" s="22"/>
      <c r="BZ8" s="22"/>
      <c r="CA8" s="22"/>
      <c r="CB8" s="22"/>
      <c r="CC8" s="22"/>
      <c r="CD8" s="22"/>
      <c r="CE8" s="22"/>
      <c r="CF8" s="22"/>
      <c r="CG8" s="22"/>
      <c r="CH8" s="22"/>
      <c r="CI8" s="22"/>
      <c r="CJ8" s="22"/>
    </row>
    <row r="9" spans="1:88" x14ac:dyDescent="0.25">
      <c r="A9" s="58"/>
      <c r="B9" s="307"/>
      <c r="C9" s="172"/>
      <c r="D9" s="333"/>
      <c r="E9" s="316"/>
      <c r="F9" s="335"/>
      <c r="G9" s="337" t="str">
        <f>IF(C9="","",IF(C10="","",IF(C7="","",IF(C8="","",IF(D9="","",IF(D7="","",IF(D9&gt;D7,1)+IF(E9&gt;E7,1)+IF(F9&gt;F7,1)))))))</f>
        <v/>
      </c>
      <c r="H9" s="309"/>
      <c r="I9" s="61"/>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22"/>
      <c r="BC9" s="22"/>
      <c r="BD9" s="60"/>
      <c r="BE9" s="60"/>
      <c r="BF9" s="60"/>
      <c r="BG9" s="60"/>
      <c r="BH9" s="60"/>
      <c r="BI9" s="60"/>
      <c r="BJ9" s="60"/>
      <c r="BK9" s="60"/>
      <c r="BL9" s="60"/>
      <c r="BM9" s="22"/>
      <c r="BN9" s="22"/>
      <c r="BO9" s="22"/>
      <c r="BP9" s="22"/>
      <c r="BQ9" s="22"/>
      <c r="BR9" s="22"/>
      <c r="BS9" s="22"/>
      <c r="BT9" s="22"/>
      <c r="BU9" s="22"/>
      <c r="BV9" s="22"/>
      <c r="BW9" s="22"/>
      <c r="BX9" s="22"/>
      <c r="BY9" s="22"/>
      <c r="BZ9" s="22"/>
      <c r="CA9" s="22"/>
      <c r="CB9" s="22"/>
      <c r="CC9" s="22"/>
      <c r="CD9" s="22"/>
      <c r="CE9" s="22"/>
      <c r="CF9" s="22"/>
      <c r="CG9" s="22"/>
      <c r="CH9" s="22"/>
      <c r="CI9" s="22"/>
      <c r="CJ9" s="22"/>
    </row>
    <row r="10" spans="1:88" ht="15.75" thickBot="1" x14ac:dyDescent="0.3">
      <c r="A10" s="58"/>
      <c r="B10" s="308"/>
      <c r="C10" s="163"/>
      <c r="D10" s="334"/>
      <c r="E10" s="317"/>
      <c r="F10" s="336"/>
      <c r="G10" s="338"/>
      <c r="H10" s="310"/>
      <c r="I10" s="62"/>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22"/>
      <c r="BC10" s="22"/>
      <c r="BD10" s="60"/>
      <c r="BE10" s="60"/>
      <c r="BF10" s="60"/>
      <c r="BG10" s="60"/>
      <c r="BH10" s="60"/>
      <c r="BI10" s="60"/>
      <c r="BJ10" s="60"/>
      <c r="BK10" s="60"/>
      <c r="BL10" s="60"/>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row>
    <row r="11" spans="1:88" x14ac:dyDescent="0.25">
      <c r="A11" s="58"/>
      <c r="B11" s="320" t="s">
        <v>46</v>
      </c>
      <c r="C11" s="321"/>
      <c r="D11" s="69"/>
      <c r="E11" s="71"/>
      <c r="F11" s="79"/>
      <c r="G11" s="324">
        <f>SUM(D11:F11)</f>
        <v>0</v>
      </c>
      <c r="H11" s="325"/>
      <c r="I11" s="62"/>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22"/>
      <c r="BC11" s="22"/>
      <c r="BD11" s="60"/>
      <c r="BE11" s="60"/>
      <c r="BF11" s="60"/>
      <c r="BG11" s="60"/>
      <c r="BH11" s="60"/>
      <c r="BI11" s="60"/>
      <c r="BJ11" s="60"/>
      <c r="BK11" s="60"/>
      <c r="BL11" s="60"/>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row>
    <row r="12" spans="1:88" ht="15.75" thickBot="1" x14ac:dyDescent="0.3">
      <c r="A12" s="58"/>
      <c r="B12" s="58"/>
      <c r="C12" s="58"/>
      <c r="D12" s="58"/>
      <c r="E12" s="58"/>
      <c r="F12" s="58"/>
      <c r="G12" s="58"/>
      <c r="H12" s="58"/>
      <c r="I12" s="62"/>
      <c r="J12" s="58"/>
      <c r="K12" s="75" t="s">
        <v>24</v>
      </c>
      <c r="L12" s="178"/>
      <c r="M12" s="322" t="s">
        <v>25</v>
      </c>
      <c r="N12" s="323"/>
      <c r="O12" s="318"/>
      <c r="P12" s="319"/>
      <c r="Q12" s="292"/>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22"/>
      <c r="BC12" s="22"/>
      <c r="BD12" s="60"/>
      <c r="BE12" s="60"/>
      <c r="BF12" s="60"/>
      <c r="BG12" s="60"/>
      <c r="BH12" s="60"/>
      <c r="BI12" s="60"/>
      <c r="BJ12" s="60"/>
      <c r="BK12" s="60"/>
      <c r="BL12" s="60"/>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row>
    <row r="13" spans="1:88" x14ac:dyDescent="0.25">
      <c r="A13" s="58"/>
      <c r="B13" s="58"/>
      <c r="C13" s="58"/>
      <c r="D13" s="58"/>
      <c r="E13" s="58"/>
      <c r="F13" s="58"/>
      <c r="G13" s="58"/>
      <c r="H13" s="58"/>
      <c r="I13" s="62"/>
      <c r="J13" s="58"/>
      <c r="K13" s="341">
        <f>IF(L13=C7,B7,IF(L13=C9,B9,""))</f>
        <v>0</v>
      </c>
      <c r="L13" s="173" t="str">
        <f>IF(H7="Abd.",C9,IF(H9="Abd.",C7,IF(H7="Forf.",C9,IF(H9="Forf.",C7,IF(C7="","",IF(C9="","",IF(G7="","",IF(G9="","",IF(G7&gt;G9,C7,IF(G7&lt;G9,C9,IF(G7=G9,"",IF(G9=G7,"",))))))))))))</f>
        <v/>
      </c>
      <c r="M13" s="326"/>
      <c r="N13" s="328"/>
      <c r="O13" s="330"/>
      <c r="P13" s="332" t="str">
        <f>IF(L13="","",IF(L14="","",IF(L15="","",IF(L16="","",IF(M13="","",IF(M15="","",IF(M13&gt;M15,1)+IF(N13&gt;N15,1)+IF(O13&gt;O15,1)))))))</f>
        <v/>
      </c>
      <c r="Q13" s="311"/>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22"/>
      <c r="BC13" s="22"/>
      <c r="BD13" s="60"/>
      <c r="BE13" s="60"/>
      <c r="BF13" s="60"/>
      <c r="BG13" s="60"/>
      <c r="BH13" s="60"/>
      <c r="BI13" s="60"/>
      <c r="BJ13" s="60"/>
      <c r="BK13" s="60"/>
      <c r="BL13" s="60"/>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row>
    <row r="14" spans="1:88" ht="15.75" thickBot="1" x14ac:dyDescent="0.3">
      <c r="A14" s="58"/>
      <c r="B14" s="58"/>
      <c r="C14" s="58"/>
      <c r="D14" s="58"/>
      <c r="E14" s="58"/>
      <c r="F14" s="58"/>
      <c r="G14" s="58"/>
      <c r="H14" s="58"/>
      <c r="I14" s="62"/>
      <c r="J14" s="64"/>
      <c r="K14" s="295"/>
      <c r="L14" s="174" t="str">
        <f>IF(H7="Abd.",C10,IF(H9="Abd.",C8,IF(H7="Forf.",C10,IF(H9="Forf.",C8,IF(C8="","",IF(C10="","",IF(G7="","",IF(G9="","",IF(G7&gt;G9,C8,IF(G7&lt;G9,C10,IF(G7=G9,"",IF(G9=G7,"",))))))))))))</f>
        <v/>
      </c>
      <c r="M14" s="327"/>
      <c r="N14" s="329"/>
      <c r="O14" s="331"/>
      <c r="P14" s="299"/>
      <c r="Q14" s="300"/>
      <c r="R14" s="59"/>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22"/>
      <c r="BC14" s="22"/>
      <c r="BD14" s="60"/>
      <c r="BE14" s="60"/>
      <c r="BF14" s="60"/>
      <c r="BG14" s="60"/>
      <c r="BH14" s="60"/>
      <c r="BI14" s="60"/>
      <c r="BJ14" s="60"/>
      <c r="BK14" s="60"/>
      <c r="BL14" s="60"/>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row>
    <row r="15" spans="1:88" x14ac:dyDescent="0.25">
      <c r="A15" s="58"/>
      <c r="B15" s="58"/>
      <c r="C15" s="58"/>
      <c r="D15" s="58"/>
      <c r="E15" s="58"/>
      <c r="F15" s="58"/>
      <c r="G15" s="58"/>
      <c r="H15" s="58"/>
      <c r="I15" s="62"/>
      <c r="J15" s="58"/>
      <c r="K15" s="275">
        <f>IF(L15=C19,B19,IF(L15=C21,B21,""))</f>
        <v>0</v>
      </c>
      <c r="L15" s="173" t="str">
        <f>IF(H19="Abd.",C21,IF(H21="Abd.",C19,IF(H19="Forf.",C21,IF(H21="Forf.",C19,IF(C19="","",IF(C21="","",IF(G19="","",IF(G21="","",IF(G19&gt;G21,C19,IF(G19&lt;G21,C21,IF(G19=G21,"",IF(G21=G19,"",))))))))))))</f>
        <v/>
      </c>
      <c r="M15" s="333"/>
      <c r="N15" s="316"/>
      <c r="O15" s="335"/>
      <c r="P15" s="337" t="str">
        <f>IF(L15="","",IF(L16="","",IF(L13="","",IF(L14="","",IF(M15="","",IF(M13="","",IF(M15&gt;M13,1)+IF(N15&gt;N13,1)+IF(O15&gt;O13,1)))))))</f>
        <v/>
      </c>
      <c r="Q15" s="309"/>
      <c r="R15" s="61"/>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22"/>
      <c r="BC15" s="22"/>
      <c r="BD15" s="60"/>
      <c r="BE15" s="60"/>
      <c r="BF15" s="60"/>
      <c r="BG15" s="60"/>
      <c r="BH15" s="60"/>
      <c r="BI15" s="60"/>
      <c r="BJ15" s="60"/>
      <c r="BK15" s="60"/>
      <c r="BL15" s="60"/>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row>
    <row r="16" spans="1:88" ht="15.75" thickBot="1" x14ac:dyDescent="0.3">
      <c r="A16" s="58"/>
      <c r="B16" s="58"/>
      <c r="C16" s="58"/>
      <c r="D16" s="58"/>
      <c r="E16" s="58"/>
      <c r="F16" s="58"/>
      <c r="G16" s="58"/>
      <c r="H16" s="58"/>
      <c r="I16" s="62"/>
      <c r="J16" s="58"/>
      <c r="K16" s="276"/>
      <c r="L16" s="175" t="str">
        <f>IF(H19="Abd.",C22,IF(H21="Abd.",C20,IF(H19="Forf.",C22,IF(H21="Forf.",C20,IF(C20="","",IF(C22="","",IF(G19="","",IF(G21="","",IF(G19&gt;G21,C20,IF(G19&lt;G21,C22,IF(G19=G21,"",IF(G21=G19,"",))))))))))))</f>
        <v/>
      </c>
      <c r="M16" s="334"/>
      <c r="N16" s="317"/>
      <c r="O16" s="336"/>
      <c r="P16" s="338"/>
      <c r="Q16" s="310"/>
      <c r="R16" s="62"/>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22"/>
      <c r="BC16" s="22"/>
      <c r="BD16" s="60"/>
      <c r="BE16" s="60"/>
      <c r="BF16" s="60"/>
      <c r="BG16" s="60"/>
      <c r="BH16" s="60"/>
      <c r="BI16" s="60"/>
      <c r="BJ16" s="60"/>
      <c r="BK16" s="60"/>
      <c r="BL16" s="60"/>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row>
    <row r="17" spans="1:88" x14ac:dyDescent="0.25">
      <c r="A17" s="58"/>
      <c r="B17" s="58"/>
      <c r="C17" s="58"/>
      <c r="D17" s="58"/>
      <c r="E17" s="58"/>
      <c r="F17" s="58"/>
      <c r="G17" s="58"/>
      <c r="H17" s="58"/>
      <c r="I17" s="62"/>
      <c r="J17" s="58"/>
      <c r="K17" s="320" t="s">
        <v>46</v>
      </c>
      <c r="L17" s="321"/>
      <c r="M17" s="69"/>
      <c r="N17" s="71"/>
      <c r="O17" s="79"/>
      <c r="P17" s="324">
        <f>SUM(M17:O17)</f>
        <v>0</v>
      </c>
      <c r="Q17" s="325"/>
      <c r="R17" s="62"/>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22"/>
      <c r="BC17" s="22"/>
      <c r="BD17" s="60"/>
      <c r="BE17" s="60"/>
      <c r="BF17" s="60"/>
      <c r="BG17" s="60"/>
      <c r="BH17" s="60"/>
      <c r="BI17" s="60"/>
      <c r="BJ17" s="60"/>
      <c r="BK17" s="60"/>
      <c r="BL17" s="60"/>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row>
    <row r="18" spans="1:88" ht="15.75" thickBot="1" x14ac:dyDescent="0.3">
      <c r="A18" s="58"/>
      <c r="B18" s="75" t="s">
        <v>24</v>
      </c>
      <c r="C18" s="178"/>
      <c r="D18" s="322" t="s">
        <v>25</v>
      </c>
      <c r="E18" s="323"/>
      <c r="F18" s="318"/>
      <c r="G18" s="319"/>
      <c r="H18" s="292"/>
      <c r="I18" s="62"/>
      <c r="J18" s="58"/>
      <c r="K18" s="58"/>
      <c r="L18" s="58"/>
      <c r="M18" s="58"/>
      <c r="N18" s="58"/>
      <c r="O18" s="58"/>
      <c r="P18" s="58"/>
      <c r="Q18" s="58"/>
      <c r="R18" s="62"/>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22"/>
      <c r="BC18" s="22"/>
      <c r="BD18" s="60"/>
      <c r="BE18" s="60"/>
      <c r="BF18" s="60"/>
      <c r="BG18" s="60"/>
      <c r="BH18" s="60"/>
      <c r="BI18" s="60"/>
      <c r="BJ18" s="60"/>
      <c r="BK18" s="60"/>
      <c r="BL18" s="60"/>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row>
    <row r="19" spans="1:88" x14ac:dyDescent="0.25">
      <c r="A19" s="58"/>
      <c r="B19" s="346"/>
      <c r="C19" s="169"/>
      <c r="D19" s="326"/>
      <c r="E19" s="328"/>
      <c r="F19" s="330"/>
      <c r="G19" s="332" t="str">
        <f>IF(C19="","",IF(C20="","",IF(C21="","",IF(C22="","",IF(D19="","",IF(D21="","",IF(D19&gt;D21,1)+IF(E19&gt;E21,1)+IF(F19&gt;F21,1)))))))</f>
        <v/>
      </c>
      <c r="H19" s="311"/>
      <c r="I19" s="62"/>
      <c r="J19" s="58"/>
      <c r="K19" s="58"/>
      <c r="L19" s="58"/>
      <c r="M19" s="58"/>
      <c r="N19" s="58"/>
      <c r="O19" s="58"/>
      <c r="P19" s="58"/>
      <c r="Q19" s="58"/>
      <c r="R19" s="62"/>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22"/>
      <c r="BC19" s="22"/>
      <c r="BD19" s="60"/>
      <c r="BE19" s="60"/>
      <c r="BF19" s="60"/>
      <c r="BG19" s="60"/>
      <c r="BH19" s="60"/>
      <c r="BI19" s="60"/>
      <c r="BJ19" s="60"/>
      <c r="BK19" s="60"/>
      <c r="BL19" s="60"/>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row>
    <row r="20" spans="1:88" ht="15.75" thickBot="1" x14ac:dyDescent="0.3">
      <c r="A20" s="58"/>
      <c r="B20" s="313"/>
      <c r="C20" s="171"/>
      <c r="D20" s="327"/>
      <c r="E20" s="329"/>
      <c r="F20" s="331"/>
      <c r="G20" s="299"/>
      <c r="H20" s="300"/>
      <c r="I20" s="63"/>
      <c r="J20" s="58"/>
      <c r="K20" s="58"/>
      <c r="L20" s="58"/>
      <c r="M20" s="58"/>
      <c r="N20" s="58"/>
      <c r="O20" s="58"/>
      <c r="P20" s="58"/>
      <c r="Q20" s="58"/>
      <c r="R20" s="62"/>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22"/>
      <c r="BC20" s="22"/>
      <c r="BD20" s="60"/>
      <c r="BE20" s="60"/>
      <c r="BF20" s="60"/>
      <c r="BG20" s="60"/>
      <c r="BH20" s="60"/>
      <c r="BI20" s="60"/>
      <c r="BJ20" s="60"/>
      <c r="BK20" s="60"/>
      <c r="BL20" s="60"/>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row>
    <row r="21" spans="1:88" x14ac:dyDescent="0.25">
      <c r="A21" s="58"/>
      <c r="B21" s="307"/>
      <c r="C21" s="172"/>
      <c r="D21" s="333"/>
      <c r="E21" s="316"/>
      <c r="F21" s="335"/>
      <c r="G21" s="337" t="str">
        <f>IF(C21="","",IF(C22="","",IF(C19="","",IF(C20="","",IF(D21="","",IF(D19="","",IF(D21&gt;D19,1)+IF(E21&gt;E19,1)+IF(F21&gt;F19,1)))))))</f>
        <v/>
      </c>
      <c r="H21" s="309"/>
      <c r="I21" s="58"/>
      <c r="J21" s="58"/>
      <c r="K21" s="58"/>
      <c r="L21" s="58"/>
      <c r="M21" s="58"/>
      <c r="N21" s="58"/>
      <c r="O21" s="58"/>
      <c r="P21" s="58"/>
      <c r="Q21" s="58"/>
      <c r="R21" s="62"/>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22"/>
      <c r="BC21" s="22"/>
      <c r="BD21" s="60"/>
      <c r="BE21" s="60"/>
      <c r="BF21" s="60"/>
      <c r="BG21" s="60"/>
      <c r="BH21" s="60"/>
      <c r="BI21" s="60"/>
      <c r="BJ21" s="60"/>
      <c r="BK21" s="60"/>
      <c r="BL21" s="60"/>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row>
    <row r="22" spans="1:88" ht="15.75" thickBot="1" x14ac:dyDescent="0.3">
      <c r="A22" s="58"/>
      <c r="B22" s="308"/>
      <c r="C22" s="163"/>
      <c r="D22" s="334"/>
      <c r="E22" s="317"/>
      <c r="F22" s="336"/>
      <c r="G22" s="338"/>
      <c r="H22" s="310"/>
      <c r="I22" s="58"/>
      <c r="J22" s="58"/>
      <c r="K22" s="58"/>
      <c r="L22" s="58"/>
      <c r="M22" s="58"/>
      <c r="N22" s="58"/>
      <c r="O22" s="58"/>
      <c r="P22" s="58"/>
      <c r="Q22" s="58"/>
      <c r="R22" s="62"/>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22"/>
      <c r="BC22" s="22"/>
      <c r="BD22" s="60"/>
      <c r="BE22" s="60"/>
      <c r="BF22" s="60"/>
      <c r="BG22" s="60"/>
      <c r="BH22" s="60"/>
      <c r="BI22" s="60"/>
      <c r="BJ22" s="60"/>
      <c r="BK22" s="60"/>
      <c r="BL22" s="60"/>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row>
    <row r="23" spans="1:88" x14ac:dyDescent="0.25">
      <c r="A23" s="58"/>
      <c r="B23" s="320" t="s">
        <v>46</v>
      </c>
      <c r="C23" s="321"/>
      <c r="D23" s="69"/>
      <c r="E23" s="71"/>
      <c r="F23" s="79"/>
      <c r="G23" s="324">
        <f>SUM(D23:F23)</f>
        <v>0</v>
      </c>
      <c r="H23" s="325"/>
      <c r="I23" s="58"/>
      <c r="J23" s="58"/>
      <c r="K23" s="58"/>
      <c r="L23" s="58"/>
      <c r="M23" s="58"/>
      <c r="N23" s="58"/>
      <c r="O23" s="58"/>
      <c r="P23" s="58"/>
      <c r="Q23" s="58"/>
      <c r="R23" s="62"/>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22"/>
      <c r="BC23" s="22"/>
      <c r="BD23" s="60"/>
      <c r="BE23" s="60"/>
      <c r="BF23" s="60"/>
      <c r="BG23" s="60"/>
      <c r="BH23" s="60"/>
      <c r="BI23" s="60"/>
      <c r="BJ23" s="60"/>
      <c r="BK23" s="60"/>
      <c r="BL23" s="60"/>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row>
    <row r="24" spans="1:88" ht="15.75" thickBot="1" x14ac:dyDescent="0.3">
      <c r="A24" s="58"/>
      <c r="B24" s="58"/>
      <c r="C24" s="58"/>
      <c r="D24" s="58"/>
      <c r="E24" s="58"/>
      <c r="F24" s="58"/>
      <c r="G24" s="58"/>
      <c r="H24" s="58"/>
      <c r="I24" s="58"/>
      <c r="J24" s="58"/>
      <c r="K24" s="58"/>
      <c r="L24" s="58"/>
      <c r="M24" s="58"/>
      <c r="N24" s="58"/>
      <c r="O24" s="58"/>
      <c r="P24" s="58"/>
      <c r="Q24" s="58"/>
      <c r="R24" s="62"/>
      <c r="S24" s="58"/>
      <c r="T24" s="75" t="s">
        <v>24</v>
      </c>
      <c r="U24" s="178"/>
      <c r="V24" s="322" t="s">
        <v>25</v>
      </c>
      <c r="W24" s="323"/>
      <c r="X24" s="318"/>
      <c r="Y24" s="319"/>
      <c r="Z24" s="292"/>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22"/>
      <c r="BC24" s="22"/>
      <c r="BD24" s="60"/>
      <c r="BE24" s="60"/>
      <c r="BF24" s="60"/>
      <c r="BG24" s="60"/>
      <c r="BH24" s="60"/>
      <c r="BI24" s="60"/>
      <c r="BJ24" s="60"/>
      <c r="BK24" s="60"/>
      <c r="BL24" s="60"/>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row>
    <row r="25" spans="1:88" x14ac:dyDescent="0.25">
      <c r="A25" s="58"/>
      <c r="B25" s="58"/>
      <c r="C25" s="58"/>
      <c r="D25" s="58"/>
      <c r="E25" s="58"/>
      <c r="F25" s="58"/>
      <c r="G25" s="58"/>
      <c r="H25" s="58"/>
      <c r="I25" s="58"/>
      <c r="J25" s="58"/>
      <c r="K25" s="58"/>
      <c r="L25" s="58"/>
      <c r="M25" s="58"/>
      <c r="N25" s="58"/>
      <c r="O25" s="58"/>
      <c r="P25" s="58"/>
      <c r="Q25" s="58"/>
      <c r="R25" s="62"/>
      <c r="S25" s="58"/>
      <c r="T25" s="341">
        <f>IF(U25=L13,K13,IF(U25=L15,K15,""))</f>
        <v>0</v>
      </c>
      <c r="U25" s="173" t="str">
        <f>IF(Q13="Abd.",L15,IF(Q15="Abd.",L13,IF(Q13="Forf.",L15,IF(Q15="Forf.",L13,IF(L13="","",IF(L15="","",IF(P13="","",IF(P15="","",IF(P13&gt;P15,L13,IF(P13&lt;P15,L15,IF(P13=P15,"",IF(P15=P13,"",))))))))))))</f>
        <v/>
      </c>
      <c r="V25" s="326"/>
      <c r="W25" s="328"/>
      <c r="X25" s="330"/>
      <c r="Y25" s="332" t="str">
        <f>IF(U25="","",IF(U26="","",IF(U27="","",IF(U28="","",IF(V25="","",IF(V27="","",IF(V25&gt;V27,1)+IF(W25&gt;W27,1)+IF(X25&gt;X27,1)))))))</f>
        <v/>
      </c>
      <c r="Z25" s="311"/>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22"/>
      <c r="BC25" s="22"/>
      <c r="BD25" s="60"/>
      <c r="BE25" s="60"/>
      <c r="BF25" s="60"/>
      <c r="BG25" s="60"/>
      <c r="BH25" s="60"/>
      <c r="BI25" s="60"/>
      <c r="BJ25" s="60"/>
      <c r="BK25" s="60"/>
      <c r="BL25" s="60"/>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row>
    <row r="26" spans="1:88" ht="15.75" thickBot="1" x14ac:dyDescent="0.3">
      <c r="A26" s="58"/>
      <c r="B26" s="58"/>
      <c r="C26" s="58"/>
      <c r="D26" s="58"/>
      <c r="E26" s="58"/>
      <c r="F26" s="58"/>
      <c r="G26" s="58"/>
      <c r="H26" s="58"/>
      <c r="I26" s="58"/>
      <c r="J26" s="58"/>
      <c r="K26" s="58"/>
      <c r="L26" s="58"/>
      <c r="M26" s="58"/>
      <c r="N26" s="58"/>
      <c r="O26" s="58"/>
      <c r="P26" s="58"/>
      <c r="Q26" s="58"/>
      <c r="R26" s="62"/>
      <c r="S26" s="64"/>
      <c r="T26" s="295"/>
      <c r="U26" s="174" t="str">
        <f>IF(Q13="Abd.",L16,IF(Q15="Abd.",L14,IF(Q13="Forf.",L16,IF(Q15="Forf.",L14,IF(L14="","",IF(L16="","",IF(P13="","",IF(P15="","",IF(P13&gt;P15,L14,IF(P13&lt;P15,L16,IF(P13=P15,"",IF(P15=P13,"",))))))))))))</f>
        <v/>
      </c>
      <c r="V26" s="327"/>
      <c r="W26" s="329"/>
      <c r="X26" s="331"/>
      <c r="Y26" s="299"/>
      <c r="Z26" s="300"/>
      <c r="AA26" s="59"/>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22"/>
      <c r="BC26" s="22"/>
      <c r="BD26" s="60"/>
      <c r="BE26" s="60"/>
      <c r="BF26" s="60"/>
      <c r="BG26" s="60"/>
      <c r="BH26" s="60"/>
      <c r="BI26" s="60"/>
      <c r="BJ26" s="60"/>
      <c r="BK26" s="60"/>
      <c r="BL26" s="60"/>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row>
    <row r="27" spans="1:88" x14ac:dyDescent="0.25">
      <c r="A27" s="58"/>
      <c r="B27" s="58"/>
      <c r="C27" s="58"/>
      <c r="D27" s="58"/>
      <c r="E27" s="58"/>
      <c r="F27" s="58"/>
      <c r="G27" s="58"/>
      <c r="H27" s="58"/>
      <c r="I27" s="58"/>
      <c r="J27" s="58"/>
      <c r="K27" s="58"/>
      <c r="L27" s="58"/>
      <c r="M27" s="58"/>
      <c r="N27" s="58"/>
      <c r="O27" s="58"/>
      <c r="P27" s="58"/>
      <c r="Q27" s="58"/>
      <c r="R27" s="62"/>
      <c r="S27" s="58"/>
      <c r="T27" s="275">
        <f>IF(U27=L37,K37,IF(U27=L39,K39,""))</f>
        <v>0</v>
      </c>
      <c r="U27" s="173" t="str">
        <f>IF(Q37="Abd.",L39,IF(Q39="Abd.",L37,IF(Q37="Forf.",L39,IF(Q39="Forf.",L37,IF(L37="","",IF(L39="","",IF(P37="","",IF(P39="","",IF(P37&gt;P39,L37,IF(P37&lt;P39,L39,IF(P37=P39,"",IF(P39=P37,"",))))))))))))</f>
        <v/>
      </c>
      <c r="V27" s="333"/>
      <c r="W27" s="316"/>
      <c r="X27" s="335"/>
      <c r="Y27" s="337" t="str">
        <f>IF(U27="","",IF(U28="","",IF(U25="","",IF(U26="","",IF(V27="","",IF(V25="","",IF(V27&gt;V25,1)+IF(W27&gt;W25,1)+IF(X27&gt;X25,1)))))))</f>
        <v/>
      </c>
      <c r="Z27" s="309"/>
      <c r="AA27" s="61"/>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22"/>
      <c r="BC27" s="22"/>
      <c r="BD27" s="60"/>
      <c r="BE27" s="60"/>
      <c r="BF27" s="60"/>
      <c r="BG27" s="60"/>
      <c r="BH27" s="60"/>
      <c r="BI27" s="60"/>
      <c r="BJ27" s="60"/>
      <c r="BK27" s="60"/>
      <c r="BL27" s="60"/>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row>
    <row r="28" spans="1:88" ht="15.75" thickBot="1" x14ac:dyDescent="0.3">
      <c r="A28" s="58"/>
      <c r="B28" s="58"/>
      <c r="C28" s="58"/>
      <c r="D28" s="58"/>
      <c r="E28" s="58"/>
      <c r="F28" s="58"/>
      <c r="G28" s="58"/>
      <c r="H28" s="58"/>
      <c r="I28" s="58"/>
      <c r="J28" s="58"/>
      <c r="K28" s="58"/>
      <c r="L28" s="58"/>
      <c r="M28" s="58"/>
      <c r="N28" s="58"/>
      <c r="O28" s="58"/>
      <c r="P28" s="58"/>
      <c r="Q28" s="58"/>
      <c r="R28" s="62"/>
      <c r="S28" s="58"/>
      <c r="T28" s="276"/>
      <c r="U28" s="175" t="str">
        <f>IF(Q37="Abd.",L40,IF(Q39="Abd.",L38,IF(Q37="Forf.",L40,IF(Q39="Forf.",L38,IF(L38="","",IF(L40="","",IF(P37="","",IF(P39="","",IF(P37&gt;P39,L38,IF(P37&lt;P39,L40,IF(P37=P39,"",IF(P39=P37,"",))))))))))))</f>
        <v/>
      </c>
      <c r="V28" s="334"/>
      <c r="W28" s="317"/>
      <c r="X28" s="336"/>
      <c r="Y28" s="338"/>
      <c r="Z28" s="310"/>
      <c r="AA28" s="62"/>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22"/>
      <c r="BC28" s="22"/>
      <c r="BD28" s="60"/>
      <c r="BE28" s="60"/>
      <c r="BF28" s="60"/>
      <c r="BG28" s="60"/>
      <c r="BH28" s="60"/>
      <c r="BI28" s="60"/>
      <c r="BJ28" s="60"/>
      <c r="BK28" s="60"/>
      <c r="BL28" s="60"/>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row>
    <row r="29" spans="1:88" x14ac:dyDescent="0.25">
      <c r="A29" s="58"/>
      <c r="B29" s="58"/>
      <c r="C29" s="58"/>
      <c r="D29" s="58"/>
      <c r="E29" s="58"/>
      <c r="F29" s="58"/>
      <c r="G29" s="58"/>
      <c r="H29" s="58"/>
      <c r="I29" s="58"/>
      <c r="J29" s="58"/>
      <c r="K29" s="58"/>
      <c r="L29" s="58"/>
      <c r="M29" s="58"/>
      <c r="N29" s="58"/>
      <c r="O29" s="58"/>
      <c r="P29" s="58"/>
      <c r="Q29" s="58"/>
      <c r="R29" s="62"/>
      <c r="S29" s="58"/>
      <c r="T29" s="320" t="s">
        <v>46</v>
      </c>
      <c r="U29" s="321"/>
      <c r="V29" s="69"/>
      <c r="W29" s="71"/>
      <c r="X29" s="79"/>
      <c r="Y29" s="324">
        <f>SUM(V29:X29)</f>
        <v>0</v>
      </c>
      <c r="Z29" s="325"/>
      <c r="AA29" s="62"/>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22"/>
      <c r="BC29" s="22"/>
      <c r="BD29" s="60"/>
      <c r="BE29" s="60"/>
      <c r="BF29" s="60"/>
      <c r="BG29" s="60"/>
      <c r="BH29" s="60"/>
      <c r="BI29" s="60"/>
      <c r="BJ29" s="60"/>
      <c r="BK29" s="60"/>
      <c r="BL29" s="60"/>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row>
    <row r="30" spans="1:88" ht="15.75" thickBot="1" x14ac:dyDescent="0.3">
      <c r="A30" s="58"/>
      <c r="B30" s="75" t="s">
        <v>24</v>
      </c>
      <c r="C30" s="178"/>
      <c r="D30" s="322" t="s">
        <v>25</v>
      </c>
      <c r="E30" s="323"/>
      <c r="F30" s="339"/>
      <c r="G30" s="340"/>
      <c r="H30" s="314"/>
      <c r="I30" s="58"/>
      <c r="J30" s="58"/>
      <c r="K30" s="58"/>
      <c r="L30" s="58"/>
      <c r="M30" s="58"/>
      <c r="N30" s="58"/>
      <c r="O30" s="58"/>
      <c r="P30" s="58"/>
      <c r="Q30" s="58"/>
      <c r="R30" s="62"/>
      <c r="S30" s="58"/>
      <c r="T30" s="66"/>
      <c r="U30" s="66"/>
      <c r="V30" s="66"/>
      <c r="W30" s="66"/>
      <c r="X30" s="66"/>
      <c r="Y30" s="66"/>
      <c r="Z30" s="66"/>
      <c r="AA30" s="67"/>
      <c r="AB30" s="66"/>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22"/>
      <c r="BC30" s="22"/>
      <c r="BD30" s="60"/>
      <c r="BE30" s="60"/>
      <c r="BF30" s="60"/>
      <c r="BG30" s="60"/>
      <c r="BH30" s="60"/>
      <c r="BI30" s="60"/>
      <c r="BJ30" s="60"/>
      <c r="BK30" s="60"/>
      <c r="BL30" s="60"/>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row>
    <row r="31" spans="1:88" x14ac:dyDescent="0.25">
      <c r="A31" s="58"/>
      <c r="B31" s="346"/>
      <c r="C31" s="169"/>
      <c r="D31" s="326"/>
      <c r="E31" s="328"/>
      <c r="F31" s="330"/>
      <c r="G31" s="332" t="str">
        <f>IF(C31="","",IF(C32="","",IF(C33="","",IF(C34="","",IF(D31="","",IF(D33="","",IF(D31&gt;D33,1)+IF(E31&gt;E33,1)+IF(F31&gt;F33,1)))))))</f>
        <v/>
      </c>
      <c r="H31" s="311"/>
      <c r="I31" s="58"/>
      <c r="J31" s="58"/>
      <c r="K31" s="58"/>
      <c r="L31" s="58"/>
      <c r="M31" s="58"/>
      <c r="N31" s="58"/>
      <c r="O31" s="58"/>
      <c r="P31" s="58"/>
      <c r="Q31" s="58"/>
      <c r="R31" s="62"/>
      <c r="S31" s="58"/>
      <c r="T31" s="66"/>
      <c r="U31" s="66"/>
      <c r="V31" s="66"/>
      <c r="W31" s="66"/>
      <c r="X31" s="66"/>
      <c r="Y31" s="66"/>
      <c r="Z31" s="66"/>
      <c r="AA31" s="67"/>
      <c r="AB31" s="66"/>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22"/>
      <c r="BC31" s="22"/>
      <c r="BD31" s="60"/>
      <c r="BE31" s="60"/>
      <c r="BF31" s="60"/>
      <c r="BG31" s="60"/>
      <c r="BH31" s="60"/>
      <c r="BI31" s="60"/>
      <c r="BJ31" s="60"/>
      <c r="BK31" s="60"/>
      <c r="BL31" s="60"/>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row>
    <row r="32" spans="1:88" ht="15.75" thickBot="1" x14ac:dyDescent="0.3">
      <c r="A32" s="58"/>
      <c r="B32" s="313"/>
      <c r="C32" s="171"/>
      <c r="D32" s="327"/>
      <c r="E32" s="329"/>
      <c r="F32" s="331"/>
      <c r="G32" s="299"/>
      <c r="H32" s="300"/>
      <c r="I32" s="59"/>
      <c r="J32" s="58"/>
      <c r="K32" s="58"/>
      <c r="L32" s="58"/>
      <c r="M32" s="58"/>
      <c r="N32" s="58"/>
      <c r="O32" s="58"/>
      <c r="P32" s="58"/>
      <c r="Q32" s="58"/>
      <c r="R32" s="62"/>
      <c r="S32" s="58"/>
      <c r="T32" s="66"/>
      <c r="U32" s="66"/>
      <c r="V32" s="66"/>
      <c r="W32" s="66"/>
      <c r="X32" s="66"/>
      <c r="Y32" s="66"/>
      <c r="Z32" s="66"/>
      <c r="AA32" s="67"/>
      <c r="AB32" s="66"/>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22"/>
      <c r="BC32" s="22"/>
      <c r="BD32" s="60"/>
      <c r="BE32" s="60"/>
      <c r="BF32" s="60"/>
      <c r="BG32" s="60"/>
      <c r="BH32" s="60"/>
      <c r="BI32" s="60"/>
      <c r="BJ32" s="60"/>
      <c r="BK32" s="60"/>
      <c r="BL32" s="60"/>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row>
    <row r="33" spans="1:88" x14ac:dyDescent="0.25">
      <c r="A33" s="58"/>
      <c r="B33" s="307"/>
      <c r="C33" s="172"/>
      <c r="D33" s="333"/>
      <c r="E33" s="316"/>
      <c r="F33" s="335"/>
      <c r="G33" s="337" t="str">
        <f>IF(C33="","",IF(C34="","",IF(C31="","",IF(C32="","",IF(D33="","",IF(D31="","",IF(D33&gt;D31,1)+IF(E33&gt;E31,1)+IF(F33&gt;F31,1)))))))</f>
        <v/>
      </c>
      <c r="H33" s="309"/>
      <c r="I33" s="61"/>
      <c r="J33" s="58"/>
      <c r="K33" s="58"/>
      <c r="L33" s="58"/>
      <c r="M33" s="58"/>
      <c r="N33" s="58"/>
      <c r="O33" s="58"/>
      <c r="P33" s="58"/>
      <c r="Q33" s="58"/>
      <c r="R33" s="62"/>
      <c r="S33" s="58"/>
      <c r="T33" s="66"/>
      <c r="U33" s="66"/>
      <c r="V33" s="66"/>
      <c r="W33" s="66"/>
      <c r="X33" s="66"/>
      <c r="Y33" s="66"/>
      <c r="Z33" s="66"/>
      <c r="AA33" s="67"/>
      <c r="AB33" s="66"/>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22"/>
      <c r="BC33" s="22"/>
      <c r="BD33" s="60"/>
      <c r="BE33" s="60"/>
      <c r="BF33" s="60"/>
      <c r="BG33" s="60"/>
      <c r="BH33" s="60"/>
      <c r="BI33" s="60"/>
      <c r="BJ33" s="60"/>
      <c r="BK33" s="60"/>
      <c r="BL33" s="60"/>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row>
    <row r="34" spans="1:88" ht="15.75" thickBot="1" x14ac:dyDescent="0.3">
      <c r="A34" s="58"/>
      <c r="B34" s="308"/>
      <c r="C34" s="163"/>
      <c r="D34" s="334"/>
      <c r="E34" s="317"/>
      <c r="F34" s="336"/>
      <c r="G34" s="338"/>
      <c r="H34" s="310"/>
      <c r="I34" s="62"/>
      <c r="J34" s="58"/>
      <c r="K34" s="58"/>
      <c r="L34" s="58"/>
      <c r="M34" s="58"/>
      <c r="N34" s="58"/>
      <c r="O34" s="58"/>
      <c r="P34" s="58"/>
      <c r="Q34" s="58"/>
      <c r="R34" s="62"/>
      <c r="S34" s="58"/>
      <c r="T34" s="66"/>
      <c r="U34" s="66"/>
      <c r="V34" s="66"/>
      <c r="W34" s="66"/>
      <c r="X34" s="66"/>
      <c r="Y34" s="66"/>
      <c r="Z34" s="66"/>
      <c r="AA34" s="67"/>
      <c r="AB34" s="66"/>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22"/>
      <c r="BC34" s="22"/>
      <c r="BD34" s="60"/>
      <c r="BE34" s="60"/>
      <c r="BF34" s="60"/>
      <c r="BG34" s="60"/>
      <c r="BH34" s="60"/>
      <c r="BI34" s="60"/>
      <c r="BJ34" s="60"/>
      <c r="BK34" s="60"/>
      <c r="BL34" s="60"/>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row>
    <row r="35" spans="1:88" x14ac:dyDescent="0.25">
      <c r="A35" s="58"/>
      <c r="B35" s="320" t="s">
        <v>46</v>
      </c>
      <c r="C35" s="321"/>
      <c r="D35" s="69"/>
      <c r="E35" s="71"/>
      <c r="F35" s="79"/>
      <c r="G35" s="324">
        <f>SUM(D35:F35)</f>
        <v>0</v>
      </c>
      <c r="H35" s="325"/>
      <c r="I35" s="62"/>
      <c r="J35" s="58"/>
      <c r="K35" s="58"/>
      <c r="L35" s="58"/>
      <c r="M35" s="58"/>
      <c r="N35" s="58"/>
      <c r="O35" s="58"/>
      <c r="P35" s="58"/>
      <c r="Q35" s="58"/>
      <c r="R35" s="62"/>
      <c r="S35" s="58"/>
      <c r="T35" s="66"/>
      <c r="U35" s="66"/>
      <c r="V35" s="66"/>
      <c r="W35" s="66"/>
      <c r="X35" s="66"/>
      <c r="Y35" s="66"/>
      <c r="Z35" s="66"/>
      <c r="AA35" s="67"/>
      <c r="AB35" s="66"/>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22"/>
      <c r="BC35" s="22"/>
      <c r="BD35" s="60"/>
      <c r="BE35" s="60"/>
      <c r="BF35" s="60"/>
      <c r="BG35" s="60"/>
      <c r="BH35" s="60"/>
      <c r="BI35" s="60"/>
      <c r="BJ35" s="60"/>
      <c r="BK35" s="60"/>
      <c r="BL35" s="60"/>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row>
    <row r="36" spans="1:88" ht="15.75" thickBot="1" x14ac:dyDescent="0.3">
      <c r="A36" s="58"/>
      <c r="B36" s="58"/>
      <c r="C36" s="58"/>
      <c r="D36" s="58"/>
      <c r="E36" s="58"/>
      <c r="F36" s="58"/>
      <c r="G36" s="58"/>
      <c r="H36" s="58"/>
      <c r="I36" s="62"/>
      <c r="J36" s="58"/>
      <c r="K36" s="75" t="s">
        <v>24</v>
      </c>
      <c r="L36" s="178"/>
      <c r="M36" s="322" t="s">
        <v>25</v>
      </c>
      <c r="N36" s="323"/>
      <c r="O36" s="318"/>
      <c r="P36" s="319"/>
      <c r="Q36" s="292"/>
      <c r="R36" s="62"/>
      <c r="S36" s="58"/>
      <c r="T36" s="66"/>
      <c r="U36" s="66"/>
      <c r="V36" s="66"/>
      <c r="W36" s="66"/>
      <c r="X36" s="66"/>
      <c r="Y36" s="66"/>
      <c r="Z36" s="66"/>
      <c r="AA36" s="67"/>
      <c r="AB36" s="66"/>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22"/>
      <c r="BC36" s="22"/>
      <c r="BD36" s="60"/>
      <c r="BE36" s="60"/>
      <c r="BF36" s="60"/>
      <c r="BG36" s="60"/>
      <c r="BH36" s="60"/>
      <c r="BI36" s="60"/>
      <c r="BJ36" s="60"/>
      <c r="BK36" s="60"/>
      <c r="BL36" s="60"/>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row>
    <row r="37" spans="1:88" x14ac:dyDescent="0.25">
      <c r="A37" s="58"/>
      <c r="B37" s="58"/>
      <c r="C37" s="58"/>
      <c r="D37" s="58"/>
      <c r="E37" s="58"/>
      <c r="F37" s="58"/>
      <c r="G37" s="58"/>
      <c r="H37" s="58"/>
      <c r="I37" s="62"/>
      <c r="J37" s="58"/>
      <c r="K37" s="341">
        <f>IF(L37=C31,B31,IF(L37=C33,B33,""))</f>
        <v>0</v>
      </c>
      <c r="L37" s="173" t="str">
        <f>IF(H31="Abd.",C33,IF(H33="Abd.",C31,IF(H31="Forf.",C33,IF(H33="Forf.",C31,IF(C31="","",IF(C33="","",IF(G31="","",IF(G33="","",IF(G31&gt;G33,C31,IF(G31&lt;G33,C33,IF(G31=G33,"",IF(G33=G31,"",))))))))))))</f>
        <v/>
      </c>
      <c r="M37" s="326"/>
      <c r="N37" s="328"/>
      <c r="O37" s="330"/>
      <c r="P37" s="332" t="str">
        <f>IF(L37="","",IF(L38="","",IF(L39="","",IF(L40="","",IF(M37="","",IF(M39="","",IF(M37&gt;M39,1)+IF(N37&gt;N39,1)+IF(O37&gt;O39,1)))))))</f>
        <v/>
      </c>
      <c r="Q37" s="311"/>
      <c r="R37" s="62"/>
      <c r="S37" s="58"/>
      <c r="T37" s="66"/>
      <c r="U37" s="66"/>
      <c r="V37" s="66"/>
      <c r="W37" s="66"/>
      <c r="X37" s="66"/>
      <c r="Y37" s="66"/>
      <c r="Z37" s="66"/>
      <c r="AA37" s="67"/>
      <c r="AB37" s="66"/>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22"/>
      <c r="BC37" s="22"/>
      <c r="BD37" s="60"/>
      <c r="BE37" s="60"/>
      <c r="BF37" s="60"/>
      <c r="BG37" s="60"/>
      <c r="BH37" s="60"/>
      <c r="BI37" s="60"/>
      <c r="BJ37" s="60"/>
      <c r="BK37" s="60"/>
      <c r="BL37" s="60"/>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row>
    <row r="38" spans="1:88" ht="15.75" thickBot="1" x14ac:dyDescent="0.3">
      <c r="A38" s="58"/>
      <c r="B38" s="58"/>
      <c r="C38" s="58"/>
      <c r="D38" s="58"/>
      <c r="E38" s="58"/>
      <c r="F38" s="58"/>
      <c r="G38" s="58"/>
      <c r="H38" s="58"/>
      <c r="I38" s="62"/>
      <c r="J38" s="64"/>
      <c r="K38" s="295"/>
      <c r="L38" s="174" t="str">
        <f>IF(H31="Abd.",C34,IF(H33="Abd.",C32,IF(H31="Forf.",C34,IF(H33="Forf.",C32,IF(C32="","",IF(C34="","",IF(G31="","",IF(G33="","",IF(G31&gt;G33,C32,IF(G31&lt;G33,C34,IF(G31=G33,"",IF(G33=G31,"",))))))))))))</f>
        <v/>
      </c>
      <c r="M38" s="327"/>
      <c r="N38" s="329"/>
      <c r="O38" s="331"/>
      <c r="P38" s="299"/>
      <c r="Q38" s="300"/>
      <c r="R38" s="63"/>
      <c r="S38" s="58"/>
      <c r="T38" s="66"/>
      <c r="U38" s="66"/>
      <c r="V38" s="66"/>
      <c r="W38" s="66"/>
      <c r="X38" s="66"/>
      <c r="Y38" s="66"/>
      <c r="Z38" s="66"/>
      <c r="AA38" s="67"/>
      <c r="AB38" s="66"/>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22"/>
      <c r="BC38" s="22"/>
      <c r="BD38" s="60"/>
      <c r="BE38" s="60"/>
      <c r="BF38" s="60"/>
      <c r="BG38" s="60"/>
      <c r="BH38" s="60"/>
      <c r="BI38" s="60"/>
      <c r="BJ38" s="60"/>
      <c r="BK38" s="60"/>
      <c r="BL38" s="60"/>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row>
    <row r="39" spans="1:88" x14ac:dyDescent="0.25">
      <c r="A39" s="58"/>
      <c r="B39" s="58"/>
      <c r="C39" s="58"/>
      <c r="D39" s="58"/>
      <c r="E39" s="58"/>
      <c r="F39" s="58"/>
      <c r="G39" s="58"/>
      <c r="H39" s="58"/>
      <c r="I39" s="62"/>
      <c r="J39" s="58"/>
      <c r="K39" s="275">
        <f>IF(L39=C43,B43,IF(L39=C45,B45,""))</f>
        <v>0</v>
      </c>
      <c r="L39" s="173" t="str">
        <f>IF(H43="Abd.",C45,IF(H45="Abd.",C43,IF(H43="Forf.",C45,IF(H45="Forf.",C43,IF(C43="","",IF(C45="","",IF(G43="","",IF(G45="","",IF(G43&gt;G45,C43,IF(G43&lt;G45,C45,IF(G43=G45,"",IF(G45=G43,"",))))))))))))</f>
        <v/>
      </c>
      <c r="M39" s="333"/>
      <c r="N39" s="316"/>
      <c r="O39" s="335"/>
      <c r="P39" s="337" t="str">
        <f>IF(L39="","",IF(L40="","",IF(L37="","",IF(L38="","",IF(M39="","",IF(M37="","",IF(M39&gt;M37,1)+IF(N39&gt;N37,1)+IF(O39&gt;O37,1)))))))</f>
        <v/>
      </c>
      <c r="Q39" s="309"/>
      <c r="R39" s="58"/>
      <c r="S39" s="58"/>
      <c r="T39" s="66"/>
      <c r="U39" s="66"/>
      <c r="V39" s="66"/>
      <c r="W39" s="66"/>
      <c r="X39" s="66"/>
      <c r="Y39" s="66"/>
      <c r="Z39" s="66"/>
      <c r="AA39" s="67"/>
      <c r="AB39" s="66"/>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22"/>
      <c r="BC39" s="22"/>
      <c r="BD39" s="60"/>
      <c r="BE39" s="60"/>
      <c r="BF39" s="60"/>
      <c r="BG39" s="60"/>
      <c r="BH39" s="60"/>
      <c r="BI39" s="60"/>
      <c r="BJ39" s="60"/>
      <c r="BK39" s="60"/>
      <c r="BL39" s="60"/>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row>
    <row r="40" spans="1:88" ht="15.75" thickBot="1" x14ac:dyDescent="0.3">
      <c r="A40" s="58"/>
      <c r="B40" s="58"/>
      <c r="C40" s="58"/>
      <c r="D40" s="58"/>
      <c r="E40" s="58"/>
      <c r="F40" s="58"/>
      <c r="G40" s="58"/>
      <c r="H40" s="58"/>
      <c r="I40" s="62"/>
      <c r="J40" s="58"/>
      <c r="K40" s="276"/>
      <c r="L40" s="175" t="str">
        <f>IF(H43="Abd.",C46,IF(H45="Abd.",C44,IF(H43="Forf.",C46,IF(H45="Forf.",C44,IF(C44="","",IF(C46="","",IF(G43="","",IF(G45="","",IF(G43&gt;G45,C44,IF(G43&lt;G45,C46,IF(G43=G45,"",IF(G45=G43,"",))))))))))))</f>
        <v/>
      </c>
      <c r="M40" s="334"/>
      <c r="N40" s="317"/>
      <c r="O40" s="336"/>
      <c r="P40" s="338"/>
      <c r="Q40" s="310"/>
      <c r="R40" s="58"/>
      <c r="S40" s="58"/>
      <c r="T40" s="66"/>
      <c r="U40" s="66"/>
      <c r="V40" s="66"/>
      <c r="W40" s="66"/>
      <c r="X40" s="66"/>
      <c r="Y40" s="66"/>
      <c r="Z40" s="66"/>
      <c r="AA40" s="67"/>
      <c r="AB40" s="66"/>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22"/>
      <c r="BC40" s="22"/>
      <c r="BD40" s="60"/>
      <c r="BE40" s="60"/>
      <c r="BF40" s="60"/>
      <c r="BG40" s="60"/>
      <c r="BH40" s="60"/>
      <c r="BI40" s="60"/>
      <c r="BJ40" s="60"/>
      <c r="BK40" s="60"/>
      <c r="BL40" s="60"/>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row>
    <row r="41" spans="1:88" x14ac:dyDescent="0.25">
      <c r="A41" s="58"/>
      <c r="B41" s="58"/>
      <c r="C41" s="58"/>
      <c r="D41" s="58"/>
      <c r="E41" s="58"/>
      <c r="F41" s="58"/>
      <c r="G41" s="58"/>
      <c r="H41" s="58"/>
      <c r="I41" s="62"/>
      <c r="J41" s="58"/>
      <c r="K41" s="320" t="s">
        <v>46</v>
      </c>
      <c r="L41" s="321"/>
      <c r="M41" s="69"/>
      <c r="N41" s="71"/>
      <c r="O41" s="80"/>
      <c r="P41" s="324">
        <f>SUM(M41:O41)</f>
        <v>0</v>
      </c>
      <c r="Q41" s="325"/>
      <c r="R41" s="58"/>
      <c r="S41" s="58"/>
      <c r="T41" s="66"/>
      <c r="U41" s="66"/>
      <c r="V41" s="66"/>
      <c r="W41" s="66"/>
      <c r="X41" s="66"/>
      <c r="Y41" s="66"/>
      <c r="Z41" s="66"/>
      <c r="AA41" s="67"/>
      <c r="AB41" s="66"/>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22"/>
      <c r="BC41" s="22"/>
      <c r="BD41" s="60"/>
      <c r="BE41" s="60"/>
      <c r="BF41" s="60"/>
      <c r="BG41" s="60"/>
      <c r="BH41" s="60"/>
      <c r="BI41" s="60"/>
      <c r="BJ41" s="60"/>
      <c r="BK41" s="60"/>
      <c r="BL41" s="60"/>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row>
    <row r="42" spans="1:88" ht="15.75" thickBot="1" x14ac:dyDescent="0.3">
      <c r="A42" s="58"/>
      <c r="B42" s="75" t="s">
        <v>24</v>
      </c>
      <c r="C42" s="178"/>
      <c r="D42" s="322" t="s">
        <v>25</v>
      </c>
      <c r="E42" s="323"/>
      <c r="F42" s="318"/>
      <c r="G42" s="319"/>
      <c r="H42" s="292"/>
      <c r="I42" s="62"/>
      <c r="J42" s="58"/>
      <c r="K42" s="58"/>
      <c r="L42" s="58"/>
      <c r="M42" s="58"/>
      <c r="N42" s="58"/>
      <c r="O42" s="58"/>
      <c r="P42" s="58"/>
      <c r="Q42" s="58"/>
      <c r="R42" s="58"/>
      <c r="S42" s="58"/>
      <c r="T42" s="66"/>
      <c r="U42" s="66"/>
      <c r="V42" s="66"/>
      <c r="W42" s="66"/>
      <c r="X42" s="66"/>
      <c r="Y42" s="66"/>
      <c r="Z42" s="66"/>
      <c r="AA42" s="67"/>
      <c r="AB42" s="66"/>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22"/>
      <c r="BC42" s="22"/>
      <c r="BD42" s="60"/>
      <c r="BE42" s="60"/>
      <c r="BF42" s="60"/>
      <c r="BG42" s="60"/>
      <c r="BH42" s="60"/>
      <c r="BI42" s="60"/>
      <c r="BJ42" s="60"/>
      <c r="BK42" s="60"/>
      <c r="BL42" s="60"/>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row>
    <row r="43" spans="1:88" x14ac:dyDescent="0.25">
      <c r="A43" s="58"/>
      <c r="B43" s="346"/>
      <c r="C43" s="169"/>
      <c r="D43" s="326"/>
      <c r="E43" s="328"/>
      <c r="F43" s="330"/>
      <c r="G43" s="332" t="str">
        <f>IF(C43="","",IF(C44="","",IF(C45="","",IF(C46="","",IF(D43="","",IF(D45="","",IF(D43&gt;D45,1)+IF(E43&gt;E45,1)+IF(F43&gt;F45,1)))))))</f>
        <v/>
      </c>
      <c r="H43" s="311"/>
      <c r="I43" s="62"/>
      <c r="J43" s="58"/>
      <c r="K43" s="58"/>
      <c r="L43" s="58"/>
      <c r="M43" s="58"/>
      <c r="N43" s="58"/>
      <c r="O43" s="58"/>
      <c r="P43" s="58"/>
      <c r="Q43" s="58"/>
      <c r="R43" s="58"/>
      <c r="S43" s="58"/>
      <c r="T43" s="66"/>
      <c r="U43" s="66"/>
      <c r="V43" s="66"/>
      <c r="W43" s="66"/>
      <c r="X43" s="66"/>
      <c r="Y43" s="66"/>
      <c r="Z43" s="66"/>
      <c r="AA43" s="67"/>
      <c r="AB43" s="66"/>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22"/>
      <c r="BC43" s="22"/>
      <c r="BD43" s="60"/>
      <c r="BE43" s="60"/>
      <c r="BF43" s="60"/>
      <c r="BG43" s="60"/>
      <c r="BH43" s="60"/>
      <c r="BI43" s="60"/>
      <c r="BJ43" s="60"/>
      <c r="BK43" s="60"/>
      <c r="BL43" s="60"/>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row>
    <row r="44" spans="1:88" ht="15.75" thickBot="1" x14ac:dyDescent="0.3">
      <c r="A44" s="58"/>
      <c r="B44" s="313"/>
      <c r="C44" s="171"/>
      <c r="D44" s="327"/>
      <c r="E44" s="329"/>
      <c r="F44" s="331"/>
      <c r="G44" s="299"/>
      <c r="H44" s="300"/>
      <c r="I44" s="63"/>
      <c r="J44" s="58"/>
      <c r="K44" s="58"/>
      <c r="L44" s="58"/>
      <c r="M44" s="58"/>
      <c r="N44" s="58"/>
      <c r="O44" s="58"/>
      <c r="P44" s="58"/>
      <c r="Q44" s="58"/>
      <c r="R44" s="58"/>
      <c r="S44" s="58"/>
      <c r="T44" s="66"/>
      <c r="U44" s="66"/>
      <c r="V44" s="66"/>
      <c r="W44" s="66"/>
      <c r="X44" s="66"/>
      <c r="Y44" s="66"/>
      <c r="Z44" s="66"/>
      <c r="AA44" s="67"/>
      <c r="AB44" s="66"/>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22"/>
      <c r="BC44" s="22"/>
      <c r="BD44" s="60"/>
      <c r="BE44" s="60"/>
      <c r="BF44" s="60"/>
      <c r="BG44" s="60"/>
      <c r="BH44" s="60"/>
      <c r="BI44" s="60"/>
      <c r="BJ44" s="60"/>
      <c r="BK44" s="60"/>
      <c r="BL44" s="60"/>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row>
    <row r="45" spans="1:88" x14ac:dyDescent="0.25">
      <c r="A45" s="58"/>
      <c r="B45" s="307"/>
      <c r="C45" s="172"/>
      <c r="D45" s="333"/>
      <c r="E45" s="316"/>
      <c r="F45" s="335"/>
      <c r="G45" s="337" t="str">
        <f>IF(C45="","",IF(C46="","",IF(C43="","",IF(C44="","",IF(D45="","",IF(D43="","",IF(D45&gt;D43,1)+IF(E45&gt;E43,1)+IF(F45&gt;F43,1)))))))</f>
        <v/>
      </c>
      <c r="H45" s="309"/>
      <c r="I45" s="58"/>
      <c r="J45" s="58"/>
      <c r="K45" s="58"/>
      <c r="L45" s="58"/>
      <c r="M45" s="58"/>
      <c r="N45" s="58"/>
      <c r="O45" s="58"/>
      <c r="P45" s="58"/>
      <c r="Q45" s="58"/>
      <c r="R45" s="58"/>
      <c r="S45" s="58"/>
      <c r="T45" s="66"/>
      <c r="U45" s="66"/>
      <c r="V45" s="66"/>
      <c r="W45" s="66"/>
      <c r="X45" s="66"/>
      <c r="Y45" s="66"/>
      <c r="Z45" s="66"/>
      <c r="AA45" s="67"/>
      <c r="AB45" s="66"/>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22"/>
      <c r="BC45" s="22"/>
      <c r="BD45" s="60"/>
      <c r="BE45" s="60"/>
      <c r="BF45" s="60"/>
      <c r="BG45" s="60"/>
      <c r="BH45" s="60"/>
      <c r="BI45" s="60"/>
      <c r="BJ45" s="60"/>
      <c r="BK45" s="60"/>
      <c r="BL45" s="60"/>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row>
    <row r="46" spans="1:88" ht="15.75" thickBot="1" x14ac:dyDescent="0.3">
      <c r="A46" s="58"/>
      <c r="B46" s="308"/>
      <c r="C46" s="163"/>
      <c r="D46" s="334"/>
      <c r="E46" s="317"/>
      <c r="F46" s="336"/>
      <c r="G46" s="338"/>
      <c r="H46" s="310"/>
      <c r="I46" s="58"/>
      <c r="J46" s="58"/>
      <c r="K46" s="58"/>
      <c r="L46" s="58"/>
      <c r="M46" s="58"/>
      <c r="N46" s="58"/>
      <c r="O46" s="58"/>
      <c r="P46" s="58"/>
      <c r="Q46" s="58"/>
      <c r="R46" s="58"/>
      <c r="S46" s="58"/>
      <c r="T46" s="66"/>
      <c r="U46" s="66"/>
      <c r="V46" s="66"/>
      <c r="W46" s="66"/>
      <c r="X46" s="66"/>
      <c r="Y46" s="66"/>
      <c r="Z46" s="66"/>
      <c r="AA46" s="67"/>
      <c r="AB46" s="66"/>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22"/>
      <c r="BC46" s="22"/>
      <c r="BD46" s="60"/>
      <c r="BE46" s="60"/>
      <c r="BF46" s="60"/>
      <c r="BG46" s="60"/>
      <c r="BH46" s="60"/>
      <c r="BI46" s="60"/>
      <c r="BJ46" s="60"/>
      <c r="BK46" s="60"/>
      <c r="BL46" s="60"/>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row>
    <row r="47" spans="1:88" x14ac:dyDescent="0.25">
      <c r="A47" s="58"/>
      <c r="B47" s="320" t="s">
        <v>46</v>
      </c>
      <c r="C47" s="321"/>
      <c r="D47" s="69"/>
      <c r="E47" s="74"/>
      <c r="F47" s="80"/>
      <c r="G47" s="324">
        <f>SUM(D47:F47)</f>
        <v>0</v>
      </c>
      <c r="H47" s="325"/>
      <c r="I47" s="58"/>
      <c r="J47" s="58"/>
      <c r="K47" s="58"/>
      <c r="L47" s="58"/>
      <c r="M47" s="58"/>
      <c r="N47" s="58"/>
      <c r="O47" s="58"/>
      <c r="P47" s="58"/>
      <c r="Q47" s="58"/>
      <c r="R47" s="58"/>
      <c r="S47" s="58"/>
      <c r="T47" s="66"/>
      <c r="U47" s="66"/>
      <c r="V47" s="66"/>
      <c r="W47" s="66"/>
      <c r="X47" s="66"/>
      <c r="Y47" s="66"/>
      <c r="Z47" s="66"/>
      <c r="AA47" s="67"/>
      <c r="AB47" s="66"/>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22"/>
      <c r="BC47" s="22"/>
      <c r="BD47" s="60"/>
      <c r="BE47" s="60"/>
      <c r="BF47" s="60"/>
      <c r="BG47" s="60"/>
      <c r="BH47" s="60"/>
      <c r="BI47" s="60"/>
      <c r="BJ47" s="60"/>
      <c r="BK47" s="60"/>
      <c r="BL47" s="60"/>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row>
    <row r="48" spans="1:88" ht="15.75" thickBot="1" x14ac:dyDescent="0.3">
      <c r="A48" s="58"/>
      <c r="B48" s="58"/>
      <c r="C48" s="58"/>
      <c r="D48" s="58"/>
      <c r="E48" s="58"/>
      <c r="F48" s="58"/>
      <c r="G48" s="58"/>
      <c r="H48" s="58"/>
      <c r="I48" s="58"/>
      <c r="J48" s="58"/>
      <c r="K48" s="58"/>
      <c r="L48" s="58"/>
      <c r="M48" s="58"/>
      <c r="N48" s="58"/>
      <c r="O48" s="58"/>
      <c r="P48" s="58"/>
      <c r="Q48" s="58"/>
      <c r="R48" s="58"/>
      <c r="S48" s="58"/>
      <c r="T48" s="66"/>
      <c r="U48" s="66"/>
      <c r="V48" s="66"/>
      <c r="W48" s="66"/>
      <c r="X48" s="66"/>
      <c r="Y48" s="66"/>
      <c r="Z48" s="66"/>
      <c r="AA48" s="67"/>
      <c r="AB48" s="66"/>
      <c r="AC48" s="75" t="s">
        <v>24</v>
      </c>
      <c r="AD48" s="178"/>
      <c r="AE48" s="322" t="s">
        <v>25</v>
      </c>
      <c r="AF48" s="323"/>
      <c r="AG48" s="318"/>
      <c r="AH48" s="319"/>
      <c r="AI48" s="292"/>
      <c r="AJ48" s="58"/>
      <c r="AK48" s="58"/>
      <c r="AL48" s="58"/>
      <c r="AM48" s="58"/>
      <c r="AN48" s="58"/>
      <c r="AO48" s="58"/>
      <c r="AP48" s="58"/>
      <c r="AQ48" s="58"/>
      <c r="AR48" s="58"/>
      <c r="AS48" s="58"/>
      <c r="AT48" s="58"/>
      <c r="AU48" s="58"/>
      <c r="AV48" s="58"/>
      <c r="AW48" s="58"/>
      <c r="AX48" s="58"/>
      <c r="AY48" s="58"/>
      <c r="AZ48" s="58"/>
      <c r="BA48" s="58"/>
      <c r="BB48" s="22"/>
      <c r="BC48" s="22"/>
      <c r="BD48" s="60"/>
      <c r="BE48" s="60"/>
      <c r="BF48" s="60"/>
      <c r="BG48" s="60"/>
      <c r="BH48" s="60"/>
      <c r="BI48" s="60"/>
      <c r="BJ48" s="60"/>
      <c r="BK48" s="60"/>
      <c r="BL48" s="60"/>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row>
    <row r="49" spans="1:88" x14ac:dyDescent="0.25">
      <c r="A49" s="58"/>
      <c r="B49" s="58"/>
      <c r="C49" s="58"/>
      <c r="D49" s="58"/>
      <c r="E49" s="58"/>
      <c r="F49" s="58"/>
      <c r="G49" s="58"/>
      <c r="H49" s="58"/>
      <c r="I49" s="58"/>
      <c r="J49" s="58"/>
      <c r="K49" s="58"/>
      <c r="L49" s="58"/>
      <c r="M49" s="58"/>
      <c r="N49" s="58"/>
      <c r="O49" s="58"/>
      <c r="P49" s="58"/>
      <c r="Q49" s="58"/>
      <c r="R49" s="58"/>
      <c r="S49" s="58"/>
      <c r="T49" s="66"/>
      <c r="U49" s="66"/>
      <c r="V49" s="66"/>
      <c r="W49" s="66"/>
      <c r="X49" s="66"/>
      <c r="Y49" s="66"/>
      <c r="Z49" s="66"/>
      <c r="AA49" s="67"/>
      <c r="AB49" s="66"/>
      <c r="AC49" s="341">
        <f>IF(AD49=U25,T25,IF(AD49=U27,T27,""))</f>
        <v>0</v>
      </c>
      <c r="AD49" s="173" t="str">
        <f>IF(Z25="Abd.",U27,IF(Z27="Abd.",U25,IF(Z25="Forf.",U27,IF(Z27="Forf.",U25,IF(U25="","",IF(U27="","",IF(Y25="","",IF(Y27="","",IF(Y25&gt;Y27,U25,IF(Y25&lt;Y27,U27,IF(Y25=Y27,"",IF(Y27=Y25,"",))))))))))))</f>
        <v/>
      </c>
      <c r="AE49" s="326"/>
      <c r="AF49" s="328"/>
      <c r="AG49" s="330"/>
      <c r="AH49" s="332" t="str">
        <f>IF(AD49="","",IF(AD50="","",IF(AD51="","",IF(AD52="","",IF(AE49="","",IF(AE51="","",IF(AE49&gt;AE51,1)+IF(AF49&gt;AF51,1)+IF(AG49&gt;AG51,1)))))))</f>
        <v/>
      </c>
      <c r="AI49" s="311"/>
      <c r="AJ49" s="58"/>
      <c r="AK49" s="58"/>
      <c r="AL49" s="58"/>
      <c r="AM49" s="58"/>
      <c r="AN49" s="58"/>
      <c r="AO49" s="58"/>
      <c r="AP49" s="58"/>
      <c r="AQ49" s="58"/>
      <c r="AR49" s="58"/>
      <c r="AS49" s="58"/>
      <c r="AT49" s="58"/>
      <c r="AU49" s="58"/>
      <c r="AV49" s="58"/>
      <c r="AW49" s="58"/>
      <c r="AX49" s="58"/>
      <c r="AY49" s="58"/>
      <c r="AZ49" s="58"/>
      <c r="BA49" s="58"/>
      <c r="BB49" s="22"/>
      <c r="BC49" s="22"/>
      <c r="BD49" s="60"/>
      <c r="BE49" s="60"/>
      <c r="BF49" s="60"/>
      <c r="BG49" s="60"/>
      <c r="BH49" s="60"/>
      <c r="BI49" s="60"/>
      <c r="BJ49" s="60"/>
      <c r="BK49" s="60"/>
      <c r="BL49" s="60"/>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row>
    <row r="50" spans="1:88" ht="15.75" thickBot="1" x14ac:dyDescent="0.3">
      <c r="A50" s="58"/>
      <c r="B50" s="58"/>
      <c r="C50" s="58"/>
      <c r="D50" s="58"/>
      <c r="E50" s="58"/>
      <c r="F50" s="58"/>
      <c r="G50" s="58"/>
      <c r="H50" s="58"/>
      <c r="I50" s="58"/>
      <c r="J50" s="58"/>
      <c r="K50" s="58"/>
      <c r="L50" s="58"/>
      <c r="M50" s="58"/>
      <c r="N50" s="58"/>
      <c r="O50" s="58"/>
      <c r="P50" s="58"/>
      <c r="Q50" s="58"/>
      <c r="R50" s="58"/>
      <c r="S50" s="58"/>
      <c r="T50" s="66"/>
      <c r="U50" s="66"/>
      <c r="V50" s="66"/>
      <c r="W50" s="66"/>
      <c r="X50" s="66"/>
      <c r="Y50" s="66"/>
      <c r="Z50" s="66"/>
      <c r="AA50" s="67"/>
      <c r="AB50" s="68"/>
      <c r="AC50" s="295"/>
      <c r="AD50" s="174" t="str">
        <f>IF(Z25="Abd.",U28,IF(Z27="Abd.",U26,IF(Z25="Forf.",U28,IF(Z27="Forf.",U26,IF(U26="","",IF(U28="","",IF(Y25="","",IF(Y27="","",IF(Y25&gt;Y27,U26,IF(Y25&lt;Y27,U28,IF(Y25=Y27,"",IF(Y27=Y25,"",))))))))))))</f>
        <v/>
      </c>
      <c r="AE50" s="327"/>
      <c r="AF50" s="329"/>
      <c r="AG50" s="331"/>
      <c r="AH50" s="299"/>
      <c r="AI50" s="300"/>
      <c r="AJ50" s="59"/>
      <c r="AK50" s="58"/>
      <c r="AL50" s="58"/>
      <c r="AM50" s="58"/>
      <c r="AN50" s="58"/>
      <c r="AO50" s="58"/>
      <c r="AP50" s="58"/>
      <c r="AQ50" s="58"/>
      <c r="AR50" s="58"/>
      <c r="AS50" s="58"/>
      <c r="AT50" s="58"/>
      <c r="AU50" s="58"/>
      <c r="AV50" s="58"/>
      <c r="AW50" s="58"/>
      <c r="AX50" s="58"/>
      <c r="AY50" s="58"/>
      <c r="AZ50" s="58"/>
      <c r="BA50" s="58"/>
      <c r="BB50" s="22"/>
      <c r="BC50" s="22"/>
      <c r="BD50" s="60"/>
      <c r="BE50" s="60"/>
      <c r="BF50" s="60"/>
      <c r="BG50" s="60"/>
      <c r="BH50" s="60"/>
      <c r="BI50" s="60"/>
      <c r="BJ50" s="60"/>
      <c r="BK50" s="60"/>
      <c r="BL50" s="60"/>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row>
    <row r="51" spans="1:88" x14ac:dyDescent="0.25">
      <c r="A51" s="58"/>
      <c r="B51" s="58"/>
      <c r="C51" s="58"/>
      <c r="D51" s="58"/>
      <c r="E51" s="58"/>
      <c r="F51" s="58"/>
      <c r="G51" s="58"/>
      <c r="H51" s="58"/>
      <c r="I51" s="58"/>
      <c r="J51" s="58"/>
      <c r="K51" s="58"/>
      <c r="L51" s="58"/>
      <c r="M51" s="58"/>
      <c r="N51" s="58"/>
      <c r="O51" s="58"/>
      <c r="P51" s="58"/>
      <c r="Q51" s="58"/>
      <c r="R51" s="58"/>
      <c r="S51" s="58"/>
      <c r="T51" s="66"/>
      <c r="U51" s="66"/>
      <c r="V51" s="66"/>
      <c r="W51" s="66"/>
      <c r="X51" s="66"/>
      <c r="Y51" s="66"/>
      <c r="Z51" s="66"/>
      <c r="AA51" s="67"/>
      <c r="AB51" s="66"/>
      <c r="AC51" s="275">
        <f>IF(AD51=U73,T73,IF(AD51=U75,T75,""))</f>
        <v>0</v>
      </c>
      <c r="AD51" s="173" t="str">
        <f>IF(Z73="Abd.",U75,IF(Z75="Abd.",U73,IF(Z73="Forf.",U75,IF(Z75="Forf.",U73,IF(U73="","",IF(U75="","",IF(Y73="","",IF(Y75="","",IF(Y73&gt;Y75,U73,IF(Y73&lt;Y75,U75,IF(Y73=Y75,"",IF(Y75=Y73,"",))))))))))))</f>
        <v/>
      </c>
      <c r="AE51" s="333"/>
      <c r="AF51" s="316"/>
      <c r="AG51" s="335"/>
      <c r="AH51" s="337" t="str">
        <f>IF(AD51="","",IF(AD52="","",IF(AD49="","",IF(AD50="","",IF(AE51="","",IF(AE49="","",IF(AE51&gt;AE49,1)+IF(AF51&gt;AF49,1)+IF(AG51&gt;AG49,1)))))))</f>
        <v/>
      </c>
      <c r="AI51" s="309"/>
      <c r="AJ51" s="61"/>
      <c r="AK51" s="58"/>
      <c r="AL51" s="58"/>
      <c r="AM51" s="58"/>
      <c r="AN51" s="58"/>
      <c r="AO51" s="58"/>
      <c r="AP51" s="58"/>
      <c r="AQ51" s="58"/>
      <c r="AR51" s="58"/>
      <c r="AS51" s="58"/>
      <c r="AT51" s="58"/>
      <c r="AU51" s="58"/>
      <c r="AV51" s="58"/>
      <c r="AW51" s="58"/>
      <c r="AX51" s="58"/>
      <c r="AY51" s="58"/>
      <c r="AZ51" s="58"/>
      <c r="BA51" s="58"/>
      <c r="BB51" s="22"/>
      <c r="BC51" s="22"/>
      <c r="BD51" s="60"/>
      <c r="BE51" s="60"/>
      <c r="BF51" s="60"/>
      <c r="BG51" s="60"/>
      <c r="BH51" s="60"/>
      <c r="BI51" s="60"/>
      <c r="BJ51" s="60"/>
      <c r="BK51" s="60"/>
      <c r="BL51" s="60"/>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row>
    <row r="52" spans="1:88" ht="15.75" thickBot="1" x14ac:dyDescent="0.3">
      <c r="A52" s="58"/>
      <c r="B52" s="58"/>
      <c r="C52" s="58"/>
      <c r="D52" s="58"/>
      <c r="E52" s="58"/>
      <c r="F52" s="58"/>
      <c r="G52" s="58"/>
      <c r="H52" s="58"/>
      <c r="I52" s="58"/>
      <c r="J52" s="58"/>
      <c r="K52" s="58"/>
      <c r="L52" s="58"/>
      <c r="M52" s="58"/>
      <c r="N52" s="58"/>
      <c r="O52" s="58"/>
      <c r="P52" s="58"/>
      <c r="Q52" s="58"/>
      <c r="R52" s="58"/>
      <c r="S52" s="58"/>
      <c r="T52" s="66"/>
      <c r="U52" s="66"/>
      <c r="V52" s="66"/>
      <c r="W52" s="66"/>
      <c r="X52" s="66"/>
      <c r="Y52" s="66"/>
      <c r="Z52" s="66"/>
      <c r="AA52" s="67"/>
      <c r="AB52" s="66"/>
      <c r="AC52" s="276"/>
      <c r="AD52" s="175" t="str">
        <f>IF(Z73="Abd.",U76,IF(Z75="Abd.",U74,IF(Z73="Forf.",U76,IF(Z75="Forf.",U74,IF(U74="","",IF(U76="","",IF(Y73="","",IF(Y75="","",IF(Y73&gt;Y75,U74,IF(Y73&lt;Y75,U76,IF(Y73=Y75,"",IF(Y75=Y73,"",))))))))))))</f>
        <v/>
      </c>
      <c r="AE52" s="334"/>
      <c r="AF52" s="317"/>
      <c r="AG52" s="336"/>
      <c r="AH52" s="338"/>
      <c r="AI52" s="310"/>
      <c r="AJ52" s="62"/>
      <c r="AK52" s="58"/>
      <c r="AL52" s="58"/>
      <c r="AM52" s="58"/>
      <c r="AN52" s="58"/>
      <c r="AO52" s="58"/>
      <c r="AP52" s="58"/>
      <c r="AQ52" s="58"/>
      <c r="AR52" s="58"/>
      <c r="AS52" s="58"/>
      <c r="AT52" s="58"/>
      <c r="AU52" s="58"/>
      <c r="AV52" s="58"/>
      <c r="AW52" s="58"/>
      <c r="AX52" s="58"/>
      <c r="AY52" s="58"/>
      <c r="AZ52" s="58"/>
      <c r="BA52" s="58"/>
      <c r="BB52" s="22"/>
      <c r="BC52" s="22"/>
      <c r="BD52" s="60"/>
      <c r="BE52" s="60"/>
      <c r="BF52" s="60"/>
      <c r="BG52" s="60"/>
      <c r="BH52" s="60"/>
      <c r="BI52" s="60"/>
      <c r="BJ52" s="60"/>
      <c r="BK52" s="60"/>
      <c r="BL52" s="60"/>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row>
    <row r="53" spans="1:88" x14ac:dyDescent="0.25">
      <c r="A53" s="58"/>
      <c r="B53" s="58"/>
      <c r="C53" s="58"/>
      <c r="D53" s="58"/>
      <c r="E53" s="58"/>
      <c r="F53" s="58"/>
      <c r="G53" s="58"/>
      <c r="H53" s="58"/>
      <c r="I53" s="58"/>
      <c r="J53" s="58"/>
      <c r="K53" s="58"/>
      <c r="L53" s="58"/>
      <c r="M53" s="58"/>
      <c r="N53" s="58"/>
      <c r="O53" s="58"/>
      <c r="P53" s="58"/>
      <c r="Q53" s="58"/>
      <c r="R53" s="58"/>
      <c r="S53" s="58"/>
      <c r="T53" s="66"/>
      <c r="U53" s="66"/>
      <c r="V53" s="66"/>
      <c r="W53" s="66"/>
      <c r="X53" s="66"/>
      <c r="Y53" s="66"/>
      <c r="Z53" s="66"/>
      <c r="AA53" s="67"/>
      <c r="AB53" s="66"/>
      <c r="AC53" s="320" t="s">
        <v>46</v>
      </c>
      <c r="AD53" s="321"/>
      <c r="AE53" s="69"/>
      <c r="AF53" s="71"/>
      <c r="AG53" s="80"/>
      <c r="AH53" s="324">
        <f>SUM(AE53:AG53)</f>
        <v>0</v>
      </c>
      <c r="AI53" s="325"/>
      <c r="AJ53" s="62"/>
      <c r="AK53" s="58"/>
      <c r="AL53" s="58"/>
      <c r="AM53" s="58"/>
      <c r="AN53" s="58"/>
      <c r="AO53" s="58"/>
      <c r="AP53" s="58"/>
      <c r="AQ53" s="58"/>
      <c r="AR53" s="58"/>
      <c r="AS53" s="58"/>
      <c r="AT53" s="58"/>
      <c r="AU53" s="58"/>
      <c r="AV53" s="58"/>
      <c r="AW53" s="58"/>
      <c r="AX53" s="58"/>
      <c r="AY53" s="58"/>
      <c r="AZ53" s="58"/>
      <c r="BA53" s="58"/>
      <c r="BB53" s="22"/>
      <c r="BC53" s="22"/>
      <c r="BD53" s="60"/>
      <c r="BE53" s="60"/>
      <c r="BF53" s="60"/>
      <c r="BG53" s="60"/>
      <c r="BH53" s="60"/>
      <c r="BI53" s="60"/>
      <c r="BJ53" s="60"/>
      <c r="BK53" s="60"/>
      <c r="BL53" s="60"/>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row>
    <row r="54" spans="1:88" ht="15.75" thickBot="1" x14ac:dyDescent="0.3">
      <c r="A54" s="58"/>
      <c r="B54" s="75" t="s">
        <v>24</v>
      </c>
      <c r="C54" s="178"/>
      <c r="D54" s="322" t="s">
        <v>25</v>
      </c>
      <c r="E54" s="323"/>
      <c r="F54" s="318"/>
      <c r="G54" s="319"/>
      <c r="H54" s="292"/>
      <c r="I54" s="58"/>
      <c r="J54" s="58"/>
      <c r="K54" s="58"/>
      <c r="L54" s="58"/>
      <c r="M54" s="58"/>
      <c r="N54" s="58"/>
      <c r="O54" s="58"/>
      <c r="P54" s="58"/>
      <c r="Q54" s="58"/>
      <c r="R54" s="58"/>
      <c r="S54" s="58"/>
      <c r="T54" s="66"/>
      <c r="U54" s="66"/>
      <c r="V54" s="66"/>
      <c r="W54" s="66"/>
      <c r="X54" s="66"/>
      <c r="Y54" s="66"/>
      <c r="Z54" s="66"/>
      <c r="AA54" s="67"/>
      <c r="AB54" s="66"/>
      <c r="AC54" s="58"/>
      <c r="AD54" s="58"/>
      <c r="AE54" s="58"/>
      <c r="AF54" s="58"/>
      <c r="AG54" s="58"/>
      <c r="AH54" s="58"/>
      <c r="AI54" s="58"/>
      <c r="AJ54" s="62"/>
      <c r="AK54" s="58"/>
      <c r="AL54" s="58"/>
      <c r="AM54" s="58"/>
      <c r="AN54" s="58"/>
      <c r="AO54" s="58"/>
      <c r="AP54" s="58"/>
      <c r="AQ54" s="58"/>
      <c r="AR54" s="58"/>
      <c r="AS54" s="58"/>
      <c r="AT54" s="58"/>
      <c r="AU54" s="58"/>
      <c r="AV54" s="58"/>
      <c r="AW54" s="58"/>
      <c r="AX54" s="58"/>
      <c r="AY54" s="58"/>
      <c r="AZ54" s="58"/>
      <c r="BA54" s="58"/>
      <c r="BB54" s="22"/>
      <c r="BC54" s="22"/>
      <c r="BD54" s="60"/>
      <c r="BE54" s="60"/>
      <c r="BF54" s="60"/>
      <c r="BG54" s="60"/>
      <c r="BH54" s="60"/>
      <c r="BI54" s="60"/>
      <c r="BJ54" s="60"/>
      <c r="BK54" s="60"/>
      <c r="BL54" s="60"/>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row>
    <row r="55" spans="1:88" x14ac:dyDescent="0.25">
      <c r="A55" s="58"/>
      <c r="B55" s="346"/>
      <c r="C55" s="169"/>
      <c r="D55" s="326"/>
      <c r="E55" s="328"/>
      <c r="F55" s="330"/>
      <c r="G55" s="332" t="str">
        <f>IF(C55="","",IF(C56="","",IF(C57="","",IF(C58="","",IF(D55="","",IF(D57="","",IF(D55&gt;D57,1)+IF(E55&gt;E57,1)+IF(F55&gt;F57,1)))))))</f>
        <v/>
      </c>
      <c r="H55" s="311"/>
      <c r="I55" s="58"/>
      <c r="J55" s="58"/>
      <c r="K55" s="58"/>
      <c r="L55" s="58"/>
      <c r="M55" s="58"/>
      <c r="N55" s="58"/>
      <c r="O55" s="58"/>
      <c r="P55" s="58"/>
      <c r="Q55" s="58"/>
      <c r="R55" s="58"/>
      <c r="S55" s="58"/>
      <c r="T55" s="66"/>
      <c r="U55" s="66"/>
      <c r="V55" s="66"/>
      <c r="W55" s="66"/>
      <c r="X55" s="66"/>
      <c r="Y55" s="66"/>
      <c r="Z55" s="66"/>
      <c r="AA55" s="67"/>
      <c r="AB55" s="66"/>
      <c r="AC55" s="58"/>
      <c r="AD55" s="58"/>
      <c r="AE55" s="58"/>
      <c r="AF55" s="58"/>
      <c r="AG55" s="58"/>
      <c r="AH55" s="58"/>
      <c r="AI55" s="58"/>
      <c r="AJ55" s="62"/>
      <c r="AK55" s="58"/>
      <c r="AL55" s="58"/>
      <c r="AM55" s="58"/>
      <c r="AN55" s="58"/>
      <c r="AO55" s="58"/>
      <c r="AP55" s="58"/>
      <c r="AQ55" s="58"/>
      <c r="AR55" s="58"/>
      <c r="AS55" s="58"/>
      <c r="AT55" s="58"/>
      <c r="AU55" s="58"/>
      <c r="AV55" s="58"/>
      <c r="AW55" s="58"/>
      <c r="AX55" s="58"/>
      <c r="AY55" s="58"/>
      <c r="AZ55" s="58"/>
      <c r="BA55" s="58"/>
      <c r="BB55" s="22"/>
      <c r="BC55" s="22"/>
      <c r="BD55" s="60"/>
      <c r="BE55" s="60"/>
      <c r="BF55" s="60"/>
      <c r="BG55" s="60"/>
      <c r="BH55" s="60"/>
      <c r="BI55" s="60"/>
      <c r="BJ55" s="60"/>
      <c r="BK55" s="60"/>
      <c r="BL55" s="60"/>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row>
    <row r="56" spans="1:88" ht="15.75" thickBot="1" x14ac:dyDescent="0.3">
      <c r="A56" s="58"/>
      <c r="B56" s="313"/>
      <c r="C56" s="171"/>
      <c r="D56" s="327"/>
      <c r="E56" s="329"/>
      <c r="F56" s="331"/>
      <c r="G56" s="299"/>
      <c r="H56" s="300"/>
      <c r="I56" s="59"/>
      <c r="J56" s="58"/>
      <c r="K56" s="58"/>
      <c r="L56" s="58"/>
      <c r="M56" s="58"/>
      <c r="N56" s="58"/>
      <c r="O56" s="58"/>
      <c r="P56" s="58"/>
      <c r="Q56" s="58"/>
      <c r="R56" s="58"/>
      <c r="S56" s="58"/>
      <c r="T56" s="66"/>
      <c r="U56" s="66"/>
      <c r="V56" s="66"/>
      <c r="W56" s="66"/>
      <c r="X56" s="66"/>
      <c r="Y56" s="66"/>
      <c r="Z56" s="66"/>
      <c r="AA56" s="67"/>
      <c r="AB56" s="66"/>
      <c r="AC56" s="58"/>
      <c r="AD56" s="58"/>
      <c r="AE56" s="58"/>
      <c r="AF56" s="58"/>
      <c r="AG56" s="58"/>
      <c r="AH56" s="58"/>
      <c r="AI56" s="58"/>
      <c r="AJ56" s="62"/>
      <c r="AK56" s="58"/>
      <c r="AL56" s="58"/>
      <c r="AM56" s="58"/>
      <c r="AN56" s="58"/>
      <c r="AO56" s="58"/>
      <c r="AP56" s="58"/>
      <c r="AQ56" s="58"/>
      <c r="AR56" s="58"/>
      <c r="AS56" s="58"/>
      <c r="AT56" s="58"/>
      <c r="AU56" s="58"/>
      <c r="AV56" s="58"/>
      <c r="AW56" s="58"/>
      <c r="AX56" s="58"/>
      <c r="AY56" s="58"/>
      <c r="AZ56" s="58"/>
      <c r="BA56" s="58"/>
      <c r="BB56" s="22"/>
      <c r="BC56" s="22"/>
      <c r="BD56" s="60"/>
      <c r="BE56" s="60"/>
      <c r="BF56" s="60"/>
      <c r="BG56" s="60"/>
      <c r="BH56" s="60"/>
      <c r="BI56" s="60"/>
      <c r="BJ56" s="60"/>
      <c r="BK56" s="60"/>
      <c r="BL56" s="60"/>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row>
    <row r="57" spans="1:88" x14ac:dyDescent="0.25">
      <c r="A57" s="58"/>
      <c r="B57" s="307"/>
      <c r="C57" s="172"/>
      <c r="D57" s="333"/>
      <c r="E57" s="316"/>
      <c r="F57" s="335"/>
      <c r="G57" s="337" t="str">
        <f>IF(C57="","",IF(C58="","",IF(C55="","",IF(C56="","",IF(D57="","",IF(D55="","",IF(D57&gt;D55,1)+IF(E57&gt;E55,1)+IF(F57&gt;F55,1)))))))</f>
        <v/>
      </c>
      <c r="H57" s="309"/>
      <c r="I57" s="61"/>
      <c r="J57" s="58"/>
      <c r="K57" s="58"/>
      <c r="L57" s="58"/>
      <c r="M57" s="58"/>
      <c r="N57" s="58"/>
      <c r="O57" s="58"/>
      <c r="P57" s="58"/>
      <c r="Q57" s="58"/>
      <c r="R57" s="58"/>
      <c r="S57" s="58"/>
      <c r="T57" s="66"/>
      <c r="U57" s="66"/>
      <c r="V57" s="66"/>
      <c r="W57" s="66"/>
      <c r="X57" s="66"/>
      <c r="Y57" s="66"/>
      <c r="Z57" s="66"/>
      <c r="AA57" s="67"/>
      <c r="AB57" s="66"/>
      <c r="AC57" s="58"/>
      <c r="AD57" s="58"/>
      <c r="AE57" s="58"/>
      <c r="AF57" s="58"/>
      <c r="AG57" s="58"/>
      <c r="AH57" s="58"/>
      <c r="AI57" s="58"/>
      <c r="AJ57" s="62"/>
      <c r="AK57" s="58"/>
      <c r="AL57" s="58"/>
      <c r="AM57" s="58"/>
      <c r="AN57" s="58"/>
      <c r="AO57" s="58"/>
      <c r="AP57" s="58"/>
      <c r="AQ57" s="58"/>
      <c r="AR57" s="58"/>
      <c r="AS57" s="58"/>
      <c r="AT57" s="58"/>
      <c r="AU57" s="58"/>
      <c r="AV57" s="58"/>
      <c r="AW57" s="58"/>
      <c r="AX57" s="58"/>
      <c r="AY57" s="58"/>
      <c r="AZ57" s="58"/>
      <c r="BA57" s="58"/>
      <c r="BB57" s="22"/>
      <c r="BC57" s="22"/>
      <c r="BD57" s="60"/>
      <c r="BE57" s="60"/>
      <c r="BF57" s="60"/>
      <c r="BG57" s="60"/>
      <c r="BH57" s="60"/>
      <c r="BI57" s="60"/>
      <c r="BJ57" s="60"/>
      <c r="BK57" s="60"/>
      <c r="BL57" s="60"/>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row>
    <row r="58" spans="1:88" ht="15.75" thickBot="1" x14ac:dyDescent="0.3">
      <c r="A58" s="58"/>
      <c r="B58" s="308"/>
      <c r="C58" s="163"/>
      <c r="D58" s="334"/>
      <c r="E58" s="317"/>
      <c r="F58" s="336"/>
      <c r="G58" s="338"/>
      <c r="H58" s="310"/>
      <c r="I58" s="62"/>
      <c r="J58" s="58"/>
      <c r="K58" s="58"/>
      <c r="L58" s="58"/>
      <c r="M58" s="58"/>
      <c r="N58" s="58"/>
      <c r="O58" s="58"/>
      <c r="P58" s="58"/>
      <c r="Q58" s="58"/>
      <c r="R58" s="58"/>
      <c r="S58" s="58"/>
      <c r="T58" s="66"/>
      <c r="U58" s="66"/>
      <c r="V58" s="66"/>
      <c r="W58" s="66"/>
      <c r="X58" s="66"/>
      <c r="Y58" s="66"/>
      <c r="Z58" s="66"/>
      <c r="AA58" s="67"/>
      <c r="AB58" s="66"/>
      <c r="AC58" s="58"/>
      <c r="AD58" s="58"/>
      <c r="AE58" s="58"/>
      <c r="AF58" s="58"/>
      <c r="AG58" s="58"/>
      <c r="AH58" s="58"/>
      <c r="AI58" s="58"/>
      <c r="AJ58" s="62"/>
      <c r="AK58" s="58"/>
      <c r="AL58" s="58"/>
      <c r="AM58" s="58"/>
      <c r="AN58" s="58"/>
      <c r="AO58" s="58"/>
      <c r="AP58" s="58"/>
      <c r="AQ58" s="58"/>
      <c r="AR58" s="58"/>
      <c r="AS58" s="58"/>
      <c r="AT58" s="58"/>
      <c r="AU58" s="58"/>
      <c r="AV58" s="58"/>
      <c r="AW58" s="58"/>
      <c r="AX58" s="58"/>
      <c r="AY58" s="58"/>
      <c r="AZ58" s="58"/>
      <c r="BA58" s="58"/>
      <c r="BB58" s="22"/>
      <c r="BC58" s="22"/>
      <c r="BD58" s="60"/>
      <c r="BE58" s="60"/>
      <c r="BF58" s="60"/>
      <c r="BG58" s="60"/>
      <c r="BH58" s="60"/>
      <c r="BI58" s="60"/>
      <c r="BJ58" s="60"/>
      <c r="BK58" s="60"/>
      <c r="BL58" s="60"/>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row>
    <row r="59" spans="1:88" x14ac:dyDescent="0.25">
      <c r="A59" s="58"/>
      <c r="B59" s="320" t="s">
        <v>46</v>
      </c>
      <c r="C59" s="321"/>
      <c r="D59" s="69"/>
      <c r="E59" s="71"/>
      <c r="F59" s="80"/>
      <c r="G59" s="324">
        <f>SUM(D59:F59)</f>
        <v>0</v>
      </c>
      <c r="H59" s="325"/>
      <c r="I59" s="62"/>
      <c r="J59" s="58"/>
      <c r="K59" s="58"/>
      <c r="L59" s="58"/>
      <c r="M59" s="58"/>
      <c r="N59" s="58"/>
      <c r="O59" s="58"/>
      <c r="P59" s="58"/>
      <c r="Q59" s="58"/>
      <c r="R59" s="58"/>
      <c r="S59" s="58"/>
      <c r="T59" s="66"/>
      <c r="U59" s="66"/>
      <c r="V59" s="66"/>
      <c r="W59" s="66"/>
      <c r="X59" s="66"/>
      <c r="Y59" s="66"/>
      <c r="Z59" s="66"/>
      <c r="AA59" s="67"/>
      <c r="AB59" s="66"/>
      <c r="AC59" s="58"/>
      <c r="AD59" s="58"/>
      <c r="AE59" s="58"/>
      <c r="AF59" s="58"/>
      <c r="AG59" s="58"/>
      <c r="AH59" s="58"/>
      <c r="AI59" s="58"/>
      <c r="AJ59" s="62"/>
      <c r="AK59" s="58"/>
      <c r="AL59" s="58"/>
      <c r="AM59" s="58"/>
      <c r="AN59" s="58"/>
      <c r="AO59" s="58"/>
      <c r="AP59" s="58"/>
      <c r="AQ59" s="58"/>
      <c r="AR59" s="58"/>
      <c r="AS59" s="58"/>
      <c r="AT59" s="58"/>
      <c r="AU59" s="58"/>
      <c r="AV59" s="58"/>
      <c r="AW59" s="58"/>
      <c r="AX59" s="58"/>
      <c r="AY59" s="58"/>
      <c r="AZ59" s="58"/>
      <c r="BA59" s="58"/>
      <c r="BB59" s="22"/>
      <c r="BC59" s="22"/>
      <c r="BD59" s="60"/>
      <c r="BE59" s="60"/>
      <c r="BF59" s="60"/>
      <c r="BG59" s="60"/>
      <c r="BH59" s="60"/>
      <c r="BI59" s="60"/>
      <c r="BJ59" s="60"/>
      <c r="BK59" s="60"/>
      <c r="BL59" s="60"/>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row>
    <row r="60" spans="1:88" ht="15.75" thickBot="1" x14ac:dyDescent="0.3">
      <c r="A60" s="58"/>
      <c r="B60" s="58"/>
      <c r="C60" s="58"/>
      <c r="D60" s="58"/>
      <c r="E60" s="58"/>
      <c r="F60" s="58"/>
      <c r="G60" s="58"/>
      <c r="H60" s="58"/>
      <c r="I60" s="62"/>
      <c r="J60" s="58"/>
      <c r="K60" s="75" t="s">
        <v>24</v>
      </c>
      <c r="L60" s="178"/>
      <c r="M60" s="322" t="s">
        <v>25</v>
      </c>
      <c r="N60" s="323"/>
      <c r="O60" s="318"/>
      <c r="P60" s="319"/>
      <c r="Q60" s="292"/>
      <c r="R60" s="58"/>
      <c r="S60" s="58"/>
      <c r="T60" s="66"/>
      <c r="U60" s="66"/>
      <c r="V60" s="66"/>
      <c r="W60" s="66"/>
      <c r="X60" s="66"/>
      <c r="Y60" s="66"/>
      <c r="Z60" s="66"/>
      <c r="AA60" s="67"/>
      <c r="AB60" s="66"/>
      <c r="AC60" s="58"/>
      <c r="AD60" s="58"/>
      <c r="AE60" s="58"/>
      <c r="AF60" s="58"/>
      <c r="AG60" s="58"/>
      <c r="AH60" s="58"/>
      <c r="AI60" s="58"/>
      <c r="AJ60" s="62"/>
      <c r="AK60" s="58"/>
      <c r="AL60" s="58"/>
      <c r="AM60" s="58"/>
      <c r="AN60" s="58"/>
      <c r="AO60" s="58"/>
      <c r="AP60" s="58"/>
      <c r="AQ60" s="58"/>
      <c r="AR60" s="58"/>
      <c r="AS60" s="58"/>
      <c r="AT60" s="58"/>
      <c r="AU60" s="58"/>
      <c r="AV60" s="58"/>
      <c r="AW60" s="58"/>
      <c r="AX60" s="58"/>
      <c r="AY60" s="58"/>
      <c r="AZ60" s="58"/>
      <c r="BA60" s="58"/>
      <c r="BB60" s="22"/>
      <c r="BC60" s="22"/>
      <c r="BD60" s="60"/>
      <c r="BE60" s="60"/>
      <c r="BF60" s="60"/>
      <c r="BG60" s="60"/>
      <c r="BH60" s="60"/>
      <c r="BI60" s="60"/>
      <c r="BJ60" s="60"/>
      <c r="BK60" s="60"/>
      <c r="BL60" s="60"/>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row>
    <row r="61" spans="1:88" x14ac:dyDescent="0.25">
      <c r="A61" s="58"/>
      <c r="B61" s="58"/>
      <c r="C61" s="58"/>
      <c r="D61" s="58"/>
      <c r="E61" s="58"/>
      <c r="F61" s="58"/>
      <c r="G61" s="58"/>
      <c r="H61" s="58"/>
      <c r="I61" s="62"/>
      <c r="J61" s="58"/>
      <c r="K61" s="341">
        <f>IF(L61=C55,B55,IF(L61=C57,B57,""))</f>
        <v>0</v>
      </c>
      <c r="L61" s="173" t="str">
        <f>IF(H55="Abd.",C57,IF(H57="Abd.",C55,IF(H55="Forf.",C57,IF(H57="Forf.",C55,IF(C55="","",IF(C57="","",IF(G55="","",IF(G57="","",IF(G55&gt;G57,C55,IF(G55&lt;G57,C57,IF(G55=G57,"",IF(G57=G55,"",))))))))))))</f>
        <v/>
      </c>
      <c r="M61" s="326"/>
      <c r="N61" s="328"/>
      <c r="O61" s="330"/>
      <c r="P61" s="332" t="str">
        <f>IF(L61="","",IF(L62="","",IF(L63="","",IF(L64="","",IF(M61="","",IF(M63="","",IF(M61&gt;M63,1)+IF(N61&gt;N63,1)+IF(O61&gt;O63,1)))))))</f>
        <v/>
      </c>
      <c r="Q61" s="311"/>
      <c r="R61" s="58"/>
      <c r="S61" s="58"/>
      <c r="T61" s="66"/>
      <c r="U61" s="66"/>
      <c r="V61" s="66"/>
      <c r="W61" s="66"/>
      <c r="X61" s="66"/>
      <c r="Y61" s="66"/>
      <c r="Z61" s="66"/>
      <c r="AA61" s="67"/>
      <c r="AB61" s="66"/>
      <c r="AC61" s="58"/>
      <c r="AD61" s="58"/>
      <c r="AE61" s="58"/>
      <c r="AF61" s="58"/>
      <c r="AG61" s="58"/>
      <c r="AH61" s="58"/>
      <c r="AI61" s="58"/>
      <c r="AJ61" s="62"/>
      <c r="AK61" s="58"/>
      <c r="AL61" s="58"/>
      <c r="AM61" s="58"/>
      <c r="AN61" s="58"/>
      <c r="AO61" s="58"/>
      <c r="AP61" s="58"/>
      <c r="AQ61" s="58"/>
      <c r="AR61" s="58"/>
      <c r="AS61" s="58"/>
      <c r="AT61" s="58"/>
      <c r="AU61" s="58"/>
      <c r="AV61" s="58"/>
      <c r="AW61" s="58"/>
      <c r="AX61" s="58"/>
      <c r="AY61" s="58"/>
      <c r="AZ61" s="58"/>
      <c r="BA61" s="58"/>
      <c r="BB61" s="22"/>
      <c r="BC61" s="22"/>
      <c r="BD61" s="60"/>
      <c r="BE61" s="60"/>
      <c r="BF61" s="60"/>
      <c r="BG61" s="60"/>
      <c r="BH61" s="60"/>
      <c r="BI61" s="60"/>
      <c r="BJ61" s="60"/>
      <c r="BK61" s="60"/>
      <c r="BL61" s="60"/>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row>
    <row r="62" spans="1:88" ht="15.75" thickBot="1" x14ac:dyDescent="0.3">
      <c r="A62" s="58"/>
      <c r="B62" s="58"/>
      <c r="C62" s="58"/>
      <c r="D62" s="58"/>
      <c r="E62" s="58"/>
      <c r="F62" s="58"/>
      <c r="G62" s="58"/>
      <c r="H62" s="58"/>
      <c r="I62" s="62"/>
      <c r="J62" s="64"/>
      <c r="K62" s="295"/>
      <c r="L62" s="174" t="str">
        <f>IF(H55="Abd.",C58,IF(H57="Abd.",C56,IF(H55="Forf.",C58,IF(H57="Forf.",C56,IF(C56="","",IF(C58="","",IF(G55="","",IF(G57="","",IF(G55&gt;G57,C56,IF(G55&lt;G57,C58,IF(G55=G57,"",IF(G57=G55,"",))))))))))))</f>
        <v/>
      </c>
      <c r="M62" s="327"/>
      <c r="N62" s="329"/>
      <c r="O62" s="331"/>
      <c r="P62" s="299"/>
      <c r="Q62" s="300"/>
      <c r="R62" s="59"/>
      <c r="S62" s="58"/>
      <c r="T62" s="66"/>
      <c r="U62" s="66"/>
      <c r="V62" s="66"/>
      <c r="W62" s="66"/>
      <c r="X62" s="66"/>
      <c r="Y62" s="66"/>
      <c r="Z62" s="66"/>
      <c r="AA62" s="67"/>
      <c r="AB62" s="66"/>
      <c r="AC62" s="58"/>
      <c r="AD62" s="58"/>
      <c r="AE62" s="58"/>
      <c r="AF62" s="58"/>
      <c r="AG62" s="58"/>
      <c r="AH62" s="58"/>
      <c r="AI62" s="58"/>
      <c r="AJ62" s="62"/>
      <c r="AK62" s="58"/>
      <c r="AL62" s="58"/>
      <c r="AM62" s="58"/>
      <c r="AN62" s="58"/>
      <c r="AO62" s="58"/>
      <c r="AP62" s="58"/>
      <c r="AQ62" s="58"/>
      <c r="AR62" s="58"/>
      <c r="AS62" s="58"/>
      <c r="AT62" s="58"/>
      <c r="AU62" s="58"/>
      <c r="AV62" s="58"/>
      <c r="AW62" s="58"/>
      <c r="AX62" s="58"/>
      <c r="AY62" s="58"/>
      <c r="AZ62" s="58"/>
      <c r="BA62" s="58"/>
      <c r="BB62" s="22"/>
      <c r="BC62" s="22"/>
      <c r="BD62" s="60"/>
      <c r="BE62" s="60"/>
      <c r="BF62" s="60"/>
      <c r="BG62" s="60"/>
      <c r="BH62" s="60"/>
      <c r="BI62" s="60"/>
      <c r="BJ62" s="60"/>
      <c r="BK62" s="60"/>
      <c r="BL62" s="60"/>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row>
    <row r="63" spans="1:88" x14ac:dyDescent="0.25">
      <c r="A63" s="58"/>
      <c r="B63" s="58"/>
      <c r="C63" s="58"/>
      <c r="D63" s="58"/>
      <c r="E63" s="58"/>
      <c r="F63" s="58"/>
      <c r="G63" s="58"/>
      <c r="H63" s="58"/>
      <c r="I63" s="62"/>
      <c r="J63" s="58"/>
      <c r="K63" s="275">
        <f>IF(L63=C67,B67,IF(L63=C69,B69,""))</f>
        <v>0</v>
      </c>
      <c r="L63" s="173" t="str">
        <f>IF(H67="Abd.",C69,IF(H69="Abd.",C67,IF(H67="Forf.",C69,IF(H69="Forf.",C67,IF(C67="","",IF(C69="","",IF(G67="","",IF(G69="","",IF(G67&gt;G69,C67,IF(G67&lt;G69,C69,IF(G67=G69,"",IF(G69=G67,"",))))))))))))</f>
        <v/>
      </c>
      <c r="M63" s="333"/>
      <c r="N63" s="316"/>
      <c r="O63" s="335"/>
      <c r="P63" s="337" t="str">
        <f>IF(L63="","",IF(L64="","",IF(L61="","",IF(L62="","",IF(M63="","",IF(M61="","",IF(M63&gt;M61,1)+IF(N63&gt;N61,1)+IF(O63&gt;O61,1)))))))</f>
        <v/>
      </c>
      <c r="Q63" s="309"/>
      <c r="R63" s="61"/>
      <c r="S63" s="58"/>
      <c r="T63" s="66"/>
      <c r="U63" s="66"/>
      <c r="V63" s="66"/>
      <c r="W63" s="66"/>
      <c r="X63" s="66"/>
      <c r="Y63" s="66"/>
      <c r="Z63" s="66"/>
      <c r="AA63" s="67"/>
      <c r="AB63" s="66"/>
      <c r="AC63" s="58"/>
      <c r="AD63" s="58"/>
      <c r="AE63" s="58"/>
      <c r="AF63" s="58"/>
      <c r="AG63" s="58"/>
      <c r="AH63" s="58"/>
      <c r="AI63" s="58"/>
      <c r="AJ63" s="62"/>
      <c r="AK63" s="58"/>
      <c r="AL63" s="58"/>
      <c r="AM63" s="58"/>
      <c r="AN63" s="58"/>
      <c r="AO63" s="58"/>
      <c r="AP63" s="58"/>
      <c r="AQ63" s="58"/>
      <c r="AR63" s="58"/>
      <c r="AS63" s="58"/>
      <c r="AT63" s="58"/>
      <c r="AU63" s="58"/>
      <c r="AV63" s="58"/>
      <c r="AW63" s="58"/>
      <c r="AX63" s="58"/>
      <c r="AY63" s="58"/>
      <c r="AZ63" s="58"/>
      <c r="BA63" s="58"/>
      <c r="BB63" s="22"/>
      <c r="BC63" s="22"/>
      <c r="BD63" s="60"/>
      <c r="BE63" s="60"/>
      <c r="BF63" s="60"/>
      <c r="BG63" s="60"/>
      <c r="BH63" s="60"/>
      <c r="BI63" s="60"/>
      <c r="BJ63" s="60"/>
      <c r="BK63" s="60"/>
      <c r="BL63" s="60"/>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row>
    <row r="64" spans="1:88" ht="15.75" thickBot="1" x14ac:dyDescent="0.3">
      <c r="A64" s="58"/>
      <c r="B64" s="58"/>
      <c r="C64" s="58"/>
      <c r="D64" s="58"/>
      <c r="E64" s="58"/>
      <c r="F64" s="58"/>
      <c r="G64" s="58"/>
      <c r="H64" s="58"/>
      <c r="I64" s="62"/>
      <c r="J64" s="58"/>
      <c r="K64" s="276"/>
      <c r="L64" s="175" t="str">
        <f>IF(H67="Abd.",C70,IF(H69="Abd.",C68,IF(H67="Forf.",C70,IF(H69="Forf.",C68,IF(C68="","",IF(C70="","",IF(G67="","",IF(G69="","",IF(G67&gt;G69,C68,IF(G67&lt;G69,C70,IF(G67=G69,"",IF(G69=G67,"",))))))))))))</f>
        <v/>
      </c>
      <c r="M64" s="334"/>
      <c r="N64" s="317"/>
      <c r="O64" s="336"/>
      <c r="P64" s="338"/>
      <c r="Q64" s="310"/>
      <c r="R64" s="62"/>
      <c r="S64" s="58"/>
      <c r="T64" s="66"/>
      <c r="U64" s="66"/>
      <c r="V64" s="66"/>
      <c r="W64" s="66"/>
      <c r="X64" s="66"/>
      <c r="Y64" s="66"/>
      <c r="Z64" s="66"/>
      <c r="AA64" s="67"/>
      <c r="AB64" s="66"/>
      <c r="AC64" s="58"/>
      <c r="AD64" s="58"/>
      <c r="AE64" s="58"/>
      <c r="AF64" s="58"/>
      <c r="AG64" s="58"/>
      <c r="AH64" s="58"/>
      <c r="AI64" s="58"/>
      <c r="AJ64" s="62"/>
      <c r="AK64" s="58"/>
      <c r="AL64" s="58"/>
      <c r="AM64" s="58"/>
      <c r="AN64" s="58"/>
      <c r="AO64" s="58"/>
      <c r="AP64" s="58"/>
      <c r="AQ64" s="58"/>
      <c r="AR64" s="58"/>
      <c r="AS64" s="58"/>
      <c r="AT64" s="58"/>
      <c r="AU64" s="58"/>
      <c r="AV64" s="58"/>
      <c r="AW64" s="58"/>
      <c r="AX64" s="58"/>
      <c r="AY64" s="58"/>
      <c r="AZ64" s="58"/>
      <c r="BA64" s="58"/>
      <c r="BB64" s="22"/>
      <c r="BC64" s="22"/>
      <c r="BD64" s="60"/>
      <c r="BE64" s="60"/>
      <c r="BF64" s="60"/>
      <c r="BG64" s="60"/>
      <c r="BH64" s="60"/>
      <c r="BI64" s="60"/>
      <c r="BJ64" s="60"/>
      <c r="BK64" s="60"/>
      <c r="BL64" s="60"/>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row>
    <row r="65" spans="1:88" x14ac:dyDescent="0.25">
      <c r="A65" s="58"/>
      <c r="B65" s="58"/>
      <c r="C65" s="58"/>
      <c r="D65" s="58"/>
      <c r="E65" s="58"/>
      <c r="F65" s="58"/>
      <c r="G65" s="58"/>
      <c r="H65" s="58"/>
      <c r="I65" s="62"/>
      <c r="J65" s="58"/>
      <c r="K65" s="320" t="s">
        <v>46</v>
      </c>
      <c r="L65" s="321"/>
      <c r="M65" s="69"/>
      <c r="N65" s="71"/>
      <c r="O65" s="80"/>
      <c r="P65" s="324">
        <f>SUM(M65:O65)</f>
        <v>0</v>
      </c>
      <c r="Q65" s="325"/>
      <c r="R65" s="62"/>
      <c r="S65" s="58"/>
      <c r="T65" s="66"/>
      <c r="U65" s="66"/>
      <c r="V65" s="66"/>
      <c r="W65" s="66"/>
      <c r="X65" s="66"/>
      <c r="Y65" s="66"/>
      <c r="Z65" s="66"/>
      <c r="AA65" s="67"/>
      <c r="AB65" s="66"/>
      <c r="AC65" s="58"/>
      <c r="AD65" s="58"/>
      <c r="AE65" s="58"/>
      <c r="AF65" s="58"/>
      <c r="AG65" s="58"/>
      <c r="AH65" s="58"/>
      <c r="AI65" s="58"/>
      <c r="AJ65" s="62"/>
      <c r="AK65" s="58"/>
      <c r="AL65" s="58"/>
      <c r="AM65" s="58"/>
      <c r="AN65" s="58"/>
      <c r="AO65" s="58"/>
      <c r="AP65" s="58"/>
      <c r="AQ65" s="58"/>
      <c r="AR65" s="58"/>
      <c r="AS65" s="58"/>
      <c r="AT65" s="58"/>
      <c r="AU65" s="58"/>
      <c r="AV65" s="58"/>
      <c r="AW65" s="58"/>
      <c r="AX65" s="58"/>
      <c r="AY65" s="58"/>
      <c r="AZ65" s="58"/>
      <c r="BA65" s="58"/>
      <c r="BB65" s="22"/>
      <c r="BC65" s="22"/>
      <c r="BD65" s="60"/>
      <c r="BE65" s="60"/>
      <c r="BF65" s="60"/>
      <c r="BG65" s="60"/>
      <c r="BH65" s="60"/>
      <c r="BI65" s="60"/>
      <c r="BJ65" s="60"/>
      <c r="BK65" s="60"/>
      <c r="BL65" s="60"/>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row>
    <row r="66" spans="1:88" ht="15.75" thickBot="1" x14ac:dyDescent="0.3">
      <c r="A66" s="58"/>
      <c r="B66" s="75" t="s">
        <v>24</v>
      </c>
      <c r="C66" s="178"/>
      <c r="D66" s="322" t="s">
        <v>25</v>
      </c>
      <c r="E66" s="323"/>
      <c r="F66" s="318"/>
      <c r="G66" s="319"/>
      <c r="H66" s="292"/>
      <c r="I66" s="62"/>
      <c r="J66" s="58"/>
      <c r="K66" s="58"/>
      <c r="L66" s="58"/>
      <c r="M66" s="58"/>
      <c r="N66" s="58"/>
      <c r="O66" s="58"/>
      <c r="P66" s="58"/>
      <c r="Q66" s="58"/>
      <c r="R66" s="62"/>
      <c r="S66" s="58"/>
      <c r="T66" s="66"/>
      <c r="U66" s="66"/>
      <c r="V66" s="66"/>
      <c r="W66" s="66"/>
      <c r="X66" s="66"/>
      <c r="Y66" s="66"/>
      <c r="Z66" s="66"/>
      <c r="AA66" s="67"/>
      <c r="AB66" s="66"/>
      <c r="AC66" s="58"/>
      <c r="AD66" s="58"/>
      <c r="AE66" s="58"/>
      <c r="AF66" s="58"/>
      <c r="AG66" s="58"/>
      <c r="AH66" s="58"/>
      <c r="AI66" s="58"/>
      <c r="AJ66" s="62"/>
      <c r="AK66" s="58"/>
      <c r="AL66" s="58"/>
      <c r="AM66" s="58"/>
      <c r="AN66" s="58"/>
      <c r="AO66" s="58"/>
      <c r="AP66" s="58"/>
      <c r="AQ66" s="58"/>
      <c r="AR66" s="58"/>
      <c r="AS66" s="58"/>
      <c r="AT66" s="58"/>
      <c r="AU66" s="58"/>
      <c r="AV66" s="58"/>
      <c r="AW66" s="58"/>
      <c r="AX66" s="58"/>
      <c r="AY66" s="58"/>
      <c r="AZ66" s="58"/>
      <c r="BA66" s="58"/>
      <c r="BB66" s="22"/>
      <c r="BC66" s="22"/>
      <c r="BD66" s="60"/>
      <c r="BE66" s="60"/>
      <c r="BF66" s="60"/>
      <c r="BG66" s="60"/>
      <c r="BH66" s="60"/>
      <c r="BI66" s="60"/>
      <c r="BJ66" s="60"/>
      <c r="BK66" s="60"/>
      <c r="BL66" s="60"/>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row>
    <row r="67" spans="1:88" x14ac:dyDescent="0.25">
      <c r="A67" s="58"/>
      <c r="B67" s="346"/>
      <c r="C67" s="169"/>
      <c r="D67" s="326"/>
      <c r="E67" s="328"/>
      <c r="F67" s="330"/>
      <c r="G67" s="332" t="str">
        <f>IF(C67="","",IF(C68="","",IF(C69="","",IF(C70="","",IF(D67="","",IF(D69="","",IF(D67&gt;D69,1)+IF(E67&gt;E69,1)+IF(F67&gt;F69,1)))))))</f>
        <v/>
      </c>
      <c r="H67" s="311"/>
      <c r="I67" s="62"/>
      <c r="J67" s="58"/>
      <c r="K67" s="58"/>
      <c r="L67" s="58"/>
      <c r="M67" s="58"/>
      <c r="N67" s="58"/>
      <c r="O67" s="58"/>
      <c r="P67" s="58"/>
      <c r="Q67" s="58"/>
      <c r="R67" s="62"/>
      <c r="S67" s="58"/>
      <c r="T67" s="66"/>
      <c r="U67" s="66"/>
      <c r="V67" s="66"/>
      <c r="W67" s="66"/>
      <c r="X67" s="66"/>
      <c r="Y67" s="66"/>
      <c r="Z67" s="66"/>
      <c r="AA67" s="67"/>
      <c r="AB67" s="66"/>
      <c r="AC67" s="58"/>
      <c r="AD67" s="58"/>
      <c r="AE67" s="58"/>
      <c r="AF67" s="58"/>
      <c r="AG67" s="58"/>
      <c r="AH67" s="58"/>
      <c r="AI67" s="58"/>
      <c r="AJ67" s="62"/>
      <c r="AK67" s="58"/>
      <c r="AL67" s="58"/>
      <c r="AM67" s="58"/>
      <c r="AN67" s="58"/>
      <c r="AO67" s="58"/>
      <c r="AP67" s="58"/>
      <c r="AQ67" s="58"/>
      <c r="AR67" s="58"/>
      <c r="AS67" s="58"/>
      <c r="AT67" s="58"/>
      <c r="AU67" s="58"/>
      <c r="AV67" s="58"/>
      <c r="AW67" s="58"/>
      <c r="AX67" s="58"/>
      <c r="AY67" s="58"/>
      <c r="AZ67" s="58"/>
      <c r="BA67" s="58"/>
      <c r="BB67" s="22"/>
      <c r="BC67" s="22"/>
      <c r="BD67" s="60"/>
      <c r="BE67" s="60"/>
      <c r="BF67" s="60"/>
      <c r="BG67" s="60"/>
      <c r="BH67" s="60"/>
      <c r="BI67" s="60"/>
      <c r="BJ67" s="60"/>
      <c r="BK67" s="60"/>
      <c r="BL67" s="60"/>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row>
    <row r="68" spans="1:88" ht="15.75" thickBot="1" x14ac:dyDescent="0.3">
      <c r="A68" s="58"/>
      <c r="B68" s="313"/>
      <c r="C68" s="171"/>
      <c r="D68" s="327"/>
      <c r="E68" s="329"/>
      <c r="F68" s="331"/>
      <c r="G68" s="299"/>
      <c r="H68" s="300"/>
      <c r="I68" s="63"/>
      <c r="J68" s="58"/>
      <c r="K68" s="58"/>
      <c r="L68" s="58"/>
      <c r="M68" s="58"/>
      <c r="N68" s="58"/>
      <c r="O68" s="58"/>
      <c r="P68" s="58"/>
      <c r="Q68" s="58"/>
      <c r="R68" s="62"/>
      <c r="S68" s="58"/>
      <c r="T68" s="66"/>
      <c r="U68" s="66"/>
      <c r="V68" s="66"/>
      <c r="W68" s="66"/>
      <c r="X68" s="66"/>
      <c r="Y68" s="66"/>
      <c r="Z68" s="66"/>
      <c r="AA68" s="67"/>
      <c r="AB68" s="66"/>
      <c r="AC68" s="58"/>
      <c r="AD68" s="58"/>
      <c r="AE68" s="58"/>
      <c r="AF68" s="58"/>
      <c r="AG68" s="58"/>
      <c r="AH68" s="58"/>
      <c r="AI68" s="58"/>
      <c r="AJ68" s="62"/>
      <c r="AK68" s="58"/>
      <c r="AL68" s="58"/>
      <c r="AM68" s="58"/>
      <c r="AN68" s="58"/>
      <c r="AO68" s="58"/>
      <c r="AP68" s="58"/>
      <c r="AQ68" s="58"/>
      <c r="AR68" s="58"/>
      <c r="AS68" s="58"/>
      <c r="AT68" s="58"/>
      <c r="AU68" s="58"/>
      <c r="AV68" s="58"/>
      <c r="AW68" s="58"/>
      <c r="AX68" s="58"/>
      <c r="AY68" s="58"/>
      <c r="AZ68" s="58"/>
      <c r="BA68" s="58"/>
      <c r="BB68" s="22"/>
      <c r="BC68" s="22"/>
      <c r="BD68" s="60"/>
      <c r="BE68" s="60"/>
      <c r="BF68" s="60"/>
      <c r="BG68" s="60"/>
      <c r="BH68" s="60"/>
      <c r="BI68" s="60"/>
      <c r="BJ68" s="60"/>
      <c r="BK68" s="60"/>
      <c r="BL68" s="60"/>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row>
    <row r="69" spans="1:88" x14ac:dyDescent="0.25">
      <c r="A69" s="58"/>
      <c r="B69" s="307"/>
      <c r="C69" s="172"/>
      <c r="D69" s="333"/>
      <c r="E69" s="316"/>
      <c r="F69" s="335"/>
      <c r="G69" s="337" t="str">
        <f>IF(C69="","",IF(C70="","",IF(C67="","",IF(C68="","",IF(D69="","",IF(D67="","",IF(D69&gt;D67,1)+IF(E69&gt;E67,1)+IF(F69&gt;F67,1)))))))</f>
        <v/>
      </c>
      <c r="H69" s="309"/>
      <c r="I69" s="58"/>
      <c r="J69" s="58"/>
      <c r="K69" s="58"/>
      <c r="L69" s="58"/>
      <c r="M69" s="58"/>
      <c r="N69" s="58"/>
      <c r="O69" s="58"/>
      <c r="P69" s="58"/>
      <c r="Q69" s="58"/>
      <c r="R69" s="62"/>
      <c r="S69" s="58"/>
      <c r="T69" s="66"/>
      <c r="U69" s="66"/>
      <c r="V69" s="66"/>
      <c r="W69" s="66"/>
      <c r="X69" s="66"/>
      <c r="Y69" s="66"/>
      <c r="Z69" s="66"/>
      <c r="AA69" s="67"/>
      <c r="AB69" s="66"/>
      <c r="AC69" s="58"/>
      <c r="AD69" s="58"/>
      <c r="AE69" s="58"/>
      <c r="AF69" s="58"/>
      <c r="AG69" s="58"/>
      <c r="AH69" s="58"/>
      <c r="AI69" s="58"/>
      <c r="AJ69" s="62"/>
      <c r="AK69" s="58"/>
      <c r="AL69" s="58"/>
      <c r="AM69" s="58"/>
      <c r="AN69" s="58"/>
      <c r="AO69" s="58"/>
      <c r="AP69" s="58"/>
      <c r="AQ69" s="58"/>
      <c r="AR69" s="58"/>
      <c r="AS69" s="58"/>
      <c r="AT69" s="58"/>
      <c r="AU69" s="58"/>
      <c r="AV69" s="58"/>
      <c r="AW69" s="58"/>
      <c r="AX69" s="58"/>
      <c r="AY69" s="58"/>
      <c r="AZ69" s="58"/>
      <c r="BA69" s="58"/>
      <c r="BB69" s="22"/>
      <c r="BC69" s="22"/>
      <c r="BD69" s="60"/>
      <c r="BE69" s="60"/>
      <c r="BF69" s="60"/>
      <c r="BG69" s="60"/>
      <c r="BH69" s="60"/>
      <c r="BI69" s="60"/>
      <c r="BJ69" s="60"/>
      <c r="BK69" s="60"/>
      <c r="BL69" s="60"/>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row>
    <row r="70" spans="1:88" ht="15.75" thickBot="1" x14ac:dyDescent="0.3">
      <c r="A70" s="58"/>
      <c r="B70" s="308"/>
      <c r="C70" s="163"/>
      <c r="D70" s="334"/>
      <c r="E70" s="317"/>
      <c r="F70" s="336"/>
      <c r="G70" s="338"/>
      <c r="H70" s="310"/>
      <c r="I70" s="58"/>
      <c r="J70" s="58"/>
      <c r="K70" s="58"/>
      <c r="L70" s="58"/>
      <c r="M70" s="58"/>
      <c r="N70" s="58"/>
      <c r="O70" s="58"/>
      <c r="P70" s="58"/>
      <c r="Q70" s="58"/>
      <c r="R70" s="62"/>
      <c r="S70" s="58"/>
      <c r="T70" s="66"/>
      <c r="U70" s="66"/>
      <c r="V70" s="66"/>
      <c r="W70" s="66"/>
      <c r="X70" s="66"/>
      <c r="Y70" s="66"/>
      <c r="Z70" s="66"/>
      <c r="AA70" s="67"/>
      <c r="AB70" s="66"/>
      <c r="AC70" s="58"/>
      <c r="AD70" s="58"/>
      <c r="AE70" s="58"/>
      <c r="AF70" s="58"/>
      <c r="AG70" s="58"/>
      <c r="AH70" s="58"/>
      <c r="AI70" s="58"/>
      <c r="AJ70" s="62"/>
      <c r="AK70" s="58"/>
      <c r="AL70" s="58"/>
      <c r="AM70" s="58"/>
      <c r="AN70" s="58"/>
      <c r="AO70" s="58"/>
      <c r="AP70" s="58"/>
      <c r="AQ70" s="58"/>
      <c r="AR70" s="58"/>
      <c r="AS70" s="58"/>
      <c r="AT70" s="58"/>
      <c r="AU70" s="58"/>
      <c r="AV70" s="58"/>
      <c r="AW70" s="58"/>
      <c r="AX70" s="58"/>
      <c r="AY70" s="58"/>
      <c r="AZ70" s="58"/>
      <c r="BA70" s="58"/>
      <c r="BB70" s="22"/>
      <c r="BC70" s="22"/>
      <c r="BD70" s="60"/>
      <c r="BE70" s="60"/>
      <c r="BF70" s="60"/>
      <c r="BG70" s="60"/>
      <c r="BH70" s="60"/>
      <c r="BI70" s="60"/>
      <c r="BJ70" s="60"/>
      <c r="BK70" s="60"/>
      <c r="BL70" s="60"/>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row>
    <row r="71" spans="1:88" x14ac:dyDescent="0.25">
      <c r="A71" s="58"/>
      <c r="B71" s="320" t="s">
        <v>46</v>
      </c>
      <c r="C71" s="321"/>
      <c r="D71" s="69"/>
      <c r="E71" s="71"/>
      <c r="F71" s="80"/>
      <c r="G71" s="324">
        <f>SUM(D71:F71)</f>
        <v>0</v>
      </c>
      <c r="H71" s="325"/>
      <c r="I71" s="58"/>
      <c r="J71" s="58"/>
      <c r="K71" s="58"/>
      <c r="L71" s="58"/>
      <c r="M71" s="58"/>
      <c r="N71" s="58"/>
      <c r="O71" s="58"/>
      <c r="P71" s="58"/>
      <c r="Q71" s="58"/>
      <c r="R71" s="62"/>
      <c r="S71" s="58"/>
      <c r="T71" s="66"/>
      <c r="U71" s="66"/>
      <c r="V71" s="66"/>
      <c r="W71" s="66"/>
      <c r="X71" s="66"/>
      <c r="Y71" s="66"/>
      <c r="Z71" s="66"/>
      <c r="AA71" s="67"/>
      <c r="AB71" s="66"/>
      <c r="AC71" s="58"/>
      <c r="AD71" s="58"/>
      <c r="AE71" s="58"/>
      <c r="AF71" s="58"/>
      <c r="AG71" s="58"/>
      <c r="AH71" s="58"/>
      <c r="AI71" s="58"/>
      <c r="AJ71" s="62"/>
      <c r="AK71" s="58"/>
      <c r="AL71" s="58"/>
      <c r="AM71" s="58"/>
      <c r="AN71" s="58"/>
      <c r="AO71" s="58"/>
      <c r="AP71" s="58"/>
      <c r="AQ71" s="58"/>
      <c r="AR71" s="58"/>
      <c r="AS71" s="58"/>
      <c r="AT71" s="58"/>
      <c r="AU71" s="58"/>
      <c r="AV71" s="58"/>
      <c r="AW71" s="58"/>
      <c r="AX71" s="58"/>
      <c r="AY71" s="58"/>
      <c r="AZ71" s="58"/>
      <c r="BA71" s="58"/>
      <c r="BB71" s="22"/>
      <c r="BC71" s="22"/>
      <c r="BD71" s="60"/>
      <c r="BE71" s="60"/>
      <c r="BF71" s="60"/>
      <c r="BG71" s="60"/>
      <c r="BH71" s="60"/>
      <c r="BI71" s="60"/>
      <c r="BJ71" s="60"/>
      <c r="BK71" s="60"/>
      <c r="BL71" s="60"/>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row>
    <row r="72" spans="1:88" ht="15.75" thickBot="1" x14ac:dyDescent="0.3">
      <c r="A72" s="58"/>
      <c r="B72" s="58"/>
      <c r="C72" s="58"/>
      <c r="D72" s="58"/>
      <c r="E72" s="58"/>
      <c r="F72" s="58"/>
      <c r="G72" s="58"/>
      <c r="H72" s="58"/>
      <c r="I72" s="58"/>
      <c r="J72" s="58"/>
      <c r="K72" s="58"/>
      <c r="L72" s="58"/>
      <c r="M72" s="58"/>
      <c r="N72" s="58"/>
      <c r="O72" s="58"/>
      <c r="P72" s="58"/>
      <c r="Q72" s="58"/>
      <c r="R72" s="62"/>
      <c r="S72" s="58"/>
      <c r="T72" s="75" t="s">
        <v>24</v>
      </c>
      <c r="U72" s="178"/>
      <c r="V72" s="322" t="s">
        <v>25</v>
      </c>
      <c r="W72" s="323"/>
      <c r="X72" s="318"/>
      <c r="Y72" s="319"/>
      <c r="Z72" s="292"/>
      <c r="AA72" s="62"/>
      <c r="AB72" s="58"/>
      <c r="AC72" s="58"/>
      <c r="AD72" s="58"/>
      <c r="AE72" s="58"/>
      <c r="AF72" s="58"/>
      <c r="AG72" s="58"/>
      <c r="AH72" s="58"/>
      <c r="AI72" s="58"/>
      <c r="AJ72" s="62"/>
      <c r="AK72" s="58"/>
      <c r="AL72" s="58"/>
      <c r="AM72" s="58"/>
      <c r="AN72" s="58"/>
      <c r="AO72" s="58"/>
      <c r="AP72" s="58"/>
      <c r="AQ72" s="58"/>
      <c r="AR72" s="58"/>
      <c r="AS72" s="58"/>
      <c r="AT72" s="58"/>
      <c r="AU72" s="58"/>
      <c r="AV72" s="58"/>
      <c r="AW72" s="58"/>
      <c r="AX72" s="58"/>
      <c r="AY72" s="58"/>
      <c r="AZ72" s="58"/>
      <c r="BA72" s="58"/>
      <c r="BB72" s="22"/>
      <c r="BC72" s="22"/>
      <c r="BD72" s="60"/>
      <c r="BE72" s="60"/>
      <c r="BF72" s="60"/>
      <c r="BG72" s="60"/>
      <c r="BH72" s="60"/>
      <c r="BI72" s="60"/>
      <c r="BJ72" s="60"/>
      <c r="BK72" s="60"/>
      <c r="BL72" s="60"/>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row>
    <row r="73" spans="1:88" x14ac:dyDescent="0.25">
      <c r="A73" s="58"/>
      <c r="B73" s="58"/>
      <c r="C73" s="58"/>
      <c r="D73" s="58"/>
      <c r="E73" s="58"/>
      <c r="F73" s="58"/>
      <c r="G73" s="58"/>
      <c r="H73" s="58"/>
      <c r="I73" s="58"/>
      <c r="J73" s="58"/>
      <c r="K73" s="58"/>
      <c r="L73" s="58"/>
      <c r="M73" s="58"/>
      <c r="N73" s="58"/>
      <c r="O73" s="58"/>
      <c r="P73" s="58"/>
      <c r="Q73" s="58"/>
      <c r="R73" s="62"/>
      <c r="S73" s="58"/>
      <c r="T73" s="341">
        <f>IF(U73=L61,K61,IF(U73=L63,K63,""))</f>
        <v>0</v>
      </c>
      <c r="U73" s="173" t="str">
        <f>IF(Q61="Abd.",L63,IF(Q63="Abd.",L61,IF(Q61="Forf.",L63,IF(Q63="Forf.",L61,IF(L61="","",IF(L63="","",IF(P61="","",IF(P63="","",IF(P61&gt;P63,L61,IF(P61&lt;P63,L63,IF(P61=P63,"",IF(P63=P61,"",))))))))))))</f>
        <v/>
      </c>
      <c r="V73" s="326"/>
      <c r="W73" s="328"/>
      <c r="X73" s="330"/>
      <c r="Y73" s="332" t="str">
        <f>IF(U73="","",IF(U74="","",IF(U75="","",IF(U76="","",IF(V73="","",IF(V75="","",IF(V73&gt;V75,1)+IF(W73&gt;W75,1)+IF(X73&gt;X75,1)))))))</f>
        <v/>
      </c>
      <c r="Z73" s="311"/>
      <c r="AA73" s="62"/>
      <c r="AB73" s="58"/>
      <c r="AC73" s="58"/>
      <c r="AD73" s="58"/>
      <c r="AE73" s="58"/>
      <c r="AF73" s="58"/>
      <c r="AG73" s="58"/>
      <c r="AH73" s="58"/>
      <c r="AI73" s="58"/>
      <c r="AJ73" s="62"/>
      <c r="AK73" s="58"/>
      <c r="AL73" s="58"/>
      <c r="AM73" s="58"/>
      <c r="AN73" s="58"/>
      <c r="AO73" s="58"/>
      <c r="AP73" s="58"/>
      <c r="AQ73" s="58"/>
      <c r="AR73" s="58"/>
      <c r="AS73" s="58"/>
      <c r="AT73" s="58"/>
      <c r="AU73" s="58"/>
      <c r="AV73" s="58"/>
      <c r="AW73" s="58"/>
      <c r="AX73" s="58"/>
      <c r="AY73" s="58"/>
      <c r="AZ73" s="58"/>
      <c r="BA73" s="58"/>
      <c r="BB73" s="22"/>
      <c r="BC73" s="22"/>
      <c r="BD73" s="60"/>
      <c r="BE73" s="60"/>
      <c r="BF73" s="60"/>
      <c r="BG73" s="60"/>
      <c r="BH73" s="60"/>
      <c r="BI73" s="60"/>
      <c r="BJ73" s="60"/>
      <c r="BK73" s="60"/>
      <c r="BL73" s="60"/>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row>
    <row r="74" spans="1:88" ht="15.75" thickBot="1" x14ac:dyDescent="0.3">
      <c r="A74" s="58"/>
      <c r="B74" s="58"/>
      <c r="C74" s="58"/>
      <c r="D74" s="58"/>
      <c r="E74" s="58"/>
      <c r="F74" s="58"/>
      <c r="G74" s="58"/>
      <c r="H74" s="58"/>
      <c r="I74" s="58"/>
      <c r="J74" s="58"/>
      <c r="K74" s="58"/>
      <c r="L74" s="58"/>
      <c r="M74" s="58"/>
      <c r="N74" s="58"/>
      <c r="O74" s="58"/>
      <c r="P74" s="58"/>
      <c r="Q74" s="58"/>
      <c r="R74" s="62"/>
      <c r="S74" s="64"/>
      <c r="T74" s="295"/>
      <c r="U74" s="174" t="str">
        <f>IF(Q61="Abd.",L64,IF(Q63="Abd.",L62,IF(Q61="Forf.",L64,IF(Q63="Forf.",L62,IF(L62="","",IF(L64="","",IF(P61="","",IF(P63="","",IF(P61&gt;P63,L62,IF(P61&lt;P63,L64,IF(P61=P63,"",IF(P63=P61,"",))))))))))))</f>
        <v/>
      </c>
      <c r="V74" s="327"/>
      <c r="W74" s="329"/>
      <c r="X74" s="331"/>
      <c r="Y74" s="299"/>
      <c r="Z74" s="300"/>
      <c r="AA74" s="63"/>
      <c r="AB74" s="58"/>
      <c r="AC74" s="58"/>
      <c r="AD74" s="58"/>
      <c r="AE74" s="58"/>
      <c r="AF74" s="58"/>
      <c r="AG74" s="58"/>
      <c r="AH74" s="58"/>
      <c r="AI74" s="58"/>
      <c r="AJ74" s="62"/>
      <c r="AK74" s="58"/>
      <c r="AL74" s="58"/>
      <c r="AM74" s="58"/>
      <c r="AN74" s="58"/>
      <c r="AO74" s="58"/>
      <c r="AP74" s="58"/>
      <c r="AQ74" s="58"/>
      <c r="AR74" s="58"/>
      <c r="AS74" s="58"/>
      <c r="AT74" s="58"/>
      <c r="AU74" s="58"/>
      <c r="AV74" s="58"/>
      <c r="AW74" s="58"/>
      <c r="AX74" s="58"/>
      <c r="AY74" s="58"/>
      <c r="AZ74" s="58"/>
      <c r="BA74" s="58"/>
      <c r="BB74" s="22"/>
      <c r="BC74" s="22"/>
      <c r="BD74" s="60"/>
      <c r="BE74" s="60"/>
      <c r="BF74" s="60"/>
      <c r="BG74" s="60"/>
      <c r="BH74" s="60"/>
      <c r="BI74" s="60"/>
      <c r="BJ74" s="60"/>
      <c r="BK74" s="60"/>
      <c r="BL74" s="60"/>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row>
    <row r="75" spans="1:88" x14ac:dyDescent="0.25">
      <c r="A75" s="58"/>
      <c r="B75" s="58"/>
      <c r="C75" s="58"/>
      <c r="D75" s="58"/>
      <c r="E75" s="58"/>
      <c r="F75" s="58"/>
      <c r="G75" s="58"/>
      <c r="H75" s="58"/>
      <c r="I75" s="58"/>
      <c r="J75" s="58"/>
      <c r="K75" s="58"/>
      <c r="L75" s="58"/>
      <c r="M75" s="58"/>
      <c r="N75" s="58"/>
      <c r="O75" s="58"/>
      <c r="P75" s="58"/>
      <c r="Q75" s="58"/>
      <c r="R75" s="62"/>
      <c r="S75" s="58"/>
      <c r="T75" s="275">
        <f>IF(U75=L85,K85,IF(U75=L87,K87,""))</f>
        <v>0</v>
      </c>
      <c r="U75" s="173" t="str">
        <f>IF(Q85="Abd.",L87,IF(Q87="Abd.",L85,IF(Q85="Forf.",L87,IF(Q87="Forf.",L85,IF(L85="","",IF(L87="","",IF(P85="","",IF(P87="","",IF(P85&gt;P87,L85,IF(P85&lt;P87,L87,IF(P85=P87,"",IF(P87=P85,"",))))))))))))</f>
        <v/>
      </c>
      <c r="V75" s="333"/>
      <c r="W75" s="316"/>
      <c r="X75" s="335"/>
      <c r="Y75" s="337" t="str">
        <f>IF(U75="","",IF(U76="","",IF(U73="","",IF(U74="","",IF(V75="","",IF(V73="","",IF(V75&gt;V73,1)+IF(W75&gt;W73,1)+IF(X75&gt;X73,1)))))))</f>
        <v/>
      </c>
      <c r="Z75" s="309"/>
      <c r="AA75" s="58"/>
      <c r="AB75" s="58"/>
      <c r="AC75" s="58"/>
      <c r="AD75" s="58"/>
      <c r="AE75" s="58"/>
      <c r="AF75" s="58"/>
      <c r="AG75" s="58"/>
      <c r="AH75" s="58"/>
      <c r="AI75" s="58"/>
      <c r="AJ75" s="62"/>
      <c r="AK75" s="58"/>
      <c r="AL75" s="58"/>
      <c r="AM75" s="58"/>
      <c r="AN75" s="58"/>
      <c r="AO75" s="58"/>
      <c r="AP75" s="58"/>
      <c r="AQ75" s="58"/>
      <c r="AR75" s="58"/>
      <c r="AS75" s="58"/>
      <c r="AT75" s="58"/>
      <c r="AU75" s="58"/>
      <c r="AV75" s="58"/>
      <c r="AW75" s="58"/>
      <c r="AX75" s="58"/>
      <c r="AY75" s="58"/>
      <c r="AZ75" s="58"/>
      <c r="BA75" s="58"/>
      <c r="BB75" s="22"/>
      <c r="BC75" s="22"/>
      <c r="BD75" s="60"/>
      <c r="BE75" s="60"/>
      <c r="BF75" s="60"/>
      <c r="BG75" s="60"/>
      <c r="BH75" s="60"/>
      <c r="BI75" s="60"/>
      <c r="BJ75" s="60"/>
      <c r="BK75" s="60"/>
      <c r="BL75" s="60"/>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row>
    <row r="76" spans="1:88" ht="15.75" thickBot="1" x14ac:dyDescent="0.3">
      <c r="A76" s="58"/>
      <c r="B76" s="58"/>
      <c r="C76" s="58"/>
      <c r="D76" s="58"/>
      <c r="E76" s="58"/>
      <c r="F76" s="58"/>
      <c r="G76" s="58"/>
      <c r="H76" s="58"/>
      <c r="I76" s="58"/>
      <c r="J76" s="58"/>
      <c r="K76" s="58"/>
      <c r="L76" s="58"/>
      <c r="M76" s="58"/>
      <c r="N76" s="58"/>
      <c r="O76" s="58"/>
      <c r="P76" s="58"/>
      <c r="Q76" s="58"/>
      <c r="R76" s="62"/>
      <c r="S76" s="58"/>
      <c r="T76" s="276"/>
      <c r="U76" s="175" t="str">
        <f>IF(Q85="Abd.",L88,IF(Q87="Abd.",L86,IF(Q85="Forf.",L88,IF(Q87="Forf.",L86,IF(L86="","",IF(L88="","",IF(P85="","",IF(P87="","",IF(P85&gt;P87,L86,IF(P85&lt;P87,L88,IF(P85=P87,"",IF(P87=P85,"",))))))))))))</f>
        <v/>
      </c>
      <c r="V76" s="334"/>
      <c r="W76" s="317"/>
      <c r="X76" s="336"/>
      <c r="Y76" s="338"/>
      <c r="Z76" s="310"/>
      <c r="AA76" s="58"/>
      <c r="AB76" s="58"/>
      <c r="AC76" s="58"/>
      <c r="AD76" s="58"/>
      <c r="AE76" s="58"/>
      <c r="AF76" s="58"/>
      <c r="AG76" s="58"/>
      <c r="AH76" s="58"/>
      <c r="AI76" s="58"/>
      <c r="AJ76" s="62"/>
      <c r="AK76" s="58"/>
      <c r="AL76" s="58"/>
      <c r="AM76" s="58"/>
      <c r="AN76" s="58"/>
      <c r="AO76" s="58"/>
      <c r="AP76" s="58"/>
      <c r="AQ76" s="58"/>
      <c r="AR76" s="58"/>
      <c r="AS76" s="58"/>
      <c r="AT76" s="58"/>
      <c r="AU76" s="58"/>
      <c r="AV76" s="58"/>
      <c r="AW76" s="58"/>
      <c r="AX76" s="58"/>
      <c r="AY76" s="58"/>
      <c r="AZ76" s="58"/>
      <c r="BA76" s="58"/>
      <c r="BB76" s="22"/>
      <c r="BC76" s="22"/>
      <c r="BD76" s="60"/>
      <c r="BE76" s="60"/>
      <c r="BF76" s="60"/>
      <c r="BG76" s="60"/>
      <c r="BH76" s="60"/>
      <c r="BI76" s="60"/>
      <c r="BJ76" s="60"/>
      <c r="BK76" s="60"/>
      <c r="BL76" s="60"/>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row>
    <row r="77" spans="1:88" x14ac:dyDescent="0.25">
      <c r="A77" s="58"/>
      <c r="B77" s="58"/>
      <c r="C77" s="58"/>
      <c r="D77" s="58"/>
      <c r="E77" s="58"/>
      <c r="F77" s="58"/>
      <c r="G77" s="58"/>
      <c r="H77" s="58"/>
      <c r="I77" s="58"/>
      <c r="J77" s="58"/>
      <c r="K77" s="58"/>
      <c r="L77" s="58"/>
      <c r="M77" s="58"/>
      <c r="N77" s="58"/>
      <c r="O77" s="58"/>
      <c r="P77" s="58"/>
      <c r="Q77" s="58"/>
      <c r="R77" s="62"/>
      <c r="S77" s="58"/>
      <c r="T77" s="320" t="s">
        <v>46</v>
      </c>
      <c r="U77" s="321"/>
      <c r="V77" s="69"/>
      <c r="W77" s="71"/>
      <c r="X77" s="80"/>
      <c r="Y77" s="324">
        <f>SUM(V77:X77)</f>
        <v>0</v>
      </c>
      <c r="Z77" s="325"/>
      <c r="AA77" s="58"/>
      <c r="AB77" s="58"/>
      <c r="AC77" s="58"/>
      <c r="AD77" s="58"/>
      <c r="AE77" s="58"/>
      <c r="AF77" s="58"/>
      <c r="AG77" s="58"/>
      <c r="AH77" s="58"/>
      <c r="AI77" s="58"/>
      <c r="AJ77" s="62"/>
      <c r="AK77" s="58"/>
      <c r="AL77" s="58"/>
      <c r="AM77" s="58"/>
      <c r="AN77" s="58"/>
      <c r="AO77" s="58"/>
      <c r="AP77" s="58"/>
      <c r="AQ77" s="58"/>
      <c r="AR77" s="58"/>
      <c r="AS77" s="58"/>
      <c r="AT77" s="58"/>
      <c r="AU77" s="58"/>
      <c r="AV77" s="58"/>
      <c r="AW77" s="58"/>
      <c r="AX77" s="58"/>
      <c r="AY77" s="58"/>
      <c r="AZ77" s="58"/>
      <c r="BA77" s="58"/>
      <c r="BB77" s="22"/>
      <c r="BC77" s="22"/>
      <c r="BD77" s="60"/>
      <c r="BE77" s="60"/>
      <c r="BF77" s="60"/>
      <c r="BG77" s="60"/>
      <c r="BH77" s="60"/>
      <c r="BI77" s="60"/>
      <c r="BJ77" s="60"/>
      <c r="BK77" s="60"/>
      <c r="BL77" s="60"/>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row>
    <row r="78" spans="1:88" ht="15.75" thickBot="1" x14ac:dyDescent="0.3">
      <c r="A78" s="58"/>
      <c r="B78" s="75" t="s">
        <v>24</v>
      </c>
      <c r="C78" s="178"/>
      <c r="D78" s="322" t="s">
        <v>25</v>
      </c>
      <c r="E78" s="323"/>
      <c r="F78" s="339"/>
      <c r="G78" s="340"/>
      <c r="H78" s="314"/>
      <c r="I78" s="58"/>
      <c r="J78" s="58"/>
      <c r="K78" s="58"/>
      <c r="L78" s="58"/>
      <c r="M78" s="58"/>
      <c r="N78" s="58"/>
      <c r="O78" s="58"/>
      <c r="P78" s="58"/>
      <c r="Q78" s="58"/>
      <c r="R78" s="62"/>
      <c r="S78" s="58"/>
      <c r="T78" s="58"/>
      <c r="U78" s="58"/>
      <c r="V78" s="58"/>
      <c r="W78" s="58"/>
      <c r="X78" s="58"/>
      <c r="Y78" s="58"/>
      <c r="Z78" s="58"/>
      <c r="AA78" s="58"/>
      <c r="AB78" s="58"/>
      <c r="AC78" s="58"/>
      <c r="AD78" s="58"/>
      <c r="AE78" s="58"/>
      <c r="AF78" s="58"/>
      <c r="AG78" s="58"/>
      <c r="AH78" s="58"/>
      <c r="AI78" s="58"/>
      <c r="AJ78" s="62"/>
      <c r="AK78" s="58"/>
      <c r="AL78" s="58"/>
      <c r="AM78" s="58"/>
      <c r="AN78" s="58"/>
      <c r="AO78" s="58"/>
      <c r="AP78" s="58"/>
      <c r="AQ78" s="58"/>
      <c r="AR78" s="58"/>
      <c r="AS78" s="58"/>
      <c r="AT78" s="58"/>
      <c r="AU78" s="58"/>
      <c r="AV78" s="58"/>
      <c r="AW78" s="58"/>
      <c r="AX78" s="58"/>
      <c r="AY78" s="58"/>
      <c r="AZ78" s="58"/>
      <c r="BA78" s="58"/>
      <c r="BB78" s="22"/>
      <c r="BC78" s="22"/>
      <c r="BD78" s="60"/>
      <c r="BE78" s="60"/>
      <c r="BF78" s="60"/>
      <c r="BG78" s="60"/>
      <c r="BH78" s="60"/>
      <c r="BI78" s="60"/>
      <c r="BJ78" s="60"/>
      <c r="BK78" s="60"/>
      <c r="BL78" s="60"/>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row>
    <row r="79" spans="1:88" x14ac:dyDescent="0.25">
      <c r="A79" s="58"/>
      <c r="B79" s="346"/>
      <c r="C79" s="169"/>
      <c r="D79" s="326"/>
      <c r="E79" s="328"/>
      <c r="F79" s="330"/>
      <c r="G79" s="332" t="str">
        <f>IF(C79="","",IF(C80="","",IF(C81="","",IF(C82="","",IF(D79="","",IF(D81="","",IF(D79&gt;D81,1)+IF(E79&gt;E81,1)+IF(F79&gt;F81,1)))))))</f>
        <v/>
      </c>
      <c r="H79" s="311"/>
      <c r="I79" s="58"/>
      <c r="J79" s="58"/>
      <c r="K79" s="58"/>
      <c r="L79" s="58"/>
      <c r="M79" s="58"/>
      <c r="N79" s="58"/>
      <c r="O79" s="58"/>
      <c r="P79" s="58"/>
      <c r="Q79" s="58"/>
      <c r="R79" s="62"/>
      <c r="S79" s="58"/>
      <c r="T79" s="58"/>
      <c r="U79" s="58"/>
      <c r="V79" s="58"/>
      <c r="W79" s="58"/>
      <c r="X79" s="58"/>
      <c r="Y79" s="58"/>
      <c r="Z79" s="58"/>
      <c r="AA79" s="58"/>
      <c r="AB79" s="58"/>
      <c r="AC79" s="58"/>
      <c r="AD79" s="58"/>
      <c r="AE79" s="58"/>
      <c r="AF79" s="58"/>
      <c r="AG79" s="58"/>
      <c r="AH79" s="58"/>
      <c r="AI79" s="58"/>
      <c r="AJ79" s="62"/>
      <c r="AK79" s="58"/>
      <c r="AL79" s="58"/>
      <c r="AM79" s="58"/>
      <c r="AN79" s="58"/>
      <c r="AO79" s="58"/>
      <c r="AP79" s="58"/>
      <c r="AQ79" s="58"/>
      <c r="AR79" s="58"/>
      <c r="AS79" s="58"/>
      <c r="AT79" s="58"/>
      <c r="AU79" s="58"/>
      <c r="AV79" s="58"/>
      <c r="AW79" s="58"/>
      <c r="AX79" s="58"/>
      <c r="AY79" s="58"/>
      <c r="AZ79" s="58"/>
      <c r="BA79" s="58"/>
      <c r="BB79" s="22"/>
      <c r="BC79" s="22"/>
      <c r="BD79" s="60"/>
      <c r="BE79" s="60"/>
      <c r="BF79" s="60"/>
      <c r="BG79" s="60"/>
      <c r="BH79" s="60"/>
      <c r="BI79" s="60"/>
      <c r="BJ79" s="60"/>
      <c r="BK79" s="60"/>
      <c r="BL79" s="60"/>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row>
    <row r="80" spans="1:88" ht="15.75" thickBot="1" x14ac:dyDescent="0.3">
      <c r="A80" s="58"/>
      <c r="B80" s="313"/>
      <c r="C80" s="171"/>
      <c r="D80" s="327"/>
      <c r="E80" s="329"/>
      <c r="F80" s="331"/>
      <c r="G80" s="299"/>
      <c r="H80" s="300"/>
      <c r="I80" s="59"/>
      <c r="J80" s="58"/>
      <c r="K80" s="58"/>
      <c r="L80" s="58"/>
      <c r="M80" s="58"/>
      <c r="N80" s="58"/>
      <c r="O80" s="58"/>
      <c r="P80" s="58"/>
      <c r="Q80" s="58"/>
      <c r="R80" s="62"/>
      <c r="S80" s="58"/>
      <c r="T80" s="58"/>
      <c r="U80" s="58"/>
      <c r="V80" s="58"/>
      <c r="W80" s="58"/>
      <c r="X80" s="58"/>
      <c r="Y80" s="58"/>
      <c r="Z80" s="58"/>
      <c r="AA80" s="58"/>
      <c r="AB80" s="58"/>
      <c r="AC80" s="58"/>
      <c r="AD80" s="58"/>
      <c r="AE80" s="58"/>
      <c r="AF80" s="58"/>
      <c r="AG80" s="58"/>
      <c r="AH80" s="58"/>
      <c r="AI80" s="58"/>
      <c r="AJ80" s="62"/>
      <c r="AK80" s="58"/>
      <c r="AL80" s="58"/>
      <c r="AM80" s="58"/>
      <c r="AN80" s="58"/>
      <c r="AO80" s="58"/>
      <c r="AP80" s="58"/>
      <c r="AQ80" s="58"/>
      <c r="AR80" s="58"/>
      <c r="AS80" s="58"/>
      <c r="AT80" s="58"/>
      <c r="AU80" s="58"/>
      <c r="AV80" s="58"/>
      <c r="AW80" s="58"/>
      <c r="AX80" s="58"/>
      <c r="AY80" s="58"/>
      <c r="AZ80" s="58"/>
      <c r="BA80" s="58"/>
      <c r="BB80" s="22"/>
      <c r="BC80" s="22"/>
      <c r="BD80" s="60"/>
      <c r="BE80" s="60"/>
      <c r="BF80" s="60"/>
      <c r="BG80" s="60"/>
      <c r="BH80" s="60"/>
      <c r="BI80" s="60"/>
      <c r="BJ80" s="60"/>
      <c r="BK80" s="60"/>
      <c r="BL80" s="60"/>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row>
    <row r="81" spans="1:88" x14ac:dyDescent="0.25">
      <c r="A81" s="58"/>
      <c r="B81" s="307"/>
      <c r="C81" s="172"/>
      <c r="D81" s="333"/>
      <c r="E81" s="316"/>
      <c r="F81" s="335"/>
      <c r="G81" s="337" t="str">
        <f>IF(C81="","",IF(C82="","",IF(C79="","",IF(C80="","",IF(D81="","",IF(D79="","",IF(D81&gt;D79,1)+IF(E81&gt;E79,1)+IF(F81&gt;F79,1)))))))</f>
        <v/>
      </c>
      <c r="H81" s="309"/>
      <c r="I81" s="61"/>
      <c r="J81" s="58"/>
      <c r="K81" s="58"/>
      <c r="L81" s="58"/>
      <c r="M81" s="58"/>
      <c r="N81" s="58"/>
      <c r="O81" s="58"/>
      <c r="P81" s="58"/>
      <c r="Q81" s="58"/>
      <c r="R81" s="62"/>
      <c r="S81" s="58"/>
      <c r="T81" s="58"/>
      <c r="U81" s="58"/>
      <c r="V81" s="58"/>
      <c r="W81" s="58"/>
      <c r="X81" s="58"/>
      <c r="Y81" s="58"/>
      <c r="Z81" s="58"/>
      <c r="AA81" s="58"/>
      <c r="AB81" s="58"/>
      <c r="AC81" s="58"/>
      <c r="AD81" s="58"/>
      <c r="AE81" s="58"/>
      <c r="AF81" s="58"/>
      <c r="AG81" s="58"/>
      <c r="AH81" s="58"/>
      <c r="AI81" s="58"/>
      <c r="AJ81" s="62"/>
      <c r="AK81" s="58"/>
      <c r="AL81" s="58"/>
      <c r="AM81" s="58"/>
      <c r="AN81" s="58"/>
      <c r="AO81" s="58"/>
      <c r="AP81" s="58"/>
      <c r="AQ81" s="58"/>
      <c r="AR81" s="58"/>
      <c r="AS81" s="58"/>
      <c r="AT81" s="58"/>
      <c r="AU81" s="58"/>
      <c r="AV81" s="58"/>
      <c r="AW81" s="58"/>
      <c r="AX81" s="58"/>
      <c r="AY81" s="58"/>
      <c r="AZ81" s="58"/>
      <c r="BA81" s="58"/>
      <c r="BB81" s="22"/>
      <c r="BC81" s="22"/>
      <c r="BD81" s="60"/>
      <c r="BE81" s="60"/>
      <c r="BF81" s="60"/>
      <c r="BG81" s="60"/>
      <c r="BH81" s="60"/>
      <c r="BI81" s="60"/>
      <c r="BJ81" s="60"/>
      <c r="BK81" s="60"/>
      <c r="BL81" s="60"/>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row>
    <row r="82" spans="1:88" ht="15.75" thickBot="1" x14ac:dyDescent="0.3">
      <c r="A82" s="58"/>
      <c r="B82" s="308"/>
      <c r="C82" s="163"/>
      <c r="D82" s="334"/>
      <c r="E82" s="317"/>
      <c r="F82" s="336"/>
      <c r="G82" s="338"/>
      <c r="H82" s="310"/>
      <c r="I82" s="62"/>
      <c r="J82" s="58"/>
      <c r="K82" s="58"/>
      <c r="L82" s="58"/>
      <c r="M82" s="58"/>
      <c r="N82" s="58"/>
      <c r="O82" s="58"/>
      <c r="P82" s="58"/>
      <c r="Q82" s="58"/>
      <c r="R82" s="62"/>
      <c r="S82" s="58"/>
      <c r="T82" s="58"/>
      <c r="U82" s="58"/>
      <c r="V82" s="58"/>
      <c r="W82" s="58"/>
      <c r="X82" s="58"/>
      <c r="Y82" s="58"/>
      <c r="Z82" s="58"/>
      <c r="AA82" s="58"/>
      <c r="AB82" s="58"/>
      <c r="AC82" s="58"/>
      <c r="AD82" s="58"/>
      <c r="AE82" s="58"/>
      <c r="AF82" s="58"/>
      <c r="AG82" s="58"/>
      <c r="AH82" s="58"/>
      <c r="AI82" s="58"/>
      <c r="AJ82" s="62"/>
      <c r="AK82" s="58"/>
      <c r="AL82" s="58"/>
      <c r="AM82" s="58"/>
      <c r="AN82" s="58"/>
      <c r="AO82" s="58"/>
      <c r="AP82" s="58"/>
      <c r="AQ82" s="58"/>
      <c r="AR82" s="58"/>
      <c r="AS82" s="58"/>
      <c r="AT82" s="58"/>
      <c r="AU82" s="58"/>
      <c r="AV82" s="58"/>
      <c r="AW82" s="58"/>
      <c r="AX82" s="58"/>
      <c r="AY82" s="58"/>
      <c r="AZ82" s="58"/>
      <c r="BA82" s="58"/>
      <c r="BB82" s="22"/>
      <c r="BC82" s="22"/>
      <c r="BD82" s="60"/>
      <c r="BE82" s="60"/>
      <c r="BF82" s="60"/>
      <c r="BG82" s="60"/>
      <c r="BH82" s="60"/>
      <c r="BI82" s="60"/>
      <c r="BJ82" s="60"/>
      <c r="BK82" s="60"/>
      <c r="BL82" s="60"/>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row>
    <row r="83" spans="1:88" x14ac:dyDescent="0.25">
      <c r="A83" s="58"/>
      <c r="B83" s="320" t="s">
        <v>46</v>
      </c>
      <c r="C83" s="321"/>
      <c r="D83" s="69"/>
      <c r="E83" s="71"/>
      <c r="F83" s="80"/>
      <c r="G83" s="324">
        <f>SUM(D83:F83)</f>
        <v>0</v>
      </c>
      <c r="H83" s="325"/>
      <c r="I83" s="62"/>
      <c r="J83" s="58"/>
      <c r="K83" s="58"/>
      <c r="L83" s="58"/>
      <c r="M83" s="58"/>
      <c r="N83" s="58"/>
      <c r="O83" s="58"/>
      <c r="P83" s="58"/>
      <c r="Q83" s="58"/>
      <c r="R83" s="62"/>
      <c r="S83" s="58"/>
      <c r="T83" s="58"/>
      <c r="U83" s="58"/>
      <c r="V83" s="58"/>
      <c r="W83" s="58"/>
      <c r="X83" s="58"/>
      <c r="Y83" s="58"/>
      <c r="Z83" s="58"/>
      <c r="AA83" s="58"/>
      <c r="AB83" s="58"/>
      <c r="AC83" s="58"/>
      <c r="AD83" s="58"/>
      <c r="AE83" s="58"/>
      <c r="AF83" s="58"/>
      <c r="AG83" s="58"/>
      <c r="AH83" s="58"/>
      <c r="AI83" s="58"/>
      <c r="AJ83" s="62"/>
      <c r="AK83" s="58"/>
      <c r="AL83" s="58"/>
      <c r="AM83" s="58"/>
      <c r="AN83" s="58"/>
      <c r="AO83" s="58"/>
      <c r="AP83" s="58"/>
      <c r="AQ83" s="58"/>
      <c r="AR83" s="58"/>
      <c r="AS83" s="58"/>
      <c r="AT83" s="58"/>
      <c r="AU83" s="58"/>
      <c r="AV83" s="58"/>
      <c r="AW83" s="58"/>
      <c r="AX83" s="58"/>
      <c r="AY83" s="58"/>
      <c r="AZ83" s="58"/>
      <c r="BA83" s="58"/>
      <c r="BB83" s="22"/>
      <c r="BC83" s="22"/>
      <c r="BD83" s="60"/>
      <c r="BE83" s="60"/>
      <c r="BF83" s="60"/>
      <c r="BG83" s="60"/>
      <c r="BH83" s="60"/>
      <c r="BI83" s="60"/>
      <c r="BJ83" s="60"/>
      <c r="BK83" s="60"/>
      <c r="BL83" s="60"/>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row>
    <row r="84" spans="1:88" ht="15.75" thickBot="1" x14ac:dyDescent="0.3">
      <c r="A84" s="58"/>
      <c r="B84" s="58"/>
      <c r="C84" s="58"/>
      <c r="D84" s="58"/>
      <c r="E84" s="58"/>
      <c r="F84" s="58"/>
      <c r="G84" s="58"/>
      <c r="H84" s="58"/>
      <c r="I84" s="62"/>
      <c r="J84" s="58"/>
      <c r="K84" s="75" t="s">
        <v>24</v>
      </c>
      <c r="L84" s="178"/>
      <c r="M84" s="322" t="s">
        <v>25</v>
      </c>
      <c r="N84" s="323"/>
      <c r="O84" s="318"/>
      <c r="P84" s="319"/>
      <c r="Q84" s="292"/>
      <c r="R84" s="62"/>
      <c r="S84" s="58"/>
      <c r="T84" s="58"/>
      <c r="U84" s="58"/>
      <c r="V84" s="58"/>
      <c r="W84" s="58"/>
      <c r="X84" s="58"/>
      <c r="Y84" s="58"/>
      <c r="Z84" s="58"/>
      <c r="AA84" s="58"/>
      <c r="AB84" s="58"/>
      <c r="AC84" s="58"/>
      <c r="AD84" s="58"/>
      <c r="AE84" s="58"/>
      <c r="AF84" s="58"/>
      <c r="AG84" s="58"/>
      <c r="AH84" s="58"/>
      <c r="AI84" s="58"/>
      <c r="AJ84" s="62"/>
      <c r="AK84" s="58"/>
      <c r="AL84" s="58"/>
      <c r="AM84" s="58"/>
      <c r="AN84" s="58"/>
      <c r="AO84" s="58"/>
      <c r="AP84" s="58"/>
      <c r="AQ84" s="58"/>
      <c r="AR84" s="58"/>
      <c r="AS84" s="58"/>
      <c r="AT84" s="58"/>
      <c r="AU84" s="58"/>
      <c r="AV84" s="58"/>
      <c r="AW84" s="58"/>
      <c r="AX84" s="58"/>
      <c r="AY84" s="58"/>
      <c r="AZ84" s="58"/>
      <c r="BA84" s="58"/>
      <c r="BB84" s="22"/>
      <c r="BC84" s="22"/>
      <c r="BD84" s="60"/>
      <c r="BE84" s="60"/>
      <c r="BF84" s="60"/>
      <c r="BG84" s="60"/>
      <c r="BH84" s="60"/>
      <c r="BI84" s="60"/>
      <c r="BJ84" s="60"/>
      <c r="BK84" s="60"/>
      <c r="BL84" s="60"/>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row>
    <row r="85" spans="1:88" x14ac:dyDescent="0.25">
      <c r="A85" s="58"/>
      <c r="B85" s="58"/>
      <c r="C85" s="58"/>
      <c r="D85" s="58"/>
      <c r="E85" s="58"/>
      <c r="F85" s="58"/>
      <c r="G85" s="58"/>
      <c r="H85" s="58"/>
      <c r="I85" s="62"/>
      <c r="J85" s="58"/>
      <c r="K85" s="341">
        <f>IF(L85=C79,B79,IF(L85=C81,B81,""))</f>
        <v>0</v>
      </c>
      <c r="L85" s="173" t="str">
        <f>IF(H79="Abd.",C81,IF(H81="Abd.",C79,IF(H79="Forf.",C81,IF(H81="Forf.",C79,IF(C79="","",IF(C81="","",IF(G79="","",IF(G81="","",IF(G79&gt;G81,C79,IF(G79&lt;G81,C81,IF(G79=G81,"",IF(G81=G79,"",))))))))))))</f>
        <v/>
      </c>
      <c r="M85" s="326"/>
      <c r="N85" s="328"/>
      <c r="O85" s="330"/>
      <c r="P85" s="332" t="str">
        <f>IF(L85="","",IF(L86="","",IF(L87="","",IF(L88="","",IF(M85="","",IF(M87="","",IF(M85&gt;M87,1)+IF(N85&gt;N87,1)+IF(O85&gt;O87,1)))))))</f>
        <v/>
      </c>
      <c r="Q85" s="311"/>
      <c r="R85" s="62"/>
      <c r="S85" s="58"/>
      <c r="T85" s="58"/>
      <c r="U85" s="58"/>
      <c r="V85" s="58"/>
      <c r="W85" s="58"/>
      <c r="X85" s="58"/>
      <c r="Y85" s="58"/>
      <c r="Z85" s="58"/>
      <c r="AA85" s="58"/>
      <c r="AB85" s="58"/>
      <c r="AC85" s="58"/>
      <c r="AD85" s="58"/>
      <c r="AE85" s="58"/>
      <c r="AF85" s="58"/>
      <c r="AG85" s="58"/>
      <c r="AH85" s="58"/>
      <c r="AI85" s="58"/>
      <c r="AJ85" s="62"/>
      <c r="AK85" s="58"/>
      <c r="AL85" s="58"/>
      <c r="AM85" s="58"/>
      <c r="AN85" s="58"/>
      <c r="AO85" s="58"/>
      <c r="AP85" s="58"/>
      <c r="AQ85" s="58"/>
      <c r="AR85" s="58"/>
      <c r="AS85" s="58"/>
      <c r="AT85" s="58"/>
      <c r="AU85" s="58"/>
      <c r="AV85" s="58"/>
      <c r="AW85" s="58"/>
      <c r="AX85" s="58"/>
      <c r="AY85" s="58"/>
      <c r="AZ85" s="58"/>
      <c r="BA85" s="58"/>
      <c r="BB85" s="22"/>
      <c r="BC85" s="22"/>
      <c r="BD85" s="60"/>
      <c r="BE85" s="60"/>
      <c r="BF85" s="60"/>
      <c r="BG85" s="60"/>
      <c r="BH85" s="60"/>
      <c r="BI85" s="60"/>
      <c r="BJ85" s="60"/>
      <c r="BK85" s="60"/>
      <c r="BL85" s="60"/>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row>
    <row r="86" spans="1:88" ht="15.75" thickBot="1" x14ac:dyDescent="0.3">
      <c r="A86" s="58"/>
      <c r="B86" s="58"/>
      <c r="C86" s="58"/>
      <c r="D86" s="58"/>
      <c r="E86" s="58"/>
      <c r="F86" s="58"/>
      <c r="G86" s="58"/>
      <c r="H86" s="58"/>
      <c r="I86" s="62"/>
      <c r="J86" s="64"/>
      <c r="K86" s="295"/>
      <c r="L86" s="174" t="str">
        <f>IF(H79="Abd.",C82,IF(H81="Abd.",C80,IF(H79="Forf.",C82,IF(H81="Forf.",C80,IF(C80="","",IF(C82="","",IF(G79="","",IF(G81="","",IF(G79&gt;G81,C80,IF(G79&lt;G81,C82,IF(G79=G81,"",IF(G81=G79,"",))))))))))))</f>
        <v/>
      </c>
      <c r="M86" s="327"/>
      <c r="N86" s="329"/>
      <c r="O86" s="331"/>
      <c r="P86" s="299"/>
      <c r="Q86" s="300"/>
      <c r="R86" s="63"/>
      <c r="S86" s="58"/>
      <c r="T86" s="58"/>
      <c r="U86" s="58"/>
      <c r="V86" s="58"/>
      <c r="W86" s="58"/>
      <c r="X86" s="58"/>
      <c r="Y86" s="58"/>
      <c r="Z86" s="58"/>
      <c r="AA86" s="58"/>
      <c r="AB86" s="58"/>
      <c r="AC86" s="58"/>
      <c r="AD86" s="58"/>
      <c r="AE86" s="58"/>
      <c r="AF86" s="58"/>
      <c r="AG86" s="58"/>
      <c r="AH86" s="58"/>
      <c r="AI86" s="58"/>
      <c r="AJ86" s="62"/>
      <c r="AK86" s="58"/>
      <c r="AL86" s="58"/>
      <c r="AM86" s="58"/>
      <c r="AN86" s="58"/>
      <c r="AO86" s="58"/>
      <c r="AP86" s="58"/>
      <c r="AQ86" s="58"/>
      <c r="AR86" s="58"/>
      <c r="AS86" s="58"/>
      <c r="AT86" s="58"/>
      <c r="AU86" s="58"/>
      <c r="AV86" s="58"/>
      <c r="AW86" s="58"/>
      <c r="AX86" s="58"/>
      <c r="AY86" s="58"/>
      <c r="AZ86" s="58"/>
      <c r="BA86" s="58"/>
      <c r="BB86" s="22"/>
      <c r="BC86" s="22"/>
      <c r="BD86" s="60"/>
      <c r="BE86" s="60"/>
      <c r="BF86" s="60"/>
      <c r="BG86" s="60"/>
      <c r="BH86" s="60"/>
      <c r="BI86" s="60"/>
      <c r="BJ86" s="60"/>
      <c r="BK86" s="60"/>
      <c r="BL86" s="60"/>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row>
    <row r="87" spans="1:88" x14ac:dyDescent="0.25">
      <c r="A87" s="58"/>
      <c r="B87" s="58"/>
      <c r="C87" s="58"/>
      <c r="D87" s="58"/>
      <c r="E87" s="58"/>
      <c r="F87" s="58"/>
      <c r="G87" s="58"/>
      <c r="H87" s="58"/>
      <c r="I87" s="62"/>
      <c r="J87" s="58"/>
      <c r="K87" s="275">
        <f>IF(L87=C91,B91,IF(L87=C93,B93,""))</f>
        <v>0</v>
      </c>
      <c r="L87" s="173" t="str">
        <f>IF(H91="Abd.",C93,IF(H93="Abd.",C91,IF(H91="Forf.",C93,IF(H93="Forf.",C91,IF(C91="","",IF(C93="","",IF(G91="","",IF(G93="","",IF(G91&gt;G93,C91,IF(G91&lt;G93,C93,IF(G91=G93,"",IF(G93=G91,"",))))))))))))</f>
        <v/>
      </c>
      <c r="M87" s="333"/>
      <c r="N87" s="316"/>
      <c r="O87" s="335"/>
      <c r="P87" s="337" t="str">
        <f>IF(L87="","",IF(L88="","",IF(L85="","",IF(L86="","",IF(M87="","",IF(M85="","",IF(M87&gt;M85,1)+IF(N87&gt;N85,1)+IF(O87&gt;O85,1)))))))</f>
        <v/>
      </c>
      <c r="Q87" s="309"/>
      <c r="R87" s="58"/>
      <c r="S87" s="58"/>
      <c r="T87" s="58"/>
      <c r="U87" s="58"/>
      <c r="V87" s="58"/>
      <c r="W87" s="58"/>
      <c r="X87" s="58"/>
      <c r="Y87" s="58"/>
      <c r="Z87" s="58"/>
      <c r="AA87" s="58"/>
      <c r="AB87" s="58"/>
      <c r="AC87" s="58"/>
      <c r="AD87" s="58"/>
      <c r="AE87" s="58"/>
      <c r="AF87" s="58"/>
      <c r="AG87" s="58"/>
      <c r="AH87" s="58"/>
      <c r="AI87" s="58"/>
      <c r="AJ87" s="62"/>
      <c r="AK87" s="58"/>
      <c r="AL87" s="58"/>
      <c r="AM87" s="58"/>
      <c r="AN87" s="58"/>
      <c r="AO87" s="58"/>
      <c r="AP87" s="58"/>
      <c r="AQ87" s="58"/>
      <c r="AR87" s="58"/>
      <c r="AS87" s="58"/>
      <c r="AT87" s="58"/>
      <c r="AU87" s="58"/>
      <c r="AV87" s="58"/>
      <c r="AW87" s="58"/>
      <c r="AX87" s="58"/>
      <c r="AY87" s="58"/>
      <c r="AZ87" s="58"/>
      <c r="BA87" s="58"/>
      <c r="BB87" s="22"/>
      <c r="BC87" s="22"/>
      <c r="BD87" s="60"/>
      <c r="BE87" s="60"/>
      <c r="BF87" s="60"/>
      <c r="BG87" s="60"/>
      <c r="BH87" s="60"/>
      <c r="BI87" s="60"/>
      <c r="BJ87" s="60"/>
      <c r="BK87" s="60"/>
      <c r="BL87" s="60"/>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row>
    <row r="88" spans="1:88" ht="15.75" thickBot="1" x14ac:dyDescent="0.3">
      <c r="A88" s="58"/>
      <c r="B88" s="58"/>
      <c r="C88" s="58"/>
      <c r="D88" s="58"/>
      <c r="E88" s="58"/>
      <c r="F88" s="58"/>
      <c r="G88" s="58"/>
      <c r="H88" s="58"/>
      <c r="I88" s="62"/>
      <c r="J88" s="58"/>
      <c r="K88" s="276"/>
      <c r="L88" s="175" t="str">
        <f>IF(H91="Abd.",C94,IF(H93="Abd.",C92,IF(H91="Forf.",C94,IF(H93="Forf.",C92,IF(C92="","",IF(C94="","",IF(G91="","",IF(G93="","",IF(G91&gt;G93,C92,IF(G91&lt;G93,C94,IF(G91=G93,"",IF(G93=G91,"",))))))))))))</f>
        <v/>
      </c>
      <c r="M88" s="334"/>
      <c r="N88" s="317"/>
      <c r="O88" s="336"/>
      <c r="P88" s="338"/>
      <c r="Q88" s="310"/>
      <c r="R88" s="58"/>
      <c r="S88" s="58"/>
      <c r="T88" s="58"/>
      <c r="U88" s="58"/>
      <c r="V88" s="58"/>
      <c r="W88" s="58"/>
      <c r="X88" s="58"/>
      <c r="Y88" s="58"/>
      <c r="Z88" s="58"/>
      <c r="AA88" s="58"/>
      <c r="AB88" s="58"/>
      <c r="AC88" s="58"/>
      <c r="AD88" s="58"/>
      <c r="AE88" s="58"/>
      <c r="AF88" s="58"/>
      <c r="AG88" s="58"/>
      <c r="AH88" s="58"/>
      <c r="AI88" s="58"/>
      <c r="AJ88" s="62"/>
      <c r="AK88" s="58"/>
      <c r="AL88" s="58"/>
      <c r="AM88" s="58"/>
      <c r="AN88" s="58"/>
      <c r="AO88" s="58"/>
      <c r="AP88" s="58"/>
      <c r="AQ88" s="58"/>
      <c r="AR88" s="58"/>
      <c r="AS88" s="58"/>
      <c r="AT88" s="58"/>
      <c r="AU88" s="58"/>
      <c r="AV88" s="58"/>
      <c r="AW88" s="58"/>
      <c r="AX88" s="58"/>
      <c r="AY88" s="58"/>
      <c r="AZ88" s="58"/>
      <c r="BA88" s="58"/>
      <c r="BB88" s="22"/>
      <c r="BC88" s="22"/>
      <c r="BD88" s="60"/>
      <c r="BE88" s="60"/>
      <c r="BF88" s="60"/>
      <c r="BG88" s="60"/>
      <c r="BH88" s="60"/>
      <c r="BI88" s="60"/>
      <c r="BJ88" s="60"/>
      <c r="BK88" s="60"/>
      <c r="BL88" s="60"/>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row>
    <row r="89" spans="1:88" x14ac:dyDescent="0.25">
      <c r="A89" s="58"/>
      <c r="B89" s="58"/>
      <c r="C89" s="58"/>
      <c r="D89" s="58"/>
      <c r="E89" s="58"/>
      <c r="F89" s="58"/>
      <c r="G89" s="58"/>
      <c r="H89" s="58"/>
      <c r="I89" s="62"/>
      <c r="J89" s="58"/>
      <c r="K89" s="320" t="s">
        <v>46</v>
      </c>
      <c r="L89" s="321"/>
      <c r="M89" s="69"/>
      <c r="N89" s="71"/>
      <c r="O89" s="80"/>
      <c r="P89" s="324">
        <f>SUM(M89:O89)</f>
        <v>0</v>
      </c>
      <c r="Q89" s="325"/>
      <c r="R89" s="58"/>
      <c r="S89" s="58"/>
      <c r="T89" s="81"/>
      <c r="U89" s="58"/>
      <c r="V89" s="58"/>
      <c r="W89" s="58"/>
      <c r="X89" s="58"/>
      <c r="Y89" s="58"/>
      <c r="Z89" s="58"/>
      <c r="AA89" s="58"/>
      <c r="AB89" s="58"/>
      <c r="AC89" s="58"/>
      <c r="AD89" s="58"/>
      <c r="AE89" s="58"/>
      <c r="AF89" s="58"/>
      <c r="AG89" s="58"/>
      <c r="AH89" s="58"/>
      <c r="AI89" s="58"/>
      <c r="AJ89" s="62"/>
      <c r="AK89" s="58"/>
      <c r="AL89" s="58"/>
      <c r="AM89" s="58"/>
      <c r="AN89" s="58"/>
      <c r="AO89" s="58"/>
      <c r="AP89" s="58"/>
      <c r="AQ89" s="58"/>
      <c r="AR89" s="58"/>
      <c r="AS89" s="58"/>
      <c r="AT89" s="58"/>
      <c r="AU89" s="58"/>
      <c r="AV89" s="58"/>
      <c r="AW89" s="58"/>
      <c r="AX89" s="58"/>
      <c r="AY89" s="58"/>
      <c r="AZ89" s="58"/>
      <c r="BA89" s="58"/>
      <c r="BB89" s="22"/>
      <c r="BC89" s="22"/>
      <c r="BD89" s="60"/>
      <c r="BE89" s="60"/>
      <c r="BF89" s="60"/>
      <c r="BG89" s="60"/>
      <c r="BH89" s="60"/>
      <c r="BI89" s="60"/>
      <c r="BJ89" s="60"/>
      <c r="BK89" s="60"/>
      <c r="BL89" s="60"/>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row>
    <row r="90" spans="1:88" ht="15.75" thickBot="1" x14ac:dyDescent="0.3">
      <c r="A90" s="58"/>
      <c r="B90" s="75" t="s">
        <v>24</v>
      </c>
      <c r="C90" s="178"/>
      <c r="D90" s="322" t="s">
        <v>25</v>
      </c>
      <c r="E90" s="323"/>
      <c r="F90" s="318"/>
      <c r="G90" s="319"/>
      <c r="H90" s="292"/>
      <c r="I90" s="62"/>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62"/>
      <c r="AK90" s="58"/>
      <c r="AL90" s="58"/>
      <c r="AM90" s="58"/>
      <c r="AN90" s="58"/>
      <c r="AO90" s="58"/>
      <c r="AP90" s="58"/>
      <c r="AQ90" s="58"/>
      <c r="AR90" s="58"/>
      <c r="AS90" s="58"/>
      <c r="AT90" s="58"/>
      <c r="AU90" s="58"/>
      <c r="AV90" s="58"/>
      <c r="AW90" s="58"/>
      <c r="AX90" s="58"/>
      <c r="AY90" s="58"/>
      <c r="AZ90" s="58"/>
      <c r="BA90" s="58"/>
      <c r="BB90" s="22"/>
      <c r="BC90" s="22"/>
      <c r="BD90" s="60"/>
      <c r="BE90" s="60"/>
      <c r="BF90" s="60"/>
      <c r="BG90" s="60"/>
      <c r="BH90" s="60"/>
      <c r="BI90" s="60"/>
      <c r="BJ90" s="60"/>
      <c r="BK90" s="60"/>
      <c r="BL90" s="60"/>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row>
    <row r="91" spans="1:88" x14ac:dyDescent="0.25">
      <c r="A91" s="58"/>
      <c r="B91" s="346"/>
      <c r="C91" s="169"/>
      <c r="D91" s="326"/>
      <c r="E91" s="328"/>
      <c r="F91" s="330"/>
      <c r="G91" s="332" t="str">
        <f>IF(C91="","",IF(C92="","",IF(C93="","",IF(C94="","",IF(D91="","",IF(D93="","",IF(D91&gt;D93,1)+IF(E91&gt;E93,1)+IF(F91&gt;F93,1)))))))</f>
        <v/>
      </c>
      <c r="H91" s="311"/>
      <c r="I91" s="62"/>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62"/>
      <c r="AK91" s="58"/>
      <c r="AL91" s="58"/>
      <c r="AM91" s="58"/>
      <c r="AN91" s="58"/>
      <c r="AO91" s="58"/>
      <c r="AP91" s="58"/>
      <c r="AQ91" s="58"/>
      <c r="AR91" s="58"/>
      <c r="AS91" s="58"/>
      <c r="AT91" s="58"/>
      <c r="AU91" s="58"/>
      <c r="AV91" s="58"/>
      <c r="AW91" s="58"/>
      <c r="AX91" s="58"/>
      <c r="AY91" s="58"/>
      <c r="AZ91" s="58"/>
      <c r="BA91" s="58"/>
      <c r="BB91" s="22"/>
      <c r="BC91" s="22"/>
      <c r="BD91" s="60"/>
      <c r="BE91" s="60"/>
      <c r="BF91" s="60"/>
      <c r="BG91" s="60"/>
      <c r="BH91" s="60"/>
      <c r="BI91" s="60"/>
      <c r="BJ91" s="60"/>
      <c r="BK91" s="60"/>
      <c r="BL91" s="60"/>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row>
    <row r="92" spans="1:88" ht="15.75" thickBot="1" x14ac:dyDescent="0.3">
      <c r="A92" s="58"/>
      <c r="B92" s="313"/>
      <c r="C92" s="171"/>
      <c r="D92" s="327"/>
      <c r="E92" s="329"/>
      <c r="F92" s="331"/>
      <c r="G92" s="299"/>
      <c r="H92" s="300"/>
      <c r="I92" s="63"/>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62"/>
      <c r="AK92" s="58"/>
      <c r="AL92" s="58"/>
      <c r="AM92" s="58"/>
      <c r="AN92" s="58"/>
      <c r="AO92" s="58"/>
      <c r="AP92" s="58"/>
      <c r="AQ92" s="58"/>
      <c r="AR92" s="58"/>
      <c r="AS92" s="58"/>
      <c r="AT92" s="58"/>
      <c r="AU92" s="58"/>
      <c r="AV92" s="58"/>
      <c r="AW92" s="58"/>
      <c r="AX92" s="58"/>
      <c r="AY92" s="58"/>
      <c r="AZ92" s="58"/>
      <c r="BA92" s="58"/>
      <c r="BB92" s="22"/>
      <c r="BC92" s="22"/>
      <c r="BD92" s="60"/>
      <c r="BE92" s="60"/>
      <c r="BF92" s="60"/>
      <c r="BG92" s="60"/>
      <c r="BH92" s="60"/>
      <c r="BI92" s="60"/>
      <c r="BJ92" s="60"/>
      <c r="BK92" s="60"/>
      <c r="BL92" s="60"/>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row>
    <row r="93" spans="1:88" x14ac:dyDescent="0.25">
      <c r="A93" s="58"/>
      <c r="B93" s="307"/>
      <c r="C93" s="172"/>
      <c r="D93" s="333"/>
      <c r="E93" s="316"/>
      <c r="F93" s="335"/>
      <c r="G93" s="337" t="str">
        <f>IF(C93="","",IF(C94="","",IF(C91="","",IF(C92="","",IF(D93="","",IF(D91="","",IF(D93&gt;D91,1)+IF(E93&gt;E91,1)+IF(F93&gt;F91,1)))))))</f>
        <v/>
      </c>
      <c r="H93" s="309"/>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62"/>
      <c r="AK93" s="58"/>
      <c r="AL93" s="58"/>
      <c r="AM93" s="58"/>
      <c r="AN93" s="58"/>
      <c r="AO93" s="58"/>
      <c r="AP93" s="58"/>
      <c r="AQ93" s="58"/>
      <c r="AR93" s="58"/>
      <c r="AS93" s="58"/>
      <c r="AT93" s="58"/>
      <c r="AU93" s="58"/>
      <c r="AV93" s="58"/>
      <c r="AW93" s="58"/>
      <c r="AX93" s="58"/>
      <c r="AY93" s="58"/>
      <c r="AZ93" s="58"/>
      <c r="BA93" s="58"/>
      <c r="BB93" s="22"/>
      <c r="BC93" s="22"/>
      <c r="BD93" s="60"/>
      <c r="BE93" s="60"/>
      <c r="BF93" s="60"/>
      <c r="BG93" s="60"/>
      <c r="BH93" s="60"/>
      <c r="BI93" s="60"/>
      <c r="BJ93" s="60"/>
      <c r="BK93" s="60"/>
      <c r="BL93" s="60"/>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row>
    <row r="94" spans="1:88" ht="15.75" thickBot="1" x14ac:dyDescent="0.3">
      <c r="A94" s="58"/>
      <c r="B94" s="308"/>
      <c r="C94" s="163"/>
      <c r="D94" s="334"/>
      <c r="E94" s="317"/>
      <c r="F94" s="336"/>
      <c r="G94" s="338"/>
      <c r="H94" s="310"/>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62"/>
      <c r="AK94" s="58"/>
      <c r="AL94" s="58"/>
      <c r="AM94" s="58"/>
      <c r="AN94" s="58"/>
      <c r="AO94" s="58"/>
      <c r="AP94" s="58"/>
      <c r="AQ94" s="58"/>
      <c r="AR94" s="58"/>
      <c r="AS94" s="58"/>
      <c r="AT94" s="58"/>
      <c r="AU94" s="58"/>
      <c r="AV94" s="58"/>
      <c r="AW94" s="58"/>
      <c r="AX94" s="58"/>
      <c r="AY94" s="58"/>
      <c r="AZ94" s="58"/>
      <c r="BA94" s="58"/>
      <c r="BB94" s="22"/>
      <c r="BC94" s="22"/>
      <c r="BD94" s="60"/>
      <c r="BE94" s="60"/>
      <c r="BF94" s="60"/>
      <c r="BG94" s="60"/>
      <c r="BH94" s="60"/>
      <c r="BI94" s="60"/>
      <c r="BJ94" s="60"/>
      <c r="BK94" s="60"/>
      <c r="BL94" s="60"/>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row>
    <row r="95" spans="1:88" x14ac:dyDescent="0.25">
      <c r="A95" s="58"/>
      <c r="B95" s="320" t="s">
        <v>46</v>
      </c>
      <c r="C95" s="321"/>
      <c r="D95" s="69"/>
      <c r="E95" s="71"/>
      <c r="F95" s="80"/>
      <c r="G95" s="324">
        <f>SUM(D95:F95)</f>
        <v>0</v>
      </c>
      <c r="H95" s="325"/>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62"/>
      <c r="AK95" s="58"/>
      <c r="AL95" s="58"/>
      <c r="AM95" s="58"/>
      <c r="AN95" s="58"/>
      <c r="AO95" s="58"/>
      <c r="AP95" s="58"/>
      <c r="AQ95" s="58"/>
      <c r="AR95" s="58"/>
      <c r="AS95" s="58"/>
      <c r="AT95" s="58"/>
      <c r="AU95" s="58"/>
      <c r="AV95" s="58"/>
      <c r="AW95" s="58"/>
      <c r="AX95" s="58"/>
      <c r="AY95" s="58"/>
      <c r="AZ95" s="58"/>
      <c r="BA95" s="58"/>
      <c r="BB95" s="22"/>
      <c r="BC95" s="22"/>
      <c r="BD95" s="60"/>
      <c r="BE95" s="60"/>
      <c r="BF95" s="60"/>
      <c r="BG95" s="60"/>
      <c r="BH95" s="60"/>
      <c r="BI95" s="60"/>
      <c r="BJ95" s="60"/>
      <c r="BK95" s="60"/>
      <c r="BL95" s="60"/>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row>
    <row r="96" spans="1:88" ht="15.75" thickBot="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62"/>
      <c r="AK96" s="58"/>
      <c r="AL96" s="75" t="s">
        <v>24</v>
      </c>
      <c r="AM96" s="178"/>
      <c r="AN96" s="322" t="s">
        <v>25</v>
      </c>
      <c r="AO96" s="323"/>
      <c r="AP96" s="318"/>
      <c r="AQ96" s="319"/>
      <c r="AR96" s="292"/>
      <c r="AS96" s="58"/>
      <c r="AT96" s="58"/>
      <c r="AU96" s="58"/>
      <c r="AV96" s="58"/>
      <c r="AW96" s="58"/>
      <c r="AX96" s="58"/>
      <c r="AY96" s="58"/>
      <c r="AZ96" s="58"/>
      <c r="BA96" s="58"/>
      <c r="BB96" s="22"/>
      <c r="BC96" s="22"/>
      <c r="BD96" s="60"/>
      <c r="BE96" s="60"/>
      <c r="BF96" s="60"/>
      <c r="BG96" s="60"/>
      <c r="BH96" s="60"/>
      <c r="BI96" s="60"/>
      <c r="BJ96" s="60"/>
      <c r="BK96" s="60"/>
      <c r="BL96" s="60"/>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row>
    <row r="97" spans="1:88"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62"/>
      <c r="AK97" s="58"/>
      <c r="AL97" s="341">
        <f>IF(AM97=AD49,AC49,IF(AM97=AD51,AC51,""))</f>
        <v>0</v>
      </c>
      <c r="AM97" s="173" t="str">
        <f>IF(AI49="Abd.",AD51,IF(AI51="Abd.",AD49,IF(AI49="Forf.",AD51,IF(AI51="Forf.",AD49,IF(AD49="","",IF(AD51="","",IF(AH49="","",IF(AH51="","",IF(AH49&gt;AH51,AD49,IF(AH49&lt;AH51,AD51,IF(AH49=AH51,"",IF(AH51=AH49,"",))))))))))))</f>
        <v/>
      </c>
      <c r="AN97" s="326"/>
      <c r="AO97" s="328"/>
      <c r="AP97" s="330"/>
      <c r="AQ97" s="332" t="str">
        <f>IF(AM97="","",IF(AM98="","",IF(AM99="","",IF(AM100="","",IF(AN97="","",IF(AN99="","",IF(AN97&gt;AN99,1)+IF(AO97&gt;AO99,1)+IF(AP97&gt;AP99,1)))))))</f>
        <v/>
      </c>
      <c r="AR97" s="311"/>
      <c r="AS97" s="58"/>
      <c r="AT97" s="58"/>
      <c r="AU97" s="58"/>
      <c r="AV97" s="58"/>
      <c r="AW97" s="58"/>
      <c r="AX97" s="58"/>
      <c r="AY97" s="58"/>
      <c r="AZ97" s="58"/>
      <c r="BA97" s="58"/>
      <c r="BB97" s="22"/>
      <c r="BC97" s="22"/>
      <c r="BD97" s="60"/>
      <c r="BE97" s="60"/>
      <c r="BF97" s="60"/>
      <c r="BG97" s="60"/>
      <c r="BH97" s="60"/>
      <c r="BI97" s="60"/>
      <c r="BJ97" s="60"/>
      <c r="BK97" s="60"/>
      <c r="BL97" s="60"/>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row>
    <row r="98" spans="1:88" ht="15.75" thickBot="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62"/>
      <c r="AK98" s="64"/>
      <c r="AL98" s="295"/>
      <c r="AM98" s="174" t="str">
        <f>IF(AI49="Abd.",AD52,IF(AI51="Abd.",AD50,IF(AI49="Forf.",AD52,IF(AI51="Forf.",AD50,IF(AD50="","",IF(AD52="","",IF(AH49="","",IF(AH51="","",IF(AH49&gt;AH51,AD50,IF(AH49&lt;AH51,AD52,IF(AH49=AH51,"",IF(AH51=AH49,"",))))))))))))</f>
        <v/>
      </c>
      <c r="AN98" s="327"/>
      <c r="AO98" s="329"/>
      <c r="AP98" s="331"/>
      <c r="AQ98" s="299"/>
      <c r="AR98" s="300"/>
      <c r="AS98" s="59"/>
      <c r="AT98" s="58"/>
      <c r="AU98" s="58"/>
      <c r="AV98" s="58"/>
      <c r="AW98" s="58"/>
      <c r="AX98" s="58"/>
      <c r="AY98" s="58"/>
      <c r="AZ98" s="58"/>
      <c r="BA98" s="58"/>
      <c r="BB98" s="22"/>
      <c r="BC98" s="22"/>
      <c r="BD98" s="60"/>
      <c r="BE98" s="60"/>
      <c r="BF98" s="60"/>
      <c r="BG98" s="60"/>
      <c r="BH98" s="60"/>
      <c r="BI98" s="60"/>
      <c r="BJ98" s="60"/>
      <c r="BK98" s="60"/>
      <c r="BL98" s="60"/>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row>
    <row r="99" spans="1:88"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62"/>
      <c r="AK99" s="58"/>
      <c r="AL99" s="275">
        <f>IF(AM99=AD145,AC145,IF(AM99=AD147,AC147,""))</f>
        <v>0</v>
      </c>
      <c r="AM99" s="173" t="str">
        <f>IF(AI145="Abd.",AD147,IF(AI147="Abd.",AD145,IF(AI145="Forf.",AD147,IF(AI147="Forf.",AD145,IF(AD145="","",IF(AD147="","",IF(AH145="","",IF(AH147="","",IF(AH145&gt;AH147,AD145,IF(AH145&lt;AH147,AD147,IF(AH145=AH147,"",IF(AH147=AH145,"",))))))))))))</f>
        <v/>
      </c>
      <c r="AN99" s="333"/>
      <c r="AO99" s="316"/>
      <c r="AP99" s="335"/>
      <c r="AQ99" s="337" t="str">
        <f>IF(AM99="","",IF(AM100="","",IF(AM97="","",IF(AM98="","",IF(AN99="","",IF(AN97="","",IF(AN99&gt;AN97,1)+IF(AO99&gt;AO97,1)+IF(AP99&gt;AP97,1)))))))</f>
        <v/>
      </c>
      <c r="AR99" s="309"/>
      <c r="AS99" s="61"/>
      <c r="AT99" s="58"/>
      <c r="AU99" s="58"/>
      <c r="AV99" s="58"/>
      <c r="AW99" s="58"/>
      <c r="AX99" s="58"/>
      <c r="AY99" s="58"/>
      <c r="AZ99" s="58"/>
      <c r="BA99" s="58"/>
      <c r="BB99" s="22"/>
      <c r="BC99" s="22"/>
      <c r="BD99" s="60"/>
      <c r="BE99" s="60"/>
      <c r="BF99" s="60"/>
      <c r="BG99" s="60"/>
      <c r="BH99" s="60"/>
      <c r="BI99" s="60"/>
      <c r="BJ99" s="60"/>
      <c r="BK99" s="60"/>
      <c r="BL99" s="60"/>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row>
    <row r="100" spans="1:88" ht="15.75" thickBot="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62"/>
      <c r="AK100" s="58"/>
      <c r="AL100" s="276"/>
      <c r="AM100" s="175" t="str">
        <f>IF(AI145="Abd.",AD148,IF(AI147="Abd.",AD146,IF(AI145="Forf.",AD148,IF(AI147="Forf.",AD146,IF(AD146="","",IF(AD148="","",IF(AH145="","",IF(AH147="","",IF(AH145&gt;AH147,AD146,IF(AH145&lt;AH147,AD148,IF(AH145=AH147,"",IF(AH147=AH145,"",))))))))))))</f>
        <v/>
      </c>
      <c r="AN100" s="334"/>
      <c r="AO100" s="317"/>
      <c r="AP100" s="336"/>
      <c r="AQ100" s="338"/>
      <c r="AR100" s="310"/>
      <c r="AS100" s="62"/>
      <c r="AT100" s="58"/>
      <c r="AU100" s="58"/>
      <c r="AV100" s="58"/>
      <c r="AW100" s="58"/>
      <c r="AX100" s="58"/>
      <c r="AY100" s="58"/>
      <c r="AZ100" s="58"/>
      <c r="BA100" s="58"/>
      <c r="BB100" s="22"/>
      <c r="BC100" s="22"/>
      <c r="BD100" s="60"/>
      <c r="BE100" s="60"/>
      <c r="BF100" s="60"/>
      <c r="BG100" s="60"/>
      <c r="BH100" s="60"/>
      <c r="BI100" s="60"/>
      <c r="BJ100" s="60"/>
      <c r="BK100" s="60"/>
      <c r="BL100" s="60"/>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row>
    <row r="101" spans="1:88"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62"/>
      <c r="AK101" s="58"/>
      <c r="AL101" s="320" t="s">
        <v>46</v>
      </c>
      <c r="AM101" s="321"/>
      <c r="AN101" s="69"/>
      <c r="AO101" s="71"/>
      <c r="AP101" s="80"/>
      <c r="AQ101" s="324">
        <f>SUM(AN101:AP101)</f>
        <v>0</v>
      </c>
      <c r="AR101" s="325"/>
      <c r="AS101" s="62"/>
      <c r="AT101" s="58"/>
      <c r="AU101" s="58"/>
      <c r="AV101" s="58"/>
      <c r="AW101" s="58"/>
      <c r="AX101" s="58"/>
      <c r="AY101" s="58"/>
      <c r="AZ101" s="58"/>
      <c r="BA101" s="58"/>
      <c r="BB101" s="22"/>
      <c r="BC101" s="22"/>
      <c r="BD101" s="60"/>
      <c r="BE101" s="60"/>
      <c r="BF101" s="60"/>
      <c r="BG101" s="60"/>
      <c r="BH101" s="60"/>
      <c r="BI101" s="60"/>
      <c r="BJ101" s="60"/>
      <c r="BK101" s="60"/>
      <c r="BL101" s="60"/>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row>
    <row r="102" spans="1:88" ht="15.75" thickBot="1" x14ac:dyDescent="0.3">
      <c r="A102" s="58"/>
      <c r="B102" s="75" t="s">
        <v>24</v>
      </c>
      <c r="C102" s="178"/>
      <c r="D102" s="322" t="s">
        <v>25</v>
      </c>
      <c r="E102" s="323"/>
      <c r="F102" s="318"/>
      <c r="G102" s="319"/>
      <c r="H102" s="292"/>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62"/>
      <c r="AK102" s="58"/>
      <c r="AL102" s="58"/>
      <c r="AM102" s="58"/>
      <c r="AN102" s="58"/>
      <c r="AO102" s="58"/>
      <c r="AP102" s="58"/>
      <c r="AQ102" s="58"/>
      <c r="AR102" s="58"/>
      <c r="AS102" s="62"/>
      <c r="AT102" s="58"/>
      <c r="AU102" s="58"/>
      <c r="AV102" s="58"/>
      <c r="AW102" s="58"/>
      <c r="AX102" s="58"/>
      <c r="AY102" s="58"/>
      <c r="AZ102" s="58"/>
      <c r="BA102" s="58"/>
      <c r="BB102" s="22"/>
      <c r="BC102" s="22"/>
      <c r="BD102" s="60"/>
      <c r="BE102" s="60"/>
      <c r="BF102" s="60"/>
      <c r="BG102" s="60"/>
      <c r="BH102" s="60"/>
      <c r="BI102" s="60"/>
      <c r="BJ102" s="60"/>
      <c r="BK102" s="60"/>
      <c r="BL102" s="60"/>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row>
    <row r="103" spans="1:88" x14ac:dyDescent="0.25">
      <c r="A103" s="58"/>
      <c r="B103" s="346"/>
      <c r="C103" s="169"/>
      <c r="D103" s="326"/>
      <c r="E103" s="328"/>
      <c r="F103" s="330"/>
      <c r="G103" s="332" t="str">
        <f>IF(C103="","",IF(C104="","",IF(C105="","",IF(C106="","",IF(D103="","",IF(D105="","",IF(D103&gt;D105,1)+IF(E103&gt;E105,1)+IF(F103&gt;F105,1)))))))</f>
        <v/>
      </c>
      <c r="H103" s="311"/>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62"/>
      <c r="AK103" s="58"/>
      <c r="AL103" s="58"/>
      <c r="AM103" s="58"/>
      <c r="AN103" s="58"/>
      <c r="AO103" s="58"/>
      <c r="AP103" s="58"/>
      <c r="AQ103" s="58"/>
      <c r="AR103" s="58"/>
      <c r="AS103" s="62"/>
      <c r="AT103" s="58"/>
      <c r="AU103" s="58"/>
      <c r="AV103" s="58"/>
      <c r="AW103" s="58"/>
      <c r="AX103" s="58"/>
      <c r="AY103" s="58"/>
      <c r="AZ103" s="58"/>
      <c r="BA103" s="58"/>
      <c r="BB103" s="22"/>
      <c r="BC103" s="22"/>
      <c r="BD103" s="60"/>
      <c r="BE103" s="60"/>
      <c r="BF103" s="60"/>
      <c r="BG103" s="60"/>
      <c r="BH103" s="60"/>
      <c r="BI103" s="60"/>
      <c r="BJ103" s="60"/>
      <c r="BK103" s="60"/>
      <c r="BL103" s="60"/>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row>
    <row r="104" spans="1:88" ht="15.75" thickBot="1" x14ac:dyDescent="0.3">
      <c r="A104" s="58"/>
      <c r="B104" s="313"/>
      <c r="C104" s="171"/>
      <c r="D104" s="327"/>
      <c r="E104" s="329"/>
      <c r="F104" s="331"/>
      <c r="G104" s="299"/>
      <c r="H104" s="300"/>
      <c r="I104" s="59"/>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62"/>
      <c r="AK104" s="58"/>
      <c r="AL104" s="58"/>
      <c r="AM104" s="58"/>
      <c r="AN104" s="58"/>
      <c r="AO104" s="58"/>
      <c r="AP104" s="58"/>
      <c r="AQ104" s="58"/>
      <c r="AR104" s="58"/>
      <c r="AS104" s="62"/>
      <c r="AT104" s="58"/>
      <c r="AU104" s="58"/>
      <c r="AV104" s="58"/>
      <c r="AW104" s="58"/>
      <c r="AX104" s="58"/>
      <c r="AY104" s="58"/>
      <c r="AZ104" s="58"/>
      <c r="BA104" s="58"/>
      <c r="BB104" s="22"/>
      <c r="BC104" s="22"/>
      <c r="BD104" s="60"/>
      <c r="BE104" s="60"/>
      <c r="BF104" s="60"/>
      <c r="BG104" s="60"/>
      <c r="BH104" s="60"/>
      <c r="BI104" s="60"/>
      <c r="BJ104" s="60"/>
      <c r="BK104" s="60"/>
      <c r="BL104" s="60"/>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row>
    <row r="105" spans="1:88" x14ac:dyDescent="0.25">
      <c r="A105" s="58"/>
      <c r="B105" s="307"/>
      <c r="C105" s="172"/>
      <c r="D105" s="333"/>
      <c r="E105" s="316"/>
      <c r="F105" s="335"/>
      <c r="G105" s="337" t="str">
        <f>IF(C105="","",IF(C106="","",IF(C103="","",IF(C104="","",IF(D105="","",IF(D103="","",IF(D105&gt;D103,1)+IF(E105&gt;E103,1)+IF(F105&gt;F103,1)))))))</f>
        <v/>
      </c>
      <c r="H105" s="309"/>
      <c r="I105" s="61"/>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62"/>
      <c r="AK105" s="58"/>
      <c r="AL105" s="58"/>
      <c r="AM105" s="58"/>
      <c r="AN105" s="58"/>
      <c r="AO105" s="58"/>
      <c r="AP105" s="58"/>
      <c r="AQ105" s="58"/>
      <c r="AR105" s="58"/>
      <c r="AS105" s="62"/>
      <c r="AT105" s="58"/>
      <c r="AU105" s="58"/>
      <c r="AV105" s="58"/>
      <c r="AW105" s="58"/>
      <c r="AX105" s="58"/>
      <c r="AY105" s="58"/>
      <c r="AZ105" s="58"/>
      <c r="BA105" s="58"/>
      <c r="BB105" s="22"/>
      <c r="BC105" s="22"/>
      <c r="BD105" s="60"/>
      <c r="BE105" s="60"/>
      <c r="BF105" s="60"/>
      <c r="BG105" s="60"/>
      <c r="BH105" s="60"/>
      <c r="BI105" s="60"/>
      <c r="BJ105" s="60"/>
      <c r="BK105" s="60"/>
      <c r="BL105" s="60"/>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row>
    <row r="106" spans="1:88" ht="15.75" thickBot="1" x14ac:dyDescent="0.3">
      <c r="A106" s="58"/>
      <c r="B106" s="308"/>
      <c r="C106" s="163"/>
      <c r="D106" s="334"/>
      <c r="E106" s="317"/>
      <c r="F106" s="336"/>
      <c r="G106" s="338"/>
      <c r="H106" s="310"/>
      <c r="I106" s="62"/>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62"/>
      <c r="AK106" s="58"/>
      <c r="AL106" s="58"/>
      <c r="AM106" s="58"/>
      <c r="AN106" s="58"/>
      <c r="AO106" s="58"/>
      <c r="AP106" s="58"/>
      <c r="AQ106" s="58"/>
      <c r="AR106" s="58"/>
      <c r="AS106" s="62"/>
      <c r="AT106" s="58"/>
      <c r="AU106" s="58"/>
      <c r="AV106" s="58"/>
      <c r="AW106" s="58"/>
      <c r="AX106" s="58"/>
      <c r="AY106" s="58"/>
      <c r="AZ106" s="58"/>
      <c r="BA106" s="58"/>
      <c r="BB106" s="22"/>
      <c r="BC106" s="22"/>
      <c r="BD106" s="60"/>
      <c r="BE106" s="60"/>
      <c r="BF106" s="60"/>
      <c r="BG106" s="60"/>
      <c r="BH106" s="60"/>
      <c r="BI106" s="60"/>
      <c r="BJ106" s="60"/>
      <c r="BK106" s="60"/>
      <c r="BL106" s="60"/>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row>
    <row r="107" spans="1:88" x14ac:dyDescent="0.25">
      <c r="A107" s="58"/>
      <c r="B107" s="320" t="s">
        <v>46</v>
      </c>
      <c r="C107" s="321"/>
      <c r="D107" s="69"/>
      <c r="E107" s="71"/>
      <c r="F107" s="80"/>
      <c r="G107" s="324">
        <f>SUM(D107:F107)</f>
        <v>0</v>
      </c>
      <c r="H107" s="325"/>
      <c r="I107" s="62"/>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62"/>
      <c r="AK107" s="58"/>
      <c r="AL107" s="58"/>
      <c r="AM107" s="58"/>
      <c r="AN107" s="58"/>
      <c r="AO107" s="58"/>
      <c r="AP107" s="58"/>
      <c r="AQ107" s="58"/>
      <c r="AR107" s="58"/>
      <c r="AS107" s="62"/>
      <c r="AT107" s="58"/>
      <c r="AU107" s="58"/>
      <c r="AV107" s="58"/>
      <c r="AW107" s="58"/>
      <c r="AX107" s="58"/>
      <c r="AY107" s="58"/>
      <c r="AZ107" s="58"/>
      <c r="BA107" s="58"/>
      <c r="BB107" s="22"/>
      <c r="BC107" s="22"/>
      <c r="BD107" s="60"/>
      <c r="BE107" s="60"/>
      <c r="BF107" s="60"/>
      <c r="BG107" s="60"/>
      <c r="BH107" s="60"/>
      <c r="BI107" s="60"/>
      <c r="BJ107" s="60"/>
      <c r="BK107" s="60"/>
      <c r="BL107" s="60"/>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row>
    <row r="108" spans="1:88" ht="15.75" thickBot="1" x14ac:dyDescent="0.3">
      <c r="A108" s="58"/>
      <c r="B108" s="58"/>
      <c r="C108" s="58"/>
      <c r="D108" s="58"/>
      <c r="E108" s="58"/>
      <c r="F108" s="58"/>
      <c r="G108" s="58"/>
      <c r="H108" s="58"/>
      <c r="I108" s="62"/>
      <c r="J108" s="58"/>
      <c r="K108" s="75" t="s">
        <v>24</v>
      </c>
      <c r="L108" s="178"/>
      <c r="M108" s="322" t="s">
        <v>25</v>
      </c>
      <c r="N108" s="323"/>
      <c r="O108" s="318"/>
      <c r="P108" s="319"/>
      <c r="Q108" s="292"/>
      <c r="R108" s="58"/>
      <c r="S108" s="58"/>
      <c r="T108" s="58"/>
      <c r="U108" s="58"/>
      <c r="V108" s="58"/>
      <c r="W108" s="58"/>
      <c r="X108" s="58"/>
      <c r="Y108" s="58"/>
      <c r="Z108" s="58"/>
      <c r="AA108" s="58"/>
      <c r="AB108" s="58"/>
      <c r="AC108" s="58"/>
      <c r="AD108" s="58"/>
      <c r="AE108" s="58"/>
      <c r="AF108" s="58"/>
      <c r="AG108" s="58"/>
      <c r="AH108" s="58"/>
      <c r="AI108" s="58"/>
      <c r="AJ108" s="62"/>
      <c r="AK108" s="58"/>
      <c r="AL108" s="58"/>
      <c r="AM108" s="58"/>
      <c r="AN108" s="58"/>
      <c r="AO108" s="58"/>
      <c r="AP108" s="58"/>
      <c r="AQ108" s="58"/>
      <c r="AR108" s="58"/>
      <c r="AS108" s="62"/>
      <c r="AT108" s="58"/>
      <c r="AU108" s="58"/>
      <c r="AV108" s="58"/>
      <c r="AW108" s="58"/>
      <c r="AX108" s="58"/>
      <c r="AY108" s="58"/>
      <c r="AZ108" s="58"/>
      <c r="BA108" s="58"/>
      <c r="BB108" s="22"/>
      <c r="BC108" s="22"/>
      <c r="BD108" s="60"/>
      <c r="BE108" s="60"/>
      <c r="BF108" s="60"/>
      <c r="BG108" s="60"/>
      <c r="BH108" s="60"/>
      <c r="BI108" s="60"/>
      <c r="BJ108" s="60"/>
      <c r="BK108" s="60"/>
      <c r="BL108" s="60"/>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row>
    <row r="109" spans="1:88" x14ac:dyDescent="0.25">
      <c r="A109" s="58"/>
      <c r="B109" s="58"/>
      <c r="C109" s="58"/>
      <c r="D109" s="58"/>
      <c r="E109" s="58"/>
      <c r="F109" s="58"/>
      <c r="G109" s="58"/>
      <c r="H109" s="58"/>
      <c r="I109" s="62"/>
      <c r="J109" s="58"/>
      <c r="K109" s="341">
        <f>IF(L109=C103,B103,IF(L109=C105,B105,""))</f>
        <v>0</v>
      </c>
      <c r="L109" s="173" t="str">
        <f>IF(H103="Abd.",C105,IF(H105="Abd.",C103,IF(H103="Forf.",C105,IF(H105="Forf.",C103,IF(C103="","",IF(C105="","",IF(G103="","",IF(G105="","",IF(G103&gt;G105,C103,IF(G103&lt;G105,C105,IF(G103=G105,"",IF(G105=G103,"",))))))))))))</f>
        <v/>
      </c>
      <c r="M109" s="326"/>
      <c r="N109" s="328"/>
      <c r="O109" s="330"/>
      <c r="P109" s="332" t="str">
        <f>IF(L109="","",IF(L110="","",IF(L111="","",IF(L112="","",IF(M109="","",IF(M111="","",IF(M109&gt;M111,1)+IF(N109&gt;N111,1)+IF(O109&gt;O111,1)))))))</f>
        <v/>
      </c>
      <c r="Q109" s="311"/>
      <c r="R109" s="58"/>
      <c r="S109" s="58"/>
      <c r="T109" s="58"/>
      <c r="U109" s="58"/>
      <c r="V109" s="58"/>
      <c r="W109" s="58"/>
      <c r="X109" s="58"/>
      <c r="Y109" s="58"/>
      <c r="Z109" s="58"/>
      <c r="AA109" s="58"/>
      <c r="AB109" s="58"/>
      <c r="AC109" s="58"/>
      <c r="AD109" s="58"/>
      <c r="AE109" s="58"/>
      <c r="AF109" s="58"/>
      <c r="AG109" s="58"/>
      <c r="AH109" s="58"/>
      <c r="AI109" s="58"/>
      <c r="AJ109" s="62"/>
      <c r="AK109" s="58"/>
      <c r="AL109" s="58"/>
      <c r="AM109" s="58"/>
      <c r="AN109" s="58"/>
      <c r="AO109" s="58"/>
      <c r="AP109" s="58"/>
      <c r="AQ109" s="58"/>
      <c r="AR109" s="58"/>
      <c r="AS109" s="62"/>
      <c r="AT109" s="58"/>
      <c r="AU109" s="58"/>
      <c r="AV109" s="58"/>
      <c r="AW109" s="58"/>
      <c r="AX109" s="58"/>
      <c r="AY109" s="58"/>
      <c r="AZ109" s="58"/>
      <c r="BA109" s="58"/>
      <c r="BB109" s="22"/>
      <c r="BC109" s="22"/>
      <c r="BD109" s="60"/>
      <c r="BE109" s="60"/>
      <c r="BF109" s="60"/>
      <c r="BG109" s="60"/>
      <c r="BH109" s="60"/>
      <c r="BI109" s="60"/>
      <c r="BJ109" s="60"/>
      <c r="BK109" s="60"/>
      <c r="BL109" s="60"/>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row>
    <row r="110" spans="1:88" ht="15.75" thickBot="1" x14ac:dyDescent="0.3">
      <c r="A110" s="58"/>
      <c r="B110" s="58"/>
      <c r="C110" s="58"/>
      <c r="D110" s="58"/>
      <c r="E110" s="58"/>
      <c r="F110" s="58"/>
      <c r="G110" s="58"/>
      <c r="H110" s="58"/>
      <c r="I110" s="62"/>
      <c r="J110" s="64"/>
      <c r="K110" s="295"/>
      <c r="L110" s="174" t="str">
        <f>IF(H103="Abd.",C106,IF(H105="Abd.",C104,IF(H103="Forf.",C106,IF(H105="Forf.",C104,IF(C104="","",IF(C106="","",IF(G103="","",IF(G105="","",IF(G103&gt;G105,C104,IF(G103&lt;G105,C106,IF(G103=G105,"",IF(G105=G103,"",))))))))))))</f>
        <v/>
      </c>
      <c r="M110" s="327"/>
      <c r="N110" s="329"/>
      <c r="O110" s="331"/>
      <c r="P110" s="299"/>
      <c r="Q110" s="300"/>
      <c r="R110" s="59"/>
      <c r="S110" s="58"/>
      <c r="T110" s="58"/>
      <c r="U110" s="58"/>
      <c r="V110" s="58"/>
      <c r="W110" s="58"/>
      <c r="X110" s="58"/>
      <c r="Y110" s="58"/>
      <c r="Z110" s="58"/>
      <c r="AA110" s="58"/>
      <c r="AB110" s="58"/>
      <c r="AC110" s="58"/>
      <c r="AD110" s="58"/>
      <c r="AE110" s="58"/>
      <c r="AF110" s="58"/>
      <c r="AG110" s="58"/>
      <c r="AH110" s="58"/>
      <c r="AI110" s="58"/>
      <c r="AJ110" s="62"/>
      <c r="AK110" s="58"/>
      <c r="AL110" s="58"/>
      <c r="AM110" s="58"/>
      <c r="AN110" s="58"/>
      <c r="AO110" s="58"/>
      <c r="AP110" s="58"/>
      <c r="AQ110" s="58"/>
      <c r="AR110" s="58"/>
      <c r="AS110" s="62"/>
      <c r="AT110" s="58"/>
      <c r="AU110" s="58"/>
      <c r="AV110" s="58"/>
      <c r="AW110" s="58"/>
      <c r="AX110" s="58"/>
      <c r="AY110" s="58"/>
      <c r="AZ110" s="58"/>
      <c r="BA110" s="58"/>
      <c r="BB110" s="22"/>
      <c r="BC110" s="22"/>
      <c r="BD110" s="60"/>
      <c r="BE110" s="60"/>
      <c r="BF110" s="60"/>
      <c r="BG110" s="60"/>
      <c r="BH110" s="60"/>
      <c r="BI110" s="60"/>
      <c r="BJ110" s="60"/>
      <c r="BK110" s="60"/>
      <c r="BL110" s="60"/>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row>
    <row r="111" spans="1:88" x14ac:dyDescent="0.25">
      <c r="A111" s="58"/>
      <c r="B111" s="58"/>
      <c r="C111" s="58"/>
      <c r="D111" s="58"/>
      <c r="E111" s="58"/>
      <c r="F111" s="58"/>
      <c r="G111" s="58"/>
      <c r="H111" s="58"/>
      <c r="I111" s="62"/>
      <c r="J111" s="58"/>
      <c r="K111" s="275">
        <f>IF(L111=C115,B115,IF(L111=C117,B117,""))</f>
        <v>0</v>
      </c>
      <c r="L111" s="173" t="str">
        <f>IF(H115="Abd.",C117,IF(H117="Abd.",C115,IF(H115="Forf.",C117,IF(H117="Forf.",C115,IF(C115="","",IF(C117="","",IF(G115="","",IF(G117="","",IF(G115&gt;G117,C115,IF(G115&lt;G117,C117,IF(G115=G117,"",IF(G117=G115,"",))))))))))))</f>
        <v/>
      </c>
      <c r="M111" s="333"/>
      <c r="N111" s="316"/>
      <c r="O111" s="335"/>
      <c r="P111" s="337" t="str">
        <f>IF(L111="","",IF(L112="","",IF(L109="","",IF(L110="","",IF(M111="","",IF(M109="","",IF(M111&gt;M109,1)+IF(N111&gt;N109,1)+IF(O111&gt;O109,1)))))))</f>
        <v/>
      </c>
      <c r="Q111" s="309"/>
      <c r="R111" s="61"/>
      <c r="S111" s="58"/>
      <c r="T111" s="58"/>
      <c r="U111" s="58"/>
      <c r="V111" s="58"/>
      <c r="W111" s="58"/>
      <c r="X111" s="58"/>
      <c r="Y111" s="58"/>
      <c r="Z111" s="58"/>
      <c r="AA111" s="58"/>
      <c r="AB111" s="58"/>
      <c r="AC111" s="58"/>
      <c r="AD111" s="58"/>
      <c r="AE111" s="58"/>
      <c r="AF111" s="58"/>
      <c r="AG111" s="58"/>
      <c r="AH111" s="58"/>
      <c r="AI111" s="58"/>
      <c r="AJ111" s="62"/>
      <c r="AK111" s="58"/>
      <c r="AL111" s="58"/>
      <c r="AM111" s="58"/>
      <c r="AN111" s="58"/>
      <c r="AO111" s="58"/>
      <c r="AP111" s="58"/>
      <c r="AQ111" s="58"/>
      <c r="AR111" s="58"/>
      <c r="AS111" s="62"/>
      <c r="AT111" s="58"/>
      <c r="AU111" s="58"/>
      <c r="AV111" s="58"/>
      <c r="AW111" s="58"/>
      <c r="AX111" s="58"/>
      <c r="AY111" s="58"/>
      <c r="AZ111" s="58"/>
      <c r="BA111" s="58"/>
      <c r="BB111" s="22"/>
      <c r="BC111" s="22"/>
      <c r="BD111" s="60"/>
      <c r="BE111" s="60"/>
      <c r="BF111" s="60"/>
      <c r="BG111" s="60"/>
      <c r="BH111" s="60"/>
      <c r="BI111" s="60"/>
      <c r="BJ111" s="60"/>
      <c r="BK111" s="60"/>
      <c r="BL111" s="60"/>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row>
    <row r="112" spans="1:88" ht="15.75" thickBot="1" x14ac:dyDescent="0.3">
      <c r="A112" s="58"/>
      <c r="B112" s="58"/>
      <c r="C112" s="58"/>
      <c r="D112" s="58"/>
      <c r="E112" s="58"/>
      <c r="F112" s="58"/>
      <c r="G112" s="58"/>
      <c r="H112" s="58"/>
      <c r="I112" s="62"/>
      <c r="J112" s="58"/>
      <c r="K112" s="276"/>
      <c r="L112" s="175" t="str">
        <f>IF(H115="Abd.",C118,IF(H117="Abd.",C116,IF(H115="Forf.",C118,IF(H117="Forf.",C116,IF(C116="","",IF(C118="","",IF(G115="","",IF(G117="","",IF(G115&gt;G117,C116,IF(G115&lt;G117,C118,IF(G115=G117,"",IF(G117=G115,"",))))))))))))</f>
        <v/>
      </c>
      <c r="M112" s="334"/>
      <c r="N112" s="317"/>
      <c r="O112" s="336"/>
      <c r="P112" s="338"/>
      <c r="Q112" s="310"/>
      <c r="R112" s="62"/>
      <c r="S112" s="58"/>
      <c r="T112" s="58"/>
      <c r="U112" s="58"/>
      <c r="V112" s="58"/>
      <c r="W112" s="58"/>
      <c r="X112" s="58"/>
      <c r="Y112" s="58"/>
      <c r="Z112" s="58"/>
      <c r="AA112" s="58"/>
      <c r="AB112" s="58"/>
      <c r="AC112" s="58"/>
      <c r="AD112" s="58"/>
      <c r="AE112" s="58"/>
      <c r="AF112" s="58"/>
      <c r="AG112" s="58"/>
      <c r="AH112" s="58"/>
      <c r="AI112" s="58"/>
      <c r="AJ112" s="62"/>
      <c r="AK112" s="58"/>
      <c r="AL112" s="58"/>
      <c r="AM112" s="58"/>
      <c r="AN112" s="58"/>
      <c r="AO112" s="58"/>
      <c r="AP112" s="58"/>
      <c r="AQ112" s="58"/>
      <c r="AR112" s="58"/>
      <c r="AS112" s="62"/>
      <c r="AT112" s="58"/>
      <c r="AU112" s="58"/>
      <c r="AV112" s="58"/>
      <c r="AW112" s="58"/>
      <c r="AX112" s="58"/>
      <c r="AY112" s="58"/>
      <c r="AZ112" s="58"/>
      <c r="BA112" s="58"/>
      <c r="BB112" s="22"/>
      <c r="BC112" s="22"/>
      <c r="BD112" s="60"/>
      <c r="BE112" s="60"/>
      <c r="BF112" s="60"/>
      <c r="BG112" s="60"/>
      <c r="BH112" s="60"/>
      <c r="BI112" s="60"/>
      <c r="BJ112" s="60"/>
      <c r="BK112" s="60"/>
      <c r="BL112" s="60"/>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row>
    <row r="113" spans="1:88" x14ac:dyDescent="0.25">
      <c r="A113" s="58"/>
      <c r="B113" s="58"/>
      <c r="C113" s="58"/>
      <c r="D113" s="58"/>
      <c r="E113" s="58"/>
      <c r="F113" s="58"/>
      <c r="G113" s="58"/>
      <c r="H113" s="58"/>
      <c r="I113" s="62"/>
      <c r="J113" s="58"/>
      <c r="K113" s="320" t="s">
        <v>46</v>
      </c>
      <c r="L113" s="321"/>
      <c r="M113" s="69"/>
      <c r="N113" s="71"/>
      <c r="O113" s="80"/>
      <c r="P113" s="324">
        <f>SUM(M113:O113)</f>
        <v>0</v>
      </c>
      <c r="Q113" s="325"/>
      <c r="R113" s="62"/>
      <c r="S113" s="58"/>
      <c r="T113" s="58"/>
      <c r="U113" s="58"/>
      <c r="V113" s="58"/>
      <c r="W113" s="58"/>
      <c r="X113" s="58"/>
      <c r="Y113" s="58"/>
      <c r="Z113" s="58"/>
      <c r="AA113" s="58"/>
      <c r="AB113" s="58"/>
      <c r="AC113" s="58"/>
      <c r="AD113" s="58"/>
      <c r="AE113" s="58"/>
      <c r="AF113" s="58"/>
      <c r="AG113" s="58"/>
      <c r="AH113" s="58"/>
      <c r="AI113" s="58"/>
      <c r="AJ113" s="62"/>
      <c r="AK113" s="58"/>
      <c r="AL113" s="58"/>
      <c r="AM113" s="58"/>
      <c r="AN113" s="58"/>
      <c r="AO113" s="58"/>
      <c r="AP113" s="58"/>
      <c r="AQ113" s="58"/>
      <c r="AR113" s="58"/>
      <c r="AS113" s="62"/>
      <c r="AT113" s="58"/>
      <c r="AU113" s="58"/>
      <c r="AV113" s="58"/>
      <c r="AW113" s="58"/>
      <c r="AX113" s="58"/>
      <c r="AY113" s="58"/>
      <c r="AZ113" s="58"/>
      <c r="BA113" s="58"/>
      <c r="BB113" s="22"/>
      <c r="BC113" s="22"/>
      <c r="BD113" s="60"/>
      <c r="BE113" s="60"/>
      <c r="BF113" s="60"/>
      <c r="BG113" s="60"/>
      <c r="BH113" s="60"/>
      <c r="BI113" s="60"/>
      <c r="BJ113" s="60"/>
      <c r="BK113" s="60"/>
      <c r="BL113" s="60"/>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row>
    <row r="114" spans="1:88" ht="15.75" thickBot="1" x14ac:dyDescent="0.3">
      <c r="A114" s="58"/>
      <c r="B114" s="75" t="s">
        <v>24</v>
      </c>
      <c r="C114" s="178"/>
      <c r="D114" s="322" t="s">
        <v>25</v>
      </c>
      <c r="E114" s="323"/>
      <c r="F114" s="318"/>
      <c r="G114" s="319"/>
      <c r="H114" s="292"/>
      <c r="I114" s="62"/>
      <c r="J114" s="58"/>
      <c r="K114" s="58"/>
      <c r="L114" s="58"/>
      <c r="M114" s="58"/>
      <c r="N114" s="58"/>
      <c r="O114" s="58"/>
      <c r="P114" s="58"/>
      <c r="Q114" s="58"/>
      <c r="R114" s="62"/>
      <c r="S114" s="58"/>
      <c r="T114" s="58"/>
      <c r="U114" s="58"/>
      <c r="V114" s="58"/>
      <c r="W114" s="58"/>
      <c r="X114" s="58"/>
      <c r="Y114" s="58"/>
      <c r="Z114" s="58"/>
      <c r="AA114" s="58"/>
      <c r="AB114" s="58"/>
      <c r="AC114" s="58"/>
      <c r="AD114" s="58"/>
      <c r="AE114" s="58"/>
      <c r="AF114" s="58"/>
      <c r="AG114" s="58"/>
      <c r="AH114" s="58"/>
      <c r="AI114" s="58"/>
      <c r="AJ114" s="62"/>
      <c r="AK114" s="58"/>
      <c r="AL114" s="58"/>
      <c r="AM114" s="58"/>
      <c r="AN114" s="58"/>
      <c r="AO114" s="58"/>
      <c r="AP114" s="58"/>
      <c r="AQ114" s="58"/>
      <c r="AR114" s="58"/>
      <c r="AS114" s="62"/>
      <c r="AT114" s="58"/>
      <c r="AU114" s="58"/>
      <c r="AV114" s="58"/>
      <c r="AW114" s="58"/>
      <c r="AX114" s="58"/>
      <c r="AY114" s="58"/>
      <c r="AZ114" s="58"/>
      <c r="BA114" s="58"/>
      <c r="BB114" s="22"/>
      <c r="BC114" s="22"/>
      <c r="BD114" s="60"/>
      <c r="BE114" s="60"/>
      <c r="BF114" s="60"/>
      <c r="BG114" s="60"/>
      <c r="BH114" s="60"/>
      <c r="BI114" s="60"/>
      <c r="BJ114" s="60"/>
      <c r="BK114" s="60"/>
      <c r="BL114" s="60"/>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row>
    <row r="115" spans="1:88" x14ac:dyDescent="0.25">
      <c r="A115" s="58"/>
      <c r="B115" s="346"/>
      <c r="C115" s="169"/>
      <c r="D115" s="326"/>
      <c r="E115" s="328"/>
      <c r="F115" s="330"/>
      <c r="G115" s="332" t="str">
        <f>IF(C115="","",IF(C116="","",IF(C117="","",IF(C118="","",IF(D115="","",IF(D117="","",IF(D115&gt;D117,1)+IF(E115&gt;E117,1)+IF(F115&gt;F117,1)))))))</f>
        <v/>
      </c>
      <c r="H115" s="311"/>
      <c r="I115" s="62"/>
      <c r="J115" s="58"/>
      <c r="K115" s="58"/>
      <c r="L115" s="58"/>
      <c r="M115" s="58"/>
      <c r="N115" s="58"/>
      <c r="O115" s="58"/>
      <c r="P115" s="58"/>
      <c r="Q115" s="58"/>
      <c r="R115" s="62"/>
      <c r="S115" s="58"/>
      <c r="T115" s="58"/>
      <c r="U115" s="58"/>
      <c r="V115" s="58"/>
      <c r="W115" s="58"/>
      <c r="X115" s="58"/>
      <c r="Y115" s="58"/>
      <c r="Z115" s="58"/>
      <c r="AA115" s="58"/>
      <c r="AB115" s="58"/>
      <c r="AC115" s="58"/>
      <c r="AD115" s="58"/>
      <c r="AE115" s="58"/>
      <c r="AF115" s="58"/>
      <c r="AG115" s="58"/>
      <c r="AH115" s="58"/>
      <c r="AI115" s="58"/>
      <c r="AJ115" s="62"/>
      <c r="AK115" s="58"/>
      <c r="AL115" s="58"/>
      <c r="AM115" s="58"/>
      <c r="AN115" s="58"/>
      <c r="AO115" s="58"/>
      <c r="AP115" s="58"/>
      <c r="AQ115" s="58"/>
      <c r="AR115" s="58"/>
      <c r="AS115" s="62"/>
      <c r="AT115" s="58"/>
      <c r="AU115" s="58"/>
      <c r="AV115" s="58"/>
      <c r="AW115" s="58"/>
      <c r="AX115" s="58"/>
      <c r="AY115" s="58"/>
      <c r="AZ115" s="58"/>
      <c r="BA115" s="58"/>
      <c r="BB115" s="22"/>
      <c r="BC115" s="22"/>
      <c r="BD115" s="60"/>
      <c r="BE115" s="60"/>
      <c r="BF115" s="60"/>
      <c r="BG115" s="60"/>
      <c r="BH115" s="60"/>
      <c r="BI115" s="60"/>
      <c r="BJ115" s="60"/>
      <c r="BK115" s="60"/>
      <c r="BL115" s="60"/>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row>
    <row r="116" spans="1:88" ht="15.75" thickBot="1" x14ac:dyDescent="0.3">
      <c r="A116" s="58"/>
      <c r="B116" s="313"/>
      <c r="C116" s="171"/>
      <c r="D116" s="327"/>
      <c r="E116" s="329"/>
      <c r="F116" s="331"/>
      <c r="G116" s="299"/>
      <c r="H116" s="300"/>
      <c r="I116" s="63"/>
      <c r="J116" s="58"/>
      <c r="K116" s="58"/>
      <c r="L116" s="58"/>
      <c r="M116" s="58"/>
      <c r="N116" s="58"/>
      <c r="O116" s="58"/>
      <c r="P116" s="58"/>
      <c r="Q116" s="58"/>
      <c r="R116" s="62"/>
      <c r="S116" s="58"/>
      <c r="T116" s="58"/>
      <c r="U116" s="58"/>
      <c r="V116" s="58"/>
      <c r="W116" s="58"/>
      <c r="X116" s="58"/>
      <c r="Y116" s="58"/>
      <c r="Z116" s="58"/>
      <c r="AA116" s="58"/>
      <c r="AB116" s="58"/>
      <c r="AC116" s="58"/>
      <c r="AD116" s="58"/>
      <c r="AE116" s="58"/>
      <c r="AF116" s="58"/>
      <c r="AG116" s="58"/>
      <c r="AH116" s="58"/>
      <c r="AI116" s="58"/>
      <c r="AJ116" s="62"/>
      <c r="AK116" s="58"/>
      <c r="AL116" s="58"/>
      <c r="AM116" s="58"/>
      <c r="AN116" s="58"/>
      <c r="AO116" s="58"/>
      <c r="AP116" s="58"/>
      <c r="AQ116" s="58"/>
      <c r="AR116" s="58"/>
      <c r="AS116" s="62"/>
      <c r="AT116" s="58"/>
      <c r="AU116" s="58"/>
      <c r="AV116" s="58"/>
      <c r="AW116" s="58"/>
      <c r="AX116" s="58"/>
      <c r="AY116" s="58"/>
      <c r="AZ116" s="58"/>
      <c r="BA116" s="58"/>
      <c r="BB116" s="22"/>
      <c r="BC116" s="22"/>
      <c r="BD116" s="60"/>
      <c r="BE116" s="60"/>
      <c r="BF116" s="60"/>
      <c r="BG116" s="60"/>
      <c r="BH116" s="60"/>
      <c r="BI116" s="60"/>
      <c r="BJ116" s="60"/>
      <c r="BK116" s="60"/>
      <c r="BL116" s="60"/>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row>
    <row r="117" spans="1:88" x14ac:dyDescent="0.25">
      <c r="A117" s="58"/>
      <c r="B117" s="307"/>
      <c r="C117" s="172"/>
      <c r="D117" s="333"/>
      <c r="E117" s="316"/>
      <c r="F117" s="335"/>
      <c r="G117" s="337" t="str">
        <f>IF(C117="","",IF(C118="","",IF(C115="","",IF(C116="","",IF(D117="","",IF(D115="","",IF(D117&gt;D115,1)+IF(E117&gt;E115,1)+IF(F117&gt;F115,1)))))))</f>
        <v/>
      </c>
      <c r="H117" s="309"/>
      <c r="I117" s="58"/>
      <c r="J117" s="58"/>
      <c r="K117" s="58"/>
      <c r="L117" s="58"/>
      <c r="M117" s="58"/>
      <c r="N117" s="58"/>
      <c r="O117" s="58"/>
      <c r="P117" s="58"/>
      <c r="Q117" s="58"/>
      <c r="R117" s="62"/>
      <c r="S117" s="58"/>
      <c r="T117" s="58"/>
      <c r="U117" s="58"/>
      <c r="V117" s="58"/>
      <c r="W117" s="58"/>
      <c r="X117" s="58"/>
      <c r="Y117" s="58"/>
      <c r="Z117" s="58"/>
      <c r="AA117" s="58"/>
      <c r="AB117" s="58"/>
      <c r="AC117" s="58"/>
      <c r="AD117" s="58"/>
      <c r="AE117" s="58"/>
      <c r="AF117" s="58"/>
      <c r="AG117" s="58"/>
      <c r="AH117" s="58"/>
      <c r="AI117" s="58"/>
      <c r="AJ117" s="62"/>
      <c r="AK117" s="58"/>
      <c r="AL117" s="58"/>
      <c r="AM117" s="58"/>
      <c r="AN117" s="58"/>
      <c r="AO117" s="58"/>
      <c r="AP117" s="58"/>
      <c r="AQ117" s="58"/>
      <c r="AR117" s="58"/>
      <c r="AS117" s="62"/>
      <c r="AT117" s="58"/>
      <c r="AU117" s="58"/>
      <c r="AV117" s="58"/>
      <c r="AW117" s="58"/>
      <c r="AX117" s="58"/>
      <c r="AY117" s="58"/>
      <c r="AZ117" s="58"/>
      <c r="BA117" s="58"/>
      <c r="BB117" s="22"/>
      <c r="BC117" s="22"/>
      <c r="BD117" s="60"/>
      <c r="BE117" s="60"/>
      <c r="BF117" s="60"/>
      <c r="BG117" s="60"/>
      <c r="BH117" s="60"/>
      <c r="BI117" s="60"/>
      <c r="BJ117" s="60"/>
      <c r="BK117" s="60"/>
      <c r="BL117" s="60"/>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row>
    <row r="118" spans="1:88" ht="15.75" thickBot="1" x14ac:dyDescent="0.3">
      <c r="A118" s="58"/>
      <c r="B118" s="308"/>
      <c r="C118" s="163"/>
      <c r="D118" s="334"/>
      <c r="E118" s="317"/>
      <c r="F118" s="336"/>
      <c r="G118" s="338"/>
      <c r="H118" s="310"/>
      <c r="I118" s="58"/>
      <c r="J118" s="58"/>
      <c r="K118" s="58"/>
      <c r="L118" s="58"/>
      <c r="M118" s="58"/>
      <c r="N118" s="58"/>
      <c r="O118" s="58"/>
      <c r="P118" s="58"/>
      <c r="Q118" s="58"/>
      <c r="R118" s="62"/>
      <c r="S118" s="58"/>
      <c r="T118" s="58"/>
      <c r="U118" s="58"/>
      <c r="V118" s="58"/>
      <c r="W118" s="58"/>
      <c r="X118" s="58"/>
      <c r="Y118" s="58"/>
      <c r="Z118" s="58"/>
      <c r="AA118" s="58"/>
      <c r="AB118" s="58"/>
      <c r="AC118" s="58"/>
      <c r="AD118" s="58"/>
      <c r="AE118" s="58"/>
      <c r="AF118" s="58"/>
      <c r="AG118" s="58"/>
      <c r="AH118" s="58"/>
      <c r="AI118" s="58"/>
      <c r="AJ118" s="62"/>
      <c r="AK118" s="58"/>
      <c r="AL118" s="58"/>
      <c r="AM118" s="58"/>
      <c r="AN118" s="58"/>
      <c r="AO118" s="58"/>
      <c r="AP118" s="58"/>
      <c r="AQ118" s="58"/>
      <c r="AR118" s="58"/>
      <c r="AS118" s="62"/>
      <c r="AT118" s="58"/>
      <c r="AU118" s="58"/>
      <c r="AV118" s="58"/>
      <c r="AW118" s="58"/>
      <c r="AX118" s="58"/>
      <c r="AY118" s="58"/>
      <c r="AZ118" s="58"/>
      <c r="BA118" s="58"/>
      <c r="BB118" s="22"/>
      <c r="BC118" s="22"/>
      <c r="BD118" s="60"/>
      <c r="BE118" s="60"/>
      <c r="BF118" s="60"/>
      <c r="BG118" s="60"/>
      <c r="BH118" s="60"/>
      <c r="BI118" s="60"/>
      <c r="BJ118" s="60"/>
      <c r="BK118" s="60"/>
      <c r="BL118" s="60"/>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row>
    <row r="119" spans="1:88" x14ac:dyDescent="0.25">
      <c r="A119" s="58"/>
      <c r="B119" s="320" t="s">
        <v>46</v>
      </c>
      <c r="C119" s="321"/>
      <c r="D119" s="69"/>
      <c r="E119" s="71"/>
      <c r="F119" s="80"/>
      <c r="G119" s="324">
        <f>SUM(D119:F119)</f>
        <v>0</v>
      </c>
      <c r="H119" s="325"/>
      <c r="I119" s="58"/>
      <c r="J119" s="58"/>
      <c r="K119" s="58"/>
      <c r="L119" s="58"/>
      <c r="M119" s="58"/>
      <c r="N119" s="58"/>
      <c r="O119" s="58"/>
      <c r="P119" s="58"/>
      <c r="Q119" s="58"/>
      <c r="R119" s="62"/>
      <c r="S119" s="58"/>
      <c r="T119" s="58"/>
      <c r="U119" s="58"/>
      <c r="V119" s="58"/>
      <c r="W119" s="58"/>
      <c r="X119" s="58"/>
      <c r="Y119" s="58"/>
      <c r="Z119" s="58"/>
      <c r="AA119" s="58"/>
      <c r="AB119" s="58"/>
      <c r="AC119" s="58"/>
      <c r="AD119" s="58"/>
      <c r="AE119" s="58"/>
      <c r="AF119" s="58"/>
      <c r="AG119" s="58"/>
      <c r="AH119" s="58"/>
      <c r="AI119" s="58"/>
      <c r="AJ119" s="62"/>
      <c r="AK119" s="58"/>
      <c r="AL119" s="58"/>
      <c r="AM119" s="58"/>
      <c r="AN119" s="58"/>
      <c r="AO119" s="58"/>
      <c r="AP119" s="58"/>
      <c r="AQ119" s="58"/>
      <c r="AR119" s="58"/>
      <c r="AS119" s="62"/>
      <c r="AT119" s="58"/>
      <c r="AU119" s="58"/>
      <c r="AV119" s="58"/>
      <c r="AW119" s="58"/>
      <c r="AX119" s="58"/>
      <c r="AY119" s="58"/>
      <c r="AZ119" s="58"/>
      <c r="BA119" s="58"/>
      <c r="BB119" s="22"/>
      <c r="BC119" s="22"/>
      <c r="BD119" s="60"/>
      <c r="BE119" s="60"/>
      <c r="BF119" s="60"/>
      <c r="BG119" s="60"/>
      <c r="BH119" s="60"/>
      <c r="BI119" s="60"/>
      <c r="BJ119" s="60"/>
      <c r="BK119" s="60"/>
      <c r="BL119" s="60"/>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row>
    <row r="120" spans="1:88" ht="15.75" thickBot="1" x14ac:dyDescent="0.3">
      <c r="A120" s="58"/>
      <c r="B120" s="58"/>
      <c r="C120" s="58"/>
      <c r="D120" s="58"/>
      <c r="E120" s="58"/>
      <c r="F120" s="58"/>
      <c r="G120" s="58"/>
      <c r="H120" s="58"/>
      <c r="I120" s="58"/>
      <c r="J120" s="58"/>
      <c r="K120" s="58"/>
      <c r="L120" s="58"/>
      <c r="M120" s="58"/>
      <c r="N120" s="58"/>
      <c r="O120" s="58"/>
      <c r="P120" s="58"/>
      <c r="Q120" s="58"/>
      <c r="R120" s="62"/>
      <c r="S120" s="58"/>
      <c r="T120" s="75" t="s">
        <v>24</v>
      </c>
      <c r="U120" s="178"/>
      <c r="V120" s="322" t="s">
        <v>25</v>
      </c>
      <c r="W120" s="323"/>
      <c r="X120" s="318"/>
      <c r="Y120" s="319"/>
      <c r="Z120" s="292"/>
      <c r="AA120" s="58"/>
      <c r="AB120" s="58"/>
      <c r="AC120" s="58"/>
      <c r="AD120" s="58"/>
      <c r="AE120" s="58"/>
      <c r="AF120" s="58"/>
      <c r="AG120" s="58"/>
      <c r="AH120" s="58"/>
      <c r="AI120" s="58"/>
      <c r="AJ120" s="62"/>
      <c r="AK120" s="58"/>
      <c r="AL120" s="58"/>
      <c r="AM120" s="58"/>
      <c r="AN120" s="58"/>
      <c r="AO120" s="58"/>
      <c r="AP120" s="58"/>
      <c r="AQ120" s="58"/>
      <c r="AR120" s="58"/>
      <c r="AS120" s="62"/>
      <c r="AT120" s="58"/>
      <c r="AU120" s="58"/>
      <c r="AV120" s="58"/>
      <c r="AW120" s="58"/>
      <c r="AX120" s="58"/>
      <c r="AY120" s="58"/>
      <c r="AZ120" s="58"/>
      <c r="BA120" s="58"/>
      <c r="BB120" s="22"/>
      <c r="BC120" s="22"/>
      <c r="BD120" s="60"/>
      <c r="BE120" s="60"/>
      <c r="BF120" s="60"/>
      <c r="BG120" s="60"/>
      <c r="BH120" s="60"/>
      <c r="BI120" s="60"/>
      <c r="BJ120" s="60"/>
      <c r="BK120" s="60"/>
      <c r="BL120" s="60"/>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row>
    <row r="121" spans="1:88" x14ac:dyDescent="0.25">
      <c r="A121" s="58"/>
      <c r="B121" s="58"/>
      <c r="C121" s="58"/>
      <c r="D121" s="58"/>
      <c r="E121" s="58"/>
      <c r="F121" s="58"/>
      <c r="G121" s="58"/>
      <c r="H121" s="58"/>
      <c r="I121" s="58"/>
      <c r="J121" s="58"/>
      <c r="K121" s="58"/>
      <c r="L121" s="58"/>
      <c r="M121" s="58"/>
      <c r="N121" s="58"/>
      <c r="O121" s="58"/>
      <c r="P121" s="58"/>
      <c r="Q121" s="58"/>
      <c r="R121" s="62"/>
      <c r="S121" s="58"/>
      <c r="T121" s="341">
        <f>IF(U121=L109,K109,IF(U121=L111,K111,""))</f>
        <v>0</v>
      </c>
      <c r="U121" s="173" t="str">
        <f>IF(Q109="Abd.",L111,IF(Q111="Abd.",L109,IF(Q109="Forf.",L111,IF(Q111="Forf.",L109,IF(L109="","",IF(L111="","",IF(P109="","",IF(P111="","",IF(P109&gt;P111,L109,IF(P109&lt;P111,L111,IF(P109=P111,"",IF(P111=P109,"",))))))))))))</f>
        <v/>
      </c>
      <c r="V121" s="326"/>
      <c r="W121" s="328"/>
      <c r="X121" s="330"/>
      <c r="Y121" s="332" t="str">
        <f>IF(U121="","",IF(U122="","",IF(U123="","",IF(U124="","",IF(V121="","",IF(V123="","",IF(V121&gt;V123,1)+IF(W121&gt;W123,1)+IF(X121&gt;X123,1)))))))</f>
        <v/>
      </c>
      <c r="Z121" s="311"/>
      <c r="AA121" s="58"/>
      <c r="AB121" s="58"/>
      <c r="AC121" s="58"/>
      <c r="AD121" s="58"/>
      <c r="AE121" s="58"/>
      <c r="AF121" s="58"/>
      <c r="AG121" s="58"/>
      <c r="AH121" s="58"/>
      <c r="AI121" s="58"/>
      <c r="AJ121" s="62"/>
      <c r="AK121" s="58"/>
      <c r="AL121" s="58"/>
      <c r="AM121" s="58"/>
      <c r="AN121" s="58"/>
      <c r="AO121" s="58"/>
      <c r="AP121" s="58"/>
      <c r="AQ121" s="58"/>
      <c r="AR121" s="58"/>
      <c r="AS121" s="62"/>
      <c r="AT121" s="58"/>
      <c r="AU121" s="58"/>
      <c r="AV121" s="58"/>
      <c r="AW121" s="58"/>
      <c r="AX121" s="58"/>
      <c r="AY121" s="58"/>
      <c r="AZ121" s="58"/>
      <c r="BA121" s="58"/>
      <c r="BB121" s="22"/>
      <c r="BC121" s="22"/>
      <c r="BD121" s="60"/>
      <c r="BE121" s="60"/>
      <c r="BF121" s="60"/>
      <c r="BG121" s="60"/>
      <c r="BH121" s="60"/>
      <c r="BI121" s="60"/>
      <c r="BJ121" s="60"/>
      <c r="BK121" s="60"/>
      <c r="BL121" s="60"/>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row>
    <row r="122" spans="1:88" ht="15.75" thickBot="1" x14ac:dyDescent="0.3">
      <c r="A122" s="58"/>
      <c r="B122" s="58"/>
      <c r="C122" s="58"/>
      <c r="D122" s="58"/>
      <c r="E122" s="58"/>
      <c r="F122" s="58"/>
      <c r="G122" s="58"/>
      <c r="H122" s="58"/>
      <c r="I122" s="58"/>
      <c r="J122" s="58"/>
      <c r="K122" s="58"/>
      <c r="L122" s="58"/>
      <c r="M122" s="58"/>
      <c r="N122" s="58"/>
      <c r="O122" s="58"/>
      <c r="P122" s="58"/>
      <c r="Q122" s="58"/>
      <c r="R122" s="62"/>
      <c r="S122" s="64"/>
      <c r="T122" s="295"/>
      <c r="U122" s="174" t="str">
        <f>IF(Q109="Abd.",L112,IF(Q111="Abd.",L110,IF(Q109="Forf.",L112,IF(Q111="Forf.",L110,IF(L110="","",IF(L112="","",IF(P109="","",IF(P111="","",IF(P109&gt;P111,L110,IF(P109&lt;P111,L112,IF(P109=P111,"",IF(P111=P109,"",))))))))))))</f>
        <v/>
      </c>
      <c r="V122" s="327"/>
      <c r="W122" s="329"/>
      <c r="X122" s="331"/>
      <c r="Y122" s="299"/>
      <c r="Z122" s="300"/>
      <c r="AA122" s="59"/>
      <c r="AB122" s="58"/>
      <c r="AC122" s="58"/>
      <c r="AD122" s="58"/>
      <c r="AE122" s="58"/>
      <c r="AF122" s="58"/>
      <c r="AG122" s="58"/>
      <c r="AH122" s="58"/>
      <c r="AI122" s="58"/>
      <c r="AJ122" s="62"/>
      <c r="AK122" s="58"/>
      <c r="AL122" s="58"/>
      <c r="AM122" s="58"/>
      <c r="AN122" s="58"/>
      <c r="AO122" s="58"/>
      <c r="AP122" s="58"/>
      <c r="AQ122" s="58"/>
      <c r="AR122" s="58"/>
      <c r="AS122" s="62"/>
      <c r="AT122" s="58"/>
      <c r="AU122" s="58"/>
      <c r="AV122" s="58"/>
      <c r="AW122" s="58"/>
      <c r="AX122" s="58"/>
      <c r="AY122" s="58"/>
      <c r="AZ122" s="58"/>
      <c r="BA122" s="58"/>
      <c r="BB122" s="22"/>
      <c r="BC122" s="22"/>
      <c r="BD122" s="60"/>
      <c r="BE122" s="60"/>
      <c r="BF122" s="60"/>
      <c r="BG122" s="60"/>
      <c r="BH122" s="60"/>
      <c r="BI122" s="60"/>
      <c r="BJ122" s="60"/>
      <c r="BK122" s="60"/>
      <c r="BL122" s="60"/>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row>
    <row r="123" spans="1:88" x14ac:dyDescent="0.25">
      <c r="A123" s="58"/>
      <c r="B123" s="58"/>
      <c r="C123" s="58"/>
      <c r="D123" s="58"/>
      <c r="E123" s="58"/>
      <c r="F123" s="58"/>
      <c r="G123" s="58"/>
      <c r="H123" s="58"/>
      <c r="I123" s="58"/>
      <c r="J123" s="58"/>
      <c r="K123" s="58"/>
      <c r="L123" s="58"/>
      <c r="M123" s="58"/>
      <c r="N123" s="58"/>
      <c r="O123" s="58"/>
      <c r="P123" s="58"/>
      <c r="Q123" s="58"/>
      <c r="R123" s="62"/>
      <c r="S123" s="58"/>
      <c r="T123" s="275">
        <f>IF(U123=L133,K133,IF(U123=L135,K135,""))</f>
        <v>0</v>
      </c>
      <c r="U123" s="173" t="str">
        <f>IF(Q133="Abd.",L135,IF(Q135="Abd.",L133,IF(Q133="Forf.",L135,IF(Q135="Forf.",L133,IF(L133="","",IF(L135="","",IF(P133="","",IF(P135="","",IF(P133&gt;P135,L133,IF(P133&lt;P135,L135,IF(P133=P135,"",IF(P135=P133,"",))))))))))))</f>
        <v/>
      </c>
      <c r="V123" s="333"/>
      <c r="W123" s="316"/>
      <c r="X123" s="335"/>
      <c r="Y123" s="337" t="str">
        <f>IF(U123="","",IF(U124="","",IF(U121="","",IF(U122="","",IF(V123="","",IF(V121="","",IF(V123&gt;V121,1)+IF(W123&gt;W121,1)+IF(X123&gt;X121,1)))))))</f>
        <v/>
      </c>
      <c r="Z123" s="309"/>
      <c r="AA123" s="61"/>
      <c r="AB123" s="58"/>
      <c r="AC123" s="58"/>
      <c r="AD123" s="58"/>
      <c r="AE123" s="58"/>
      <c r="AF123" s="58"/>
      <c r="AG123" s="58"/>
      <c r="AH123" s="58"/>
      <c r="AI123" s="58"/>
      <c r="AJ123" s="62"/>
      <c r="AK123" s="58"/>
      <c r="AL123" s="58"/>
      <c r="AM123" s="58"/>
      <c r="AN123" s="58"/>
      <c r="AO123" s="58"/>
      <c r="AP123" s="58"/>
      <c r="AQ123" s="58"/>
      <c r="AR123" s="58"/>
      <c r="AS123" s="62"/>
      <c r="AT123" s="58"/>
      <c r="AU123" s="58"/>
      <c r="AV123" s="58"/>
      <c r="AW123" s="58"/>
      <c r="AX123" s="58"/>
      <c r="AY123" s="58"/>
      <c r="AZ123" s="58"/>
      <c r="BA123" s="58"/>
      <c r="BB123" s="22"/>
      <c r="BC123" s="22"/>
      <c r="BD123" s="60"/>
      <c r="BE123" s="60"/>
      <c r="BF123" s="60"/>
      <c r="BG123" s="60"/>
      <c r="BH123" s="60"/>
      <c r="BI123" s="60"/>
      <c r="BJ123" s="60"/>
      <c r="BK123" s="60"/>
      <c r="BL123" s="60"/>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row>
    <row r="124" spans="1:88" ht="15.75" thickBot="1" x14ac:dyDescent="0.3">
      <c r="A124" s="58"/>
      <c r="B124" s="58"/>
      <c r="C124" s="58"/>
      <c r="D124" s="58"/>
      <c r="E124" s="58"/>
      <c r="F124" s="58"/>
      <c r="G124" s="58"/>
      <c r="H124" s="58"/>
      <c r="I124" s="58"/>
      <c r="J124" s="58"/>
      <c r="K124" s="58"/>
      <c r="L124" s="58"/>
      <c r="M124" s="58"/>
      <c r="N124" s="58"/>
      <c r="O124" s="58"/>
      <c r="P124" s="58"/>
      <c r="Q124" s="58"/>
      <c r="R124" s="62"/>
      <c r="S124" s="58"/>
      <c r="T124" s="276"/>
      <c r="U124" s="175" t="str">
        <f>IF(Q133="Abd.",L136,IF(Q135="Abd.",L134,IF(Q133="Forf.",L136,IF(Q135="Forf.",L134,IF(L134="","",IF(L136="","",IF(P133="","",IF(P135="","",IF(P133&gt;P135,L134,IF(P133&lt;P135,L136,IF(P133=P135,"",IF(P135=P133,"",))))))))))))</f>
        <v/>
      </c>
      <c r="V124" s="334"/>
      <c r="W124" s="317"/>
      <c r="X124" s="336"/>
      <c r="Y124" s="338"/>
      <c r="Z124" s="310"/>
      <c r="AA124" s="62"/>
      <c r="AB124" s="58"/>
      <c r="AC124" s="58"/>
      <c r="AD124" s="58"/>
      <c r="AE124" s="58"/>
      <c r="AF124" s="58"/>
      <c r="AG124" s="58"/>
      <c r="AH124" s="58"/>
      <c r="AI124" s="58"/>
      <c r="AJ124" s="62"/>
      <c r="AK124" s="58"/>
      <c r="AL124" s="58"/>
      <c r="AM124" s="58"/>
      <c r="AN124" s="58"/>
      <c r="AO124" s="58"/>
      <c r="AP124" s="58"/>
      <c r="AQ124" s="58"/>
      <c r="AR124" s="58"/>
      <c r="AS124" s="62"/>
      <c r="AT124" s="58"/>
      <c r="AU124" s="58"/>
      <c r="AV124" s="58"/>
      <c r="AW124" s="58"/>
      <c r="AX124" s="58"/>
      <c r="AY124" s="58"/>
      <c r="AZ124" s="58"/>
      <c r="BA124" s="58"/>
      <c r="BB124" s="22"/>
      <c r="BC124" s="22"/>
      <c r="BD124" s="60"/>
      <c r="BE124" s="60"/>
      <c r="BF124" s="60"/>
      <c r="BG124" s="60"/>
      <c r="BH124" s="60"/>
      <c r="BI124" s="60"/>
      <c r="BJ124" s="60"/>
      <c r="BK124" s="60"/>
      <c r="BL124" s="60"/>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row>
    <row r="125" spans="1:88" x14ac:dyDescent="0.25">
      <c r="A125" s="58"/>
      <c r="B125" s="58"/>
      <c r="C125" s="58"/>
      <c r="D125" s="58"/>
      <c r="E125" s="58"/>
      <c r="F125" s="58"/>
      <c r="G125" s="58"/>
      <c r="H125" s="58"/>
      <c r="I125" s="58"/>
      <c r="J125" s="58"/>
      <c r="K125" s="58"/>
      <c r="L125" s="58"/>
      <c r="M125" s="58"/>
      <c r="N125" s="58"/>
      <c r="O125" s="58"/>
      <c r="P125" s="58"/>
      <c r="Q125" s="58"/>
      <c r="R125" s="62"/>
      <c r="S125" s="58"/>
      <c r="T125" s="320" t="s">
        <v>46</v>
      </c>
      <c r="U125" s="321"/>
      <c r="V125" s="69"/>
      <c r="W125" s="71"/>
      <c r="X125" s="80"/>
      <c r="Y125" s="324">
        <f>SUM(V125:X125)</f>
        <v>0</v>
      </c>
      <c r="Z125" s="325"/>
      <c r="AA125" s="62"/>
      <c r="AB125" s="58"/>
      <c r="AC125" s="58"/>
      <c r="AD125" s="58"/>
      <c r="AE125" s="58"/>
      <c r="AF125" s="58"/>
      <c r="AG125" s="58"/>
      <c r="AH125" s="58"/>
      <c r="AI125" s="58"/>
      <c r="AJ125" s="62"/>
      <c r="AK125" s="58"/>
      <c r="AL125" s="58"/>
      <c r="AM125" s="58"/>
      <c r="AN125" s="58"/>
      <c r="AO125" s="58"/>
      <c r="AP125" s="58"/>
      <c r="AQ125" s="58"/>
      <c r="AR125" s="58"/>
      <c r="AS125" s="62"/>
      <c r="AT125" s="58"/>
      <c r="AU125" s="58"/>
      <c r="AV125" s="58"/>
      <c r="AW125" s="58"/>
      <c r="AX125" s="58"/>
      <c r="AY125" s="58"/>
      <c r="AZ125" s="58"/>
      <c r="BA125" s="58"/>
      <c r="BB125" s="22"/>
      <c r="BC125" s="22"/>
      <c r="BD125" s="60"/>
      <c r="BE125" s="60"/>
      <c r="BF125" s="60"/>
      <c r="BG125" s="60"/>
      <c r="BH125" s="60"/>
      <c r="BI125" s="60"/>
      <c r="BJ125" s="60"/>
      <c r="BK125" s="60"/>
      <c r="BL125" s="60"/>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row>
    <row r="126" spans="1:88" ht="15.75" thickBot="1" x14ac:dyDescent="0.3">
      <c r="A126" s="58"/>
      <c r="B126" s="75" t="s">
        <v>24</v>
      </c>
      <c r="C126" s="178"/>
      <c r="D126" s="322" t="s">
        <v>25</v>
      </c>
      <c r="E126" s="323"/>
      <c r="F126" s="339"/>
      <c r="G126" s="340"/>
      <c r="H126" s="314"/>
      <c r="I126" s="58"/>
      <c r="J126" s="58"/>
      <c r="K126" s="58"/>
      <c r="L126" s="58"/>
      <c r="M126" s="58"/>
      <c r="N126" s="58"/>
      <c r="O126" s="58"/>
      <c r="P126" s="58"/>
      <c r="Q126" s="58"/>
      <c r="R126" s="62"/>
      <c r="S126" s="58"/>
      <c r="T126" s="58"/>
      <c r="U126" s="58"/>
      <c r="V126" s="58"/>
      <c r="W126" s="58"/>
      <c r="X126" s="58"/>
      <c r="Y126" s="58"/>
      <c r="Z126" s="58"/>
      <c r="AA126" s="67"/>
      <c r="AB126" s="66"/>
      <c r="AC126" s="58"/>
      <c r="AD126" s="58"/>
      <c r="AE126" s="58"/>
      <c r="AF126" s="58"/>
      <c r="AG126" s="58"/>
      <c r="AH126" s="58"/>
      <c r="AI126" s="58"/>
      <c r="AJ126" s="62"/>
      <c r="AK126" s="58"/>
      <c r="AL126" s="58"/>
      <c r="AM126" s="58"/>
      <c r="AN126" s="58"/>
      <c r="AO126" s="58"/>
      <c r="AP126" s="58"/>
      <c r="AQ126" s="58"/>
      <c r="AR126" s="58"/>
      <c r="AS126" s="62"/>
      <c r="AT126" s="58"/>
      <c r="AU126" s="58"/>
      <c r="AV126" s="58"/>
      <c r="AW126" s="58"/>
      <c r="AX126" s="58"/>
      <c r="AY126" s="58"/>
      <c r="AZ126" s="58"/>
      <c r="BA126" s="58"/>
      <c r="BB126" s="22"/>
      <c r="BC126" s="22"/>
      <c r="BD126" s="60"/>
      <c r="BE126" s="60"/>
      <c r="BF126" s="60"/>
      <c r="BG126" s="60"/>
      <c r="BH126" s="60"/>
      <c r="BI126" s="60"/>
      <c r="BJ126" s="60"/>
      <c r="BK126" s="60"/>
      <c r="BL126" s="60"/>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row>
    <row r="127" spans="1:88" x14ac:dyDescent="0.25">
      <c r="A127" s="58"/>
      <c r="B127" s="346"/>
      <c r="C127" s="169"/>
      <c r="D127" s="326"/>
      <c r="E127" s="328"/>
      <c r="F127" s="330"/>
      <c r="G127" s="332" t="str">
        <f>IF(C127="","",IF(C128="","",IF(C129="","",IF(C130="","",IF(D127="","",IF(D129="","",IF(D127&gt;D129,1)+IF(E127&gt;E129,1)+IF(F127&gt;F129,1)))))))</f>
        <v/>
      </c>
      <c r="H127" s="311"/>
      <c r="I127" s="58"/>
      <c r="J127" s="58"/>
      <c r="K127" s="58"/>
      <c r="L127" s="58"/>
      <c r="M127" s="58"/>
      <c r="N127" s="58"/>
      <c r="O127" s="58"/>
      <c r="P127" s="58"/>
      <c r="Q127" s="58"/>
      <c r="R127" s="62"/>
      <c r="S127" s="58"/>
      <c r="T127" s="58"/>
      <c r="U127" s="58"/>
      <c r="V127" s="58"/>
      <c r="W127" s="58"/>
      <c r="X127" s="58"/>
      <c r="Y127" s="58"/>
      <c r="Z127" s="58"/>
      <c r="AA127" s="67"/>
      <c r="AB127" s="66"/>
      <c r="AC127" s="58"/>
      <c r="AD127" s="58"/>
      <c r="AE127" s="58"/>
      <c r="AF127" s="58"/>
      <c r="AG127" s="58"/>
      <c r="AH127" s="58"/>
      <c r="AI127" s="58"/>
      <c r="AJ127" s="62"/>
      <c r="AK127" s="58"/>
      <c r="AL127" s="58"/>
      <c r="AM127" s="58"/>
      <c r="AN127" s="58"/>
      <c r="AO127" s="58"/>
      <c r="AP127" s="58"/>
      <c r="AQ127" s="58"/>
      <c r="AR127" s="58"/>
      <c r="AS127" s="62"/>
      <c r="AT127" s="58"/>
      <c r="AU127" s="58"/>
      <c r="AV127" s="58"/>
      <c r="AW127" s="58"/>
      <c r="AX127" s="58"/>
      <c r="AY127" s="58"/>
      <c r="AZ127" s="58"/>
      <c r="BA127" s="58"/>
      <c r="BB127" s="22"/>
      <c r="BC127" s="22"/>
      <c r="BD127" s="60"/>
      <c r="BE127" s="60"/>
      <c r="BF127" s="60"/>
      <c r="BG127" s="60"/>
      <c r="BH127" s="60"/>
      <c r="BI127" s="60"/>
      <c r="BJ127" s="60"/>
      <c r="BK127" s="60"/>
      <c r="BL127" s="60"/>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row>
    <row r="128" spans="1:88" ht="15.75" thickBot="1" x14ac:dyDescent="0.3">
      <c r="A128" s="58"/>
      <c r="B128" s="313"/>
      <c r="C128" s="171"/>
      <c r="D128" s="327"/>
      <c r="E128" s="329"/>
      <c r="F128" s="331"/>
      <c r="G128" s="299"/>
      <c r="H128" s="300"/>
      <c r="I128" s="59"/>
      <c r="J128" s="58"/>
      <c r="K128" s="58"/>
      <c r="L128" s="58"/>
      <c r="M128" s="58"/>
      <c r="N128" s="58"/>
      <c r="O128" s="58"/>
      <c r="P128" s="58"/>
      <c r="Q128" s="58"/>
      <c r="R128" s="62"/>
      <c r="S128" s="58"/>
      <c r="T128" s="58"/>
      <c r="U128" s="58"/>
      <c r="V128" s="58"/>
      <c r="W128" s="58"/>
      <c r="X128" s="58"/>
      <c r="Y128" s="58"/>
      <c r="Z128" s="58"/>
      <c r="AA128" s="67"/>
      <c r="AB128" s="66"/>
      <c r="AC128" s="58"/>
      <c r="AD128" s="58"/>
      <c r="AE128" s="58"/>
      <c r="AF128" s="58"/>
      <c r="AG128" s="58"/>
      <c r="AH128" s="58"/>
      <c r="AI128" s="58"/>
      <c r="AJ128" s="62"/>
      <c r="AK128" s="58"/>
      <c r="AL128" s="58"/>
      <c r="AM128" s="58"/>
      <c r="AN128" s="58"/>
      <c r="AO128" s="58"/>
      <c r="AP128" s="58"/>
      <c r="AQ128" s="58"/>
      <c r="AR128" s="58"/>
      <c r="AS128" s="62"/>
      <c r="AT128" s="58"/>
      <c r="AU128" s="58"/>
      <c r="AV128" s="58"/>
      <c r="AW128" s="58"/>
      <c r="AX128" s="58"/>
      <c r="AY128" s="58"/>
      <c r="AZ128" s="58"/>
      <c r="BA128" s="58"/>
      <c r="BB128" s="22"/>
      <c r="BC128" s="22"/>
      <c r="BD128" s="60"/>
      <c r="BE128" s="60"/>
      <c r="BF128" s="60"/>
      <c r="BG128" s="60"/>
      <c r="BH128" s="60"/>
      <c r="BI128" s="60"/>
      <c r="BJ128" s="60"/>
      <c r="BK128" s="60"/>
      <c r="BL128" s="60"/>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row>
    <row r="129" spans="1:88" x14ac:dyDescent="0.25">
      <c r="A129" s="58"/>
      <c r="B129" s="307"/>
      <c r="C129" s="172"/>
      <c r="D129" s="333"/>
      <c r="E129" s="316"/>
      <c r="F129" s="335"/>
      <c r="G129" s="337" t="str">
        <f>IF(C129="","",IF(C130="","",IF(C127="","",IF(C128="","",IF(D129="","",IF(D127="","",IF(D129&gt;D127,1)+IF(E129&gt;E127,1)+IF(F129&gt;F127,1)))))))</f>
        <v/>
      </c>
      <c r="H129" s="309"/>
      <c r="I129" s="61"/>
      <c r="J129" s="58"/>
      <c r="K129" s="58"/>
      <c r="L129" s="58"/>
      <c r="M129" s="58"/>
      <c r="N129" s="58"/>
      <c r="O129" s="58"/>
      <c r="P129" s="58"/>
      <c r="Q129" s="58"/>
      <c r="R129" s="62"/>
      <c r="S129" s="58"/>
      <c r="T129" s="58"/>
      <c r="U129" s="58"/>
      <c r="V129" s="58"/>
      <c r="W129" s="58"/>
      <c r="X129" s="58"/>
      <c r="Y129" s="58"/>
      <c r="Z129" s="58"/>
      <c r="AA129" s="67"/>
      <c r="AB129" s="66"/>
      <c r="AC129" s="58"/>
      <c r="AD129" s="58"/>
      <c r="AE129" s="58"/>
      <c r="AF129" s="58"/>
      <c r="AG129" s="58"/>
      <c r="AH129" s="58"/>
      <c r="AI129" s="58"/>
      <c r="AJ129" s="62"/>
      <c r="AK129" s="58"/>
      <c r="AL129" s="58"/>
      <c r="AM129" s="58"/>
      <c r="AN129" s="58"/>
      <c r="AO129" s="58"/>
      <c r="AP129" s="58"/>
      <c r="AQ129" s="58"/>
      <c r="AR129" s="58"/>
      <c r="AS129" s="62"/>
      <c r="AT129" s="58"/>
      <c r="AU129" s="58"/>
      <c r="AV129" s="58"/>
      <c r="AW129" s="58"/>
      <c r="AX129" s="58"/>
      <c r="AY129" s="58"/>
      <c r="AZ129" s="58"/>
      <c r="BA129" s="58"/>
      <c r="BB129" s="22"/>
      <c r="BC129" s="22"/>
      <c r="BD129" s="60"/>
      <c r="BE129" s="60"/>
      <c r="BF129" s="60"/>
      <c r="BG129" s="60"/>
      <c r="BH129" s="60"/>
      <c r="BI129" s="60"/>
      <c r="BJ129" s="60"/>
      <c r="BK129" s="60"/>
      <c r="BL129" s="60"/>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row>
    <row r="130" spans="1:88" ht="15.75" thickBot="1" x14ac:dyDescent="0.3">
      <c r="A130" s="58"/>
      <c r="B130" s="308"/>
      <c r="C130" s="163"/>
      <c r="D130" s="334"/>
      <c r="E130" s="317"/>
      <c r="F130" s="336"/>
      <c r="G130" s="338"/>
      <c r="H130" s="310"/>
      <c r="I130" s="62"/>
      <c r="J130" s="58"/>
      <c r="K130" s="58"/>
      <c r="L130" s="58"/>
      <c r="M130" s="58"/>
      <c r="N130" s="58"/>
      <c r="O130" s="58"/>
      <c r="P130" s="58"/>
      <c r="Q130" s="58"/>
      <c r="R130" s="62"/>
      <c r="S130" s="58"/>
      <c r="T130" s="58"/>
      <c r="U130" s="58"/>
      <c r="V130" s="58"/>
      <c r="W130" s="58"/>
      <c r="X130" s="58"/>
      <c r="Y130" s="58"/>
      <c r="Z130" s="58"/>
      <c r="AA130" s="67"/>
      <c r="AB130" s="66"/>
      <c r="AC130" s="58"/>
      <c r="AD130" s="58"/>
      <c r="AE130" s="58"/>
      <c r="AF130" s="58"/>
      <c r="AG130" s="58"/>
      <c r="AH130" s="58"/>
      <c r="AI130" s="58"/>
      <c r="AJ130" s="62"/>
      <c r="AK130" s="58"/>
      <c r="AL130" s="58"/>
      <c r="AM130" s="58"/>
      <c r="AN130" s="58"/>
      <c r="AO130" s="58"/>
      <c r="AP130" s="58"/>
      <c r="AQ130" s="58"/>
      <c r="AR130" s="58"/>
      <c r="AS130" s="62"/>
      <c r="AT130" s="58"/>
      <c r="AU130" s="58"/>
      <c r="AV130" s="58"/>
      <c r="AW130" s="58"/>
      <c r="AX130" s="58"/>
      <c r="AY130" s="58"/>
      <c r="AZ130" s="58"/>
      <c r="BA130" s="58"/>
      <c r="BB130" s="22"/>
      <c r="BC130" s="22"/>
      <c r="BD130" s="60"/>
      <c r="BE130" s="60"/>
      <c r="BF130" s="60"/>
      <c r="BG130" s="60"/>
      <c r="BH130" s="60"/>
      <c r="BI130" s="60"/>
      <c r="BJ130" s="60"/>
      <c r="BK130" s="60"/>
      <c r="BL130" s="60"/>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row>
    <row r="131" spans="1:88" x14ac:dyDescent="0.25">
      <c r="A131" s="58"/>
      <c r="B131" s="320" t="s">
        <v>46</v>
      </c>
      <c r="C131" s="321"/>
      <c r="D131" s="69"/>
      <c r="E131" s="71"/>
      <c r="F131" s="80"/>
      <c r="G131" s="324">
        <f>SUM(D131:F131)</f>
        <v>0</v>
      </c>
      <c r="H131" s="325"/>
      <c r="I131" s="62"/>
      <c r="J131" s="58"/>
      <c r="K131" s="58"/>
      <c r="L131" s="58"/>
      <c r="M131" s="58"/>
      <c r="N131" s="58"/>
      <c r="O131" s="58"/>
      <c r="P131" s="58"/>
      <c r="Q131" s="58"/>
      <c r="R131" s="62"/>
      <c r="S131" s="58"/>
      <c r="T131" s="58"/>
      <c r="U131" s="58"/>
      <c r="V131" s="58"/>
      <c r="W131" s="58"/>
      <c r="X131" s="58"/>
      <c r="Y131" s="58"/>
      <c r="Z131" s="58"/>
      <c r="AA131" s="67"/>
      <c r="AB131" s="66"/>
      <c r="AC131" s="58"/>
      <c r="AD131" s="58"/>
      <c r="AE131" s="58"/>
      <c r="AF131" s="58"/>
      <c r="AG131" s="58"/>
      <c r="AH131" s="58"/>
      <c r="AI131" s="58"/>
      <c r="AJ131" s="62"/>
      <c r="AK131" s="58"/>
      <c r="AL131" s="58"/>
      <c r="AM131" s="58"/>
      <c r="AN131" s="58"/>
      <c r="AO131" s="58"/>
      <c r="AP131" s="58"/>
      <c r="AQ131" s="58"/>
      <c r="AR131" s="58"/>
      <c r="AS131" s="62"/>
      <c r="AT131" s="58"/>
      <c r="AU131" s="58"/>
      <c r="AV131" s="58"/>
      <c r="AW131" s="58"/>
      <c r="AX131" s="58"/>
      <c r="AY131" s="58"/>
      <c r="AZ131" s="58"/>
      <c r="BA131" s="58"/>
      <c r="BB131" s="22"/>
      <c r="BC131" s="22"/>
      <c r="BD131" s="60"/>
      <c r="BE131" s="60"/>
      <c r="BF131" s="60"/>
      <c r="BG131" s="60"/>
      <c r="BH131" s="60"/>
      <c r="BI131" s="60"/>
      <c r="BJ131" s="60"/>
      <c r="BK131" s="60"/>
      <c r="BL131" s="60"/>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row>
    <row r="132" spans="1:88" ht="15.75" thickBot="1" x14ac:dyDescent="0.3">
      <c r="A132" s="58"/>
      <c r="B132" s="58"/>
      <c r="C132" s="58"/>
      <c r="D132" s="58"/>
      <c r="E132" s="58"/>
      <c r="F132" s="58"/>
      <c r="G132" s="58"/>
      <c r="H132" s="58"/>
      <c r="I132" s="62"/>
      <c r="J132" s="58"/>
      <c r="K132" s="75" t="s">
        <v>24</v>
      </c>
      <c r="L132" s="178"/>
      <c r="M132" s="322" t="s">
        <v>25</v>
      </c>
      <c r="N132" s="323"/>
      <c r="O132" s="318"/>
      <c r="P132" s="319"/>
      <c r="Q132" s="292"/>
      <c r="R132" s="62"/>
      <c r="S132" s="58"/>
      <c r="T132" s="58"/>
      <c r="U132" s="58"/>
      <c r="V132" s="58"/>
      <c r="W132" s="58"/>
      <c r="X132" s="58"/>
      <c r="Y132" s="58"/>
      <c r="Z132" s="58"/>
      <c r="AA132" s="67"/>
      <c r="AB132" s="66"/>
      <c r="AC132" s="58"/>
      <c r="AD132" s="58"/>
      <c r="AE132" s="58"/>
      <c r="AF132" s="58"/>
      <c r="AG132" s="58"/>
      <c r="AH132" s="58"/>
      <c r="AI132" s="58"/>
      <c r="AJ132" s="62"/>
      <c r="AK132" s="58"/>
      <c r="AL132" s="58"/>
      <c r="AM132" s="58"/>
      <c r="AN132" s="58"/>
      <c r="AO132" s="58"/>
      <c r="AP132" s="58"/>
      <c r="AQ132" s="58"/>
      <c r="AR132" s="58"/>
      <c r="AS132" s="62"/>
      <c r="AT132" s="58"/>
      <c r="AU132" s="58"/>
      <c r="AV132" s="58"/>
      <c r="AW132" s="58"/>
      <c r="AX132" s="58"/>
      <c r="AY132" s="58"/>
      <c r="AZ132" s="58"/>
      <c r="BA132" s="58"/>
      <c r="BB132" s="22"/>
      <c r="BC132" s="22"/>
      <c r="BD132" s="60"/>
      <c r="BE132" s="60"/>
      <c r="BF132" s="60"/>
      <c r="BG132" s="60"/>
      <c r="BH132" s="60"/>
      <c r="BI132" s="60"/>
      <c r="BJ132" s="60"/>
      <c r="BK132" s="60"/>
      <c r="BL132" s="60"/>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row>
    <row r="133" spans="1:88" x14ac:dyDescent="0.25">
      <c r="A133" s="58"/>
      <c r="B133" s="58"/>
      <c r="C133" s="58"/>
      <c r="D133" s="58"/>
      <c r="E133" s="58"/>
      <c r="F133" s="58"/>
      <c r="G133" s="58"/>
      <c r="H133" s="58"/>
      <c r="I133" s="62"/>
      <c r="J133" s="58"/>
      <c r="K133" s="341">
        <f>IF(L133=C127,B127,IF(L133=C129,B129,""))</f>
        <v>0</v>
      </c>
      <c r="L133" s="173" t="str">
        <f>IF(H127="Abd.",C129,IF(H129="Abd.",C127,IF(H127="Forf.",C129,IF(H129="Forf.",C127,IF(C127="","",IF(C129="","",IF(G127="","",IF(G129="","",IF(G127&gt;G129,C127,IF(G127&lt;G129,C129,IF(G127=G129,"",IF(G129=G127,"",))))))))))))</f>
        <v/>
      </c>
      <c r="M133" s="326"/>
      <c r="N133" s="328"/>
      <c r="O133" s="330"/>
      <c r="P133" s="332" t="str">
        <f>IF(L133="","",IF(L134="","",IF(L135="","",IF(L136="","",IF(M133="","",IF(M135="","",IF(M133&gt;M135,1)+IF(N133&gt;N135,1)+IF(O133&gt;O135,1)))))))</f>
        <v/>
      </c>
      <c r="Q133" s="311"/>
      <c r="R133" s="62"/>
      <c r="S133" s="58"/>
      <c r="T133" s="58"/>
      <c r="U133" s="58"/>
      <c r="V133" s="58"/>
      <c r="W133" s="58"/>
      <c r="X133" s="58"/>
      <c r="Y133" s="58"/>
      <c r="Z133" s="58"/>
      <c r="AA133" s="67"/>
      <c r="AB133" s="66"/>
      <c r="AC133" s="58"/>
      <c r="AD133" s="58"/>
      <c r="AE133" s="58"/>
      <c r="AF133" s="58"/>
      <c r="AG133" s="58"/>
      <c r="AH133" s="58"/>
      <c r="AI133" s="58"/>
      <c r="AJ133" s="62"/>
      <c r="AK133" s="58"/>
      <c r="AL133" s="58"/>
      <c r="AM133" s="58"/>
      <c r="AN133" s="58"/>
      <c r="AO133" s="58"/>
      <c r="AP133" s="58"/>
      <c r="AQ133" s="58"/>
      <c r="AR133" s="58"/>
      <c r="AS133" s="62"/>
      <c r="AT133" s="58"/>
      <c r="AU133" s="58"/>
      <c r="AV133" s="58"/>
      <c r="AW133" s="58"/>
      <c r="AX133" s="58"/>
      <c r="AY133" s="58"/>
      <c r="AZ133" s="58"/>
      <c r="BA133" s="58"/>
      <c r="BB133" s="22"/>
      <c r="BC133" s="22"/>
      <c r="BD133" s="60"/>
      <c r="BE133" s="60"/>
      <c r="BF133" s="60"/>
      <c r="BG133" s="60"/>
      <c r="BH133" s="60"/>
      <c r="BI133" s="60"/>
      <c r="BJ133" s="60"/>
      <c r="BK133" s="60"/>
      <c r="BL133" s="60"/>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row>
    <row r="134" spans="1:88" ht="15.75" thickBot="1" x14ac:dyDescent="0.3">
      <c r="A134" s="58"/>
      <c r="B134" s="58"/>
      <c r="C134" s="58"/>
      <c r="D134" s="58"/>
      <c r="E134" s="58"/>
      <c r="F134" s="58"/>
      <c r="G134" s="58"/>
      <c r="H134" s="58"/>
      <c r="I134" s="62"/>
      <c r="J134" s="64"/>
      <c r="K134" s="295"/>
      <c r="L134" s="174" t="str">
        <f>IF(H127="Abd.",C130,IF(H129="Abd.",C128,IF(H127="Forf.",C130,IF(H129="Forf.",C128,IF(C128="","",IF(C130="","",IF(G127="","",IF(G129="","",IF(G127&gt;G129,C128,IF(G127&lt;G129,C130,IF(G127=G129,"",IF(G129=G127,"",))))))))))))</f>
        <v/>
      </c>
      <c r="M134" s="327"/>
      <c r="N134" s="329"/>
      <c r="O134" s="331"/>
      <c r="P134" s="299"/>
      <c r="Q134" s="300"/>
      <c r="R134" s="63"/>
      <c r="S134" s="58"/>
      <c r="T134" s="58"/>
      <c r="U134" s="58"/>
      <c r="V134" s="58"/>
      <c r="W134" s="58"/>
      <c r="X134" s="58"/>
      <c r="Y134" s="58"/>
      <c r="Z134" s="58"/>
      <c r="AA134" s="67"/>
      <c r="AB134" s="66"/>
      <c r="AC134" s="58"/>
      <c r="AD134" s="58"/>
      <c r="AE134" s="58"/>
      <c r="AF134" s="58"/>
      <c r="AG134" s="58"/>
      <c r="AH134" s="58"/>
      <c r="AI134" s="58"/>
      <c r="AJ134" s="62"/>
      <c r="AK134" s="58"/>
      <c r="AL134" s="58"/>
      <c r="AM134" s="58"/>
      <c r="AN134" s="58"/>
      <c r="AO134" s="58"/>
      <c r="AP134" s="58"/>
      <c r="AQ134" s="58"/>
      <c r="AR134" s="58"/>
      <c r="AS134" s="62"/>
      <c r="AT134" s="58"/>
      <c r="AU134" s="58"/>
      <c r="AV134" s="58"/>
      <c r="AW134" s="58"/>
      <c r="AX134" s="58"/>
      <c r="AY134" s="58"/>
      <c r="AZ134" s="58"/>
      <c r="BA134" s="58"/>
      <c r="BB134" s="22"/>
      <c r="BC134" s="22"/>
      <c r="BD134" s="60"/>
      <c r="BE134" s="60"/>
      <c r="BF134" s="60"/>
      <c r="BG134" s="60"/>
      <c r="BH134" s="60"/>
      <c r="BI134" s="60"/>
      <c r="BJ134" s="60"/>
      <c r="BK134" s="60"/>
      <c r="BL134" s="60"/>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row>
    <row r="135" spans="1:88" x14ac:dyDescent="0.25">
      <c r="A135" s="58"/>
      <c r="B135" s="58"/>
      <c r="C135" s="58"/>
      <c r="D135" s="58"/>
      <c r="E135" s="58"/>
      <c r="F135" s="58"/>
      <c r="G135" s="58"/>
      <c r="H135" s="58"/>
      <c r="I135" s="62"/>
      <c r="J135" s="58"/>
      <c r="K135" s="275">
        <f>IF(L135=C139,B139,IF(L135=C141,B141,""))</f>
        <v>0</v>
      </c>
      <c r="L135" s="173" t="str">
        <f>IF(H139="Abd.",C141,IF(H141="Abd.",C139,IF(H139="Forf.",C141,IF(H141="Forf.",C139,IF(C139="","",IF(C141="","",IF(G139="","",IF(G141="","",IF(G139&gt;G141,C139,IF(G139&lt;G141,C141,IF(G139=G141,"",IF(G141=G139,"",))))))))))))</f>
        <v/>
      </c>
      <c r="M135" s="333"/>
      <c r="N135" s="316"/>
      <c r="O135" s="335"/>
      <c r="P135" s="337" t="str">
        <f>IF(L135="","",IF(L136="","",IF(L133="","",IF(L134="","",IF(M135="","",IF(M133="","",IF(M135&gt;M133,1)+IF(N135&gt;N133,1)+IF(O135&gt;O133,1)))))))</f>
        <v/>
      </c>
      <c r="Q135" s="309"/>
      <c r="R135" s="58"/>
      <c r="S135" s="58"/>
      <c r="T135" s="58"/>
      <c r="U135" s="58"/>
      <c r="V135" s="58"/>
      <c r="W135" s="58"/>
      <c r="X135" s="58"/>
      <c r="Y135" s="58"/>
      <c r="Z135" s="58"/>
      <c r="AA135" s="67"/>
      <c r="AB135" s="66"/>
      <c r="AC135" s="58"/>
      <c r="AD135" s="58"/>
      <c r="AE135" s="58"/>
      <c r="AF135" s="58"/>
      <c r="AG135" s="58"/>
      <c r="AH135" s="58"/>
      <c r="AI135" s="58"/>
      <c r="AJ135" s="62"/>
      <c r="AK135" s="58"/>
      <c r="AL135" s="58"/>
      <c r="AM135" s="58"/>
      <c r="AN135" s="58"/>
      <c r="AO135" s="58"/>
      <c r="AP135" s="58"/>
      <c r="AQ135" s="58"/>
      <c r="AR135" s="58"/>
      <c r="AS135" s="62"/>
      <c r="AT135" s="58"/>
      <c r="AU135" s="58"/>
      <c r="AV135" s="58"/>
      <c r="AW135" s="58"/>
      <c r="AX135" s="58"/>
      <c r="AY135" s="58"/>
      <c r="AZ135" s="58"/>
      <c r="BA135" s="58"/>
      <c r="BB135" s="22"/>
      <c r="BC135" s="22"/>
      <c r="BD135" s="60"/>
      <c r="BE135" s="60"/>
      <c r="BF135" s="60"/>
      <c r="BG135" s="60"/>
      <c r="BH135" s="60"/>
      <c r="BI135" s="60"/>
      <c r="BJ135" s="60"/>
      <c r="BK135" s="60"/>
      <c r="BL135" s="60"/>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row>
    <row r="136" spans="1:88" ht="15.75" thickBot="1" x14ac:dyDescent="0.3">
      <c r="A136" s="58"/>
      <c r="B136" s="58"/>
      <c r="C136" s="58"/>
      <c r="D136" s="58"/>
      <c r="E136" s="58"/>
      <c r="F136" s="58"/>
      <c r="G136" s="58"/>
      <c r="H136" s="58"/>
      <c r="I136" s="62"/>
      <c r="J136" s="58"/>
      <c r="K136" s="276"/>
      <c r="L136" s="175" t="str">
        <f>IF(H139="Abd.",C142,IF(H141="Abd.",C140,IF(H139="Forf.",C142,IF(H141="Forf.",C140,IF(C140="","",IF(C142="","",IF(G139="","",IF(G141="","",IF(G139&gt;G141,C140,IF(G139&lt;G141,C142,IF(G139=G141,"",IF(G141=G139,"",))))))))))))</f>
        <v/>
      </c>
      <c r="M136" s="334"/>
      <c r="N136" s="317"/>
      <c r="O136" s="336"/>
      <c r="P136" s="338"/>
      <c r="Q136" s="310"/>
      <c r="R136" s="58"/>
      <c r="S136" s="58"/>
      <c r="T136" s="58"/>
      <c r="U136" s="58"/>
      <c r="V136" s="58"/>
      <c r="W136" s="58"/>
      <c r="X136" s="58"/>
      <c r="Y136" s="58"/>
      <c r="Z136" s="58"/>
      <c r="AA136" s="67"/>
      <c r="AB136" s="66"/>
      <c r="AC136" s="58"/>
      <c r="AD136" s="58"/>
      <c r="AE136" s="58"/>
      <c r="AF136" s="58"/>
      <c r="AG136" s="58"/>
      <c r="AH136" s="58"/>
      <c r="AI136" s="58"/>
      <c r="AJ136" s="62"/>
      <c r="AK136" s="58"/>
      <c r="AL136" s="58"/>
      <c r="AM136" s="58"/>
      <c r="AN136" s="58"/>
      <c r="AO136" s="58"/>
      <c r="AP136" s="58"/>
      <c r="AQ136" s="58"/>
      <c r="AR136" s="58"/>
      <c r="AS136" s="62"/>
      <c r="AT136" s="58"/>
      <c r="AU136" s="58"/>
      <c r="AV136" s="58"/>
      <c r="AW136" s="58"/>
      <c r="AX136" s="58"/>
      <c r="AY136" s="58"/>
      <c r="AZ136" s="58"/>
      <c r="BA136" s="58"/>
      <c r="BB136" s="22"/>
      <c r="BC136" s="22"/>
      <c r="BD136" s="60"/>
      <c r="BE136" s="60"/>
      <c r="BF136" s="60"/>
      <c r="BG136" s="60"/>
      <c r="BH136" s="60"/>
      <c r="BI136" s="60"/>
      <c r="BJ136" s="60"/>
      <c r="BK136" s="60"/>
      <c r="BL136" s="60"/>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row>
    <row r="137" spans="1:88" x14ac:dyDescent="0.25">
      <c r="A137" s="58"/>
      <c r="B137" s="58"/>
      <c r="C137" s="58"/>
      <c r="D137" s="58"/>
      <c r="E137" s="58"/>
      <c r="F137" s="58"/>
      <c r="G137" s="58"/>
      <c r="H137" s="58"/>
      <c r="I137" s="62"/>
      <c r="J137" s="58"/>
      <c r="K137" s="320" t="s">
        <v>46</v>
      </c>
      <c r="L137" s="321"/>
      <c r="M137" s="69"/>
      <c r="N137" s="71"/>
      <c r="O137" s="80"/>
      <c r="P137" s="324">
        <f>SUM(M137:O137)</f>
        <v>0</v>
      </c>
      <c r="Q137" s="325"/>
      <c r="R137" s="58"/>
      <c r="S137" s="58"/>
      <c r="T137" s="58"/>
      <c r="U137" s="58"/>
      <c r="V137" s="58"/>
      <c r="W137" s="58"/>
      <c r="X137" s="58"/>
      <c r="Y137" s="58"/>
      <c r="Z137" s="58"/>
      <c r="AA137" s="67"/>
      <c r="AB137" s="66"/>
      <c r="AC137" s="58"/>
      <c r="AD137" s="58"/>
      <c r="AE137" s="58"/>
      <c r="AF137" s="58"/>
      <c r="AG137" s="58"/>
      <c r="AH137" s="58"/>
      <c r="AI137" s="58"/>
      <c r="AJ137" s="62"/>
      <c r="AK137" s="58"/>
      <c r="AL137" s="58"/>
      <c r="AM137" s="58"/>
      <c r="AN137" s="58"/>
      <c r="AO137" s="58"/>
      <c r="AP137" s="58"/>
      <c r="AQ137" s="58"/>
      <c r="AR137" s="58"/>
      <c r="AS137" s="62"/>
      <c r="AT137" s="58"/>
      <c r="AU137" s="58"/>
      <c r="AV137" s="58"/>
      <c r="AW137" s="58"/>
      <c r="AX137" s="58"/>
      <c r="AY137" s="58"/>
      <c r="AZ137" s="58"/>
      <c r="BA137" s="58"/>
      <c r="BB137" s="22"/>
      <c r="BC137" s="22"/>
      <c r="BD137" s="60"/>
      <c r="BE137" s="60"/>
      <c r="BF137" s="60"/>
      <c r="BG137" s="60"/>
      <c r="BH137" s="60"/>
      <c r="BI137" s="60"/>
      <c r="BJ137" s="60"/>
      <c r="BK137" s="60"/>
      <c r="BL137" s="60"/>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row>
    <row r="138" spans="1:88" ht="15.75" thickBot="1" x14ac:dyDescent="0.3">
      <c r="A138" s="58"/>
      <c r="B138" s="75" t="s">
        <v>24</v>
      </c>
      <c r="C138" s="178"/>
      <c r="D138" s="322" t="s">
        <v>25</v>
      </c>
      <c r="E138" s="323"/>
      <c r="F138" s="318"/>
      <c r="G138" s="319"/>
      <c r="H138" s="292"/>
      <c r="I138" s="62"/>
      <c r="J138" s="58"/>
      <c r="K138" s="58"/>
      <c r="L138" s="58"/>
      <c r="M138" s="58"/>
      <c r="N138" s="58"/>
      <c r="O138" s="58"/>
      <c r="P138" s="58"/>
      <c r="Q138" s="58"/>
      <c r="R138" s="58"/>
      <c r="S138" s="58"/>
      <c r="T138" s="58"/>
      <c r="U138" s="58"/>
      <c r="V138" s="58"/>
      <c r="W138" s="58"/>
      <c r="X138" s="58"/>
      <c r="Y138" s="58"/>
      <c r="Z138" s="58"/>
      <c r="AA138" s="67"/>
      <c r="AB138" s="66"/>
      <c r="AC138" s="58"/>
      <c r="AD138" s="58"/>
      <c r="AE138" s="58"/>
      <c r="AF138" s="58"/>
      <c r="AG138" s="58"/>
      <c r="AH138" s="58"/>
      <c r="AI138" s="58"/>
      <c r="AJ138" s="62"/>
      <c r="AK138" s="58"/>
      <c r="AL138" s="58"/>
      <c r="AM138" s="58"/>
      <c r="AN138" s="58"/>
      <c r="AO138" s="58"/>
      <c r="AP138" s="58"/>
      <c r="AQ138" s="58"/>
      <c r="AR138" s="58"/>
      <c r="AS138" s="62"/>
      <c r="AT138" s="58"/>
      <c r="AU138" s="58"/>
      <c r="AV138" s="58"/>
      <c r="AW138" s="58"/>
      <c r="AX138" s="58"/>
      <c r="AY138" s="58"/>
      <c r="AZ138" s="58"/>
      <c r="BA138" s="58"/>
      <c r="BB138" s="22"/>
      <c r="BC138" s="22"/>
      <c r="BD138" s="60"/>
      <c r="BE138" s="60"/>
      <c r="BF138" s="60"/>
      <c r="BG138" s="60"/>
      <c r="BH138" s="60"/>
      <c r="BI138" s="60"/>
      <c r="BJ138" s="60"/>
      <c r="BK138" s="60"/>
      <c r="BL138" s="60"/>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row>
    <row r="139" spans="1:88" x14ac:dyDescent="0.25">
      <c r="A139" s="58"/>
      <c r="B139" s="346"/>
      <c r="C139" s="169"/>
      <c r="D139" s="326"/>
      <c r="E139" s="328"/>
      <c r="F139" s="330"/>
      <c r="G139" s="332" t="str">
        <f>IF(C139="","",IF(C140="","",IF(C141="","",IF(C142="","",IF(D139="","",IF(D141="","",IF(D139&gt;D141,1)+IF(E139&gt;E141,1)+IF(F139&gt;F141,1)))))))</f>
        <v/>
      </c>
      <c r="H139" s="311"/>
      <c r="I139" s="62"/>
      <c r="J139" s="58"/>
      <c r="K139" s="58"/>
      <c r="L139" s="58"/>
      <c r="M139" s="58"/>
      <c r="N139" s="58"/>
      <c r="O139" s="58"/>
      <c r="P139" s="58"/>
      <c r="Q139" s="58"/>
      <c r="R139" s="58"/>
      <c r="S139" s="58"/>
      <c r="T139" s="58"/>
      <c r="U139" s="58"/>
      <c r="V139" s="58"/>
      <c r="W139" s="58"/>
      <c r="X139" s="58"/>
      <c r="Y139" s="58"/>
      <c r="Z139" s="58"/>
      <c r="AA139" s="67"/>
      <c r="AB139" s="66"/>
      <c r="AC139" s="58"/>
      <c r="AD139" s="58"/>
      <c r="AE139" s="58"/>
      <c r="AF139" s="58"/>
      <c r="AG139" s="58"/>
      <c r="AH139" s="58"/>
      <c r="AI139" s="58"/>
      <c r="AJ139" s="62"/>
      <c r="AK139" s="58"/>
      <c r="AL139" s="58"/>
      <c r="AM139" s="58"/>
      <c r="AN139" s="58"/>
      <c r="AO139" s="58"/>
      <c r="AP139" s="58"/>
      <c r="AQ139" s="58"/>
      <c r="AR139" s="58"/>
      <c r="AS139" s="62"/>
      <c r="AT139" s="58"/>
      <c r="AU139" s="58"/>
      <c r="AV139" s="58"/>
      <c r="AW139" s="58"/>
      <c r="AX139" s="58"/>
      <c r="AY139" s="58"/>
      <c r="AZ139" s="58"/>
      <c r="BA139" s="58"/>
      <c r="BB139" s="22"/>
      <c r="BC139" s="22"/>
      <c r="BD139" s="60"/>
      <c r="BE139" s="60"/>
      <c r="BF139" s="60"/>
      <c r="BG139" s="60"/>
      <c r="BH139" s="60"/>
      <c r="BI139" s="60"/>
      <c r="BJ139" s="60"/>
      <c r="BK139" s="60"/>
      <c r="BL139" s="60"/>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row>
    <row r="140" spans="1:88" ht="15.75" thickBot="1" x14ac:dyDescent="0.3">
      <c r="A140" s="58"/>
      <c r="B140" s="313"/>
      <c r="C140" s="171"/>
      <c r="D140" s="327"/>
      <c r="E140" s="329"/>
      <c r="F140" s="331"/>
      <c r="G140" s="299"/>
      <c r="H140" s="300"/>
      <c r="I140" s="63"/>
      <c r="J140" s="58"/>
      <c r="K140" s="58"/>
      <c r="L140" s="58"/>
      <c r="M140" s="58"/>
      <c r="N140" s="58"/>
      <c r="O140" s="58"/>
      <c r="P140" s="58"/>
      <c r="Q140" s="58"/>
      <c r="R140" s="58"/>
      <c r="S140" s="58"/>
      <c r="T140" s="58"/>
      <c r="U140" s="58"/>
      <c r="V140" s="58"/>
      <c r="W140" s="58"/>
      <c r="X140" s="58"/>
      <c r="Y140" s="58"/>
      <c r="Z140" s="58"/>
      <c r="AA140" s="67"/>
      <c r="AB140" s="66"/>
      <c r="AC140" s="58"/>
      <c r="AD140" s="58"/>
      <c r="AE140" s="58"/>
      <c r="AF140" s="58"/>
      <c r="AG140" s="58"/>
      <c r="AH140" s="58"/>
      <c r="AI140" s="58"/>
      <c r="AJ140" s="62"/>
      <c r="AK140" s="58"/>
      <c r="AL140" s="58"/>
      <c r="AM140" s="58"/>
      <c r="AN140" s="58"/>
      <c r="AO140" s="58"/>
      <c r="AP140" s="58"/>
      <c r="AQ140" s="58"/>
      <c r="AR140" s="58"/>
      <c r="AS140" s="62"/>
      <c r="AT140" s="58"/>
      <c r="AU140" s="58"/>
      <c r="AV140" s="58"/>
      <c r="AW140" s="58"/>
      <c r="AX140" s="58"/>
      <c r="AY140" s="58"/>
      <c r="AZ140" s="58"/>
      <c r="BA140" s="58"/>
      <c r="BB140" s="22"/>
      <c r="BC140" s="22"/>
      <c r="BD140" s="60"/>
      <c r="BE140" s="60"/>
      <c r="BF140" s="60"/>
      <c r="BG140" s="60"/>
      <c r="BH140" s="60"/>
      <c r="BI140" s="60"/>
      <c r="BJ140" s="60"/>
      <c r="BK140" s="60"/>
      <c r="BL140" s="60"/>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row>
    <row r="141" spans="1:88" x14ac:dyDescent="0.25">
      <c r="A141" s="58"/>
      <c r="B141" s="307"/>
      <c r="C141" s="172"/>
      <c r="D141" s="333"/>
      <c r="E141" s="316"/>
      <c r="F141" s="335"/>
      <c r="G141" s="337" t="str">
        <f>IF(C141="","",IF(C142="","",IF(C139="","",IF(C140="","",IF(D141="","",IF(D139="","",IF(D141&gt;D139,1)+IF(E141&gt;E139,1)+IF(F141&gt;F139,1)))))))</f>
        <v/>
      </c>
      <c r="H141" s="309"/>
      <c r="I141" s="58"/>
      <c r="J141" s="58"/>
      <c r="K141" s="58"/>
      <c r="L141" s="58"/>
      <c r="M141" s="58"/>
      <c r="N141" s="58"/>
      <c r="O141" s="58"/>
      <c r="P141" s="58"/>
      <c r="Q141" s="58"/>
      <c r="R141" s="58"/>
      <c r="S141" s="58"/>
      <c r="T141" s="58"/>
      <c r="U141" s="58"/>
      <c r="V141" s="58"/>
      <c r="W141" s="58"/>
      <c r="X141" s="58"/>
      <c r="Y141" s="58"/>
      <c r="Z141" s="58"/>
      <c r="AA141" s="67"/>
      <c r="AB141" s="66"/>
      <c r="AC141" s="58"/>
      <c r="AD141" s="58"/>
      <c r="AE141" s="58"/>
      <c r="AF141" s="58"/>
      <c r="AG141" s="58"/>
      <c r="AH141" s="58"/>
      <c r="AI141" s="58"/>
      <c r="AJ141" s="62"/>
      <c r="AK141" s="58"/>
      <c r="AL141" s="58"/>
      <c r="AM141" s="58"/>
      <c r="AN141" s="58"/>
      <c r="AO141" s="58"/>
      <c r="AP141" s="58"/>
      <c r="AQ141" s="58"/>
      <c r="AR141" s="58"/>
      <c r="AS141" s="62"/>
      <c r="AT141" s="58"/>
      <c r="AU141" s="58"/>
      <c r="AV141" s="58"/>
      <c r="AW141" s="58"/>
      <c r="AX141" s="58"/>
      <c r="AY141" s="58"/>
      <c r="AZ141" s="58"/>
      <c r="BA141" s="58"/>
      <c r="BB141" s="22"/>
      <c r="BC141" s="22"/>
      <c r="BD141" s="60"/>
      <c r="BE141" s="60"/>
      <c r="BF141" s="60"/>
      <c r="BG141" s="60"/>
      <c r="BH141" s="60"/>
      <c r="BI141" s="60"/>
      <c r="BJ141" s="60"/>
      <c r="BK141" s="60"/>
      <c r="BL141" s="60"/>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row>
    <row r="142" spans="1:88" ht="15.75" thickBot="1" x14ac:dyDescent="0.3">
      <c r="A142" s="58"/>
      <c r="B142" s="308"/>
      <c r="C142" s="163"/>
      <c r="D142" s="334"/>
      <c r="E142" s="317"/>
      <c r="F142" s="336"/>
      <c r="G142" s="338"/>
      <c r="H142" s="310"/>
      <c r="I142" s="58"/>
      <c r="J142" s="58"/>
      <c r="K142" s="58"/>
      <c r="L142" s="58"/>
      <c r="M142" s="58"/>
      <c r="N142" s="58"/>
      <c r="O142" s="58"/>
      <c r="P142" s="58"/>
      <c r="Q142" s="58"/>
      <c r="R142" s="58"/>
      <c r="S142" s="58"/>
      <c r="T142" s="58"/>
      <c r="U142" s="58"/>
      <c r="V142" s="58"/>
      <c r="W142" s="58"/>
      <c r="X142" s="58"/>
      <c r="Y142" s="58"/>
      <c r="Z142" s="58"/>
      <c r="AA142" s="67"/>
      <c r="AB142" s="66"/>
      <c r="AC142" s="58"/>
      <c r="AD142" s="58"/>
      <c r="AE142" s="58"/>
      <c r="AF142" s="58"/>
      <c r="AG142" s="58"/>
      <c r="AH142" s="58"/>
      <c r="AI142" s="58"/>
      <c r="AJ142" s="62"/>
      <c r="AK142" s="58"/>
      <c r="AL142" s="58"/>
      <c r="AM142" s="58"/>
      <c r="AN142" s="58"/>
      <c r="AO142" s="58"/>
      <c r="AP142" s="58"/>
      <c r="AQ142" s="58"/>
      <c r="AR142" s="58"/>
      <c r="AS142" s="62"/>
      <c r="AT142" s="58"/>
      <c r="AU142" s="58"/>
      <c r="AV142" s="58"/>
      <c r="AW142" s="58"/>
      <c r="AX142" s="58"/>
      <c r="AY142" s="58"/>
      <c r="AZ142" s="58"/>
      <c r="BA142" s="58"/>
      <c r="BB142" s="22"/>
      <c r="BC142" s="22"/>
      <c r="BD142" s="60"/>
      <c r="BE142" s="60"/>
      <c r="BF142" s="60"/>
      <c r="BG142" s="60"/>
      <c r="BH142" s="60"/>
      <c r="BI142" s="60"/>
      <c r="BJ142" s="60"/>
      <c r="BK142" s="60"/>
      <c r="BL142" s="60"/>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row>
    <row r="143" spans="1:88" x14ac:dyDescent="0.25">
      <c r="A143" s="58"/>
      <c r="B143" s="320" t="s">
        <v>46</v>
      </c>
      <c r="C143" s="321"/>
      <c r="D143" s="69"/>
      <c r="E143" s="71"/>
      <c r="F143" s="80"/>
      <c r="G143" s="324">
        <f>SUM(D143:F143)</f>
        <v>0</v>
      </c>
      <c r="H143" s="325"/>
      <c r="I143" s="58"/>
      <c r="J143" s="58"/>
      <c r="K143" s="58"/>
      <c r="L143" s="58"/>
      <c r="M143" s="58"/>
      <c r="N143" s="58"/>
      <c r="O143" s="58"/>
      <c r="P143" s="58"/>
      <c r="Q143" s="58"/>
      <c r="R143" s="58"/>
      <c r="S143" s="58"/>
      <c r="T143" s="58"/>
      <c r="U143" s="58"/>
      <c r="V143" s="58"/>
      <c r="W143" s="58"/>
      <c r="X143" s="58"/>
      <c r="Y143" s="58"/>
      <c r="Z143" s="58"/>
      <c r="AA143" s="67"/>
      <c r="AB143" s="66"/>
      <c r="AC143" s="58"/>
      <c r="AD143" s="58"/>
      <c r="AE143" s="58"/>
      <c r="AF143" s="58"/>
      <c r="AG143" s="58"/>
      <c r="AH143" s="58"/>
      <c r="AI143" s="58"/>
      <c r="AJ143" s="62"/>
      <c r="AK143" s="58"/>
      <c r="AL143" s="58"/>
      <c r="AM143" s="58"/>
      <c r="AN143" s="58"/>
      <c r="AO143" s="58"/>
      <c r="AP143" s="58"/>
      <c r="AQ143" s="58"/>
      <c r="AR143" s="58"/>
      <c r="AS143" s="62"/>
      <c r="AT143" s="58"/>
      <c r="AU143" s="58"/>
      <c r="AV143" s="58"/>
      <c r="AW143" s="58"/>
      <c r="AX143" s="58"/>
      <c r="AY143" s="58"/>
      <c r="AZ143" s="58"/>
      <c r="BA143" s="58"/>
      <c r="BB143" s="22"/>
      <c r="BC143" s="22"/>
      <c r="BD143" s="60"/>
      <c r="BE143" s="60"/>
      <c r="BF143" s="60"/>
      <c r="BG143" s="60"/>
      <c r="BH143" s="60"/>
      <c r="BI143" s="60"/>
      <c r="BJ143" s="60"/>
      <c r="BK143" s="60"/>
      <c r="BL143" s="60"/>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row>
    <row r="144" spans="1:88" ht="15.75" thickBot="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67"/>
      <c r="AB144" s="66"/>
      <c r="AC144" s="75" t="s">
        <v>24</v>
      </c>
      <c r="AD144" s="178"/>
      <c r="AE144" s="322" t="s">
        <v>25</v>
      </c>
      <c r="AF144" s="323"/>
      <c r="AG144" s="318"/>
      <c r="AH144" s="319"/>
      <c r="AI144" s="292"/>
      <c r="AJ144" s="62"/>
      <c r="AK144" s="58"/>
      <c r="AL144" s="58"/>
      <c r="AM144" s="58"/>
      <c r="AN144" s="58"/>
      <c r="AO144" s="58"/>
      <c r="AP144" s="58"/>
      <c r="AQ144" s="58"/>
      <c r="AR144" s="58"/>
      <c r="AS144" s="62"/>
      <c r="AT144" s="58"/>
      <c r="AU144" s="58"/>
      <c r="AV144" s="58"/>
      <c r="AW144" s="58"/>
      <c r="AX144" s="58"/>
      <c r="AY144" s="58"/>
      <c r="AZ144" s="58"/>
      <c r="BA144" s="58"/>
      <c r="BB144" s="22"/>
      <c r="BC144" s="22"/>
      <c r="BD144" s="60"/>
      <c r="BE144" s="60"/>
      <c r="BF144" s="60"/>
      <c r="BG144" s="60"/>
      <c r="BH144" s="60"/>
      <c r="BI144" s="60"/>
      <c r="BJ144" s="60"/>
      <c r="BK144" s="60"/>
      <c r="BL144" s="60"/>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row>
    <row r="145" spans="1:88"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67"/>
      <c r="AB145" s="66"/>
      <c r="AC145" s="341">
        <f>IF(AD145=U121,T121,IF(AD145=U123,T123,""))</f>
        <v>0</v>
      </c>
      <c r="AD145" s="173" t="str">
        <f>IF(Z121="Abd.",U123,IF(Z123="Abd.",U121,IF(Z121="Forf.",U123,IF(Z123="Forf.",U121,IF(U121="","",IF(U123="","",IF(Y121="","",IF(Y123="","",IF(Y121&gt;Y123,U121,IF(Y121&lt;Y123,U123,IF(Y121=Y123,"",IF(Y123=Y121,"",))))))))))))</f>
        <v/>
      </c>
      <c r="AE145" s="326"/>
      <c r="AF145" s="328"/>
      <c r="AG145" s="330"/>
      <c r="AH145" s="332" t="str">
        <f>IF(AD145="","",IF(AD146="","",IF(AD147="","",IF(AD148="","",IF(AE145="","",IF(AE147="","",IF(AE145&gt;AE147,1)+IF(AF145&gt;AF147,1)+IF(AG145&gt;AG147,1)))))))</f>
        <v/>
      </c>
      <c r="AI145" s="311"/>
      <c r="AJ145" s="62"/>
      <c r="AK145" s="58"/>
      <c r="AL145" s="58"/>
      <c r="AM145" s="58"/>
      <c r="AN145" s="58"/>
      <c r="AO145" s="58"/>
      <c r="AP145" s="58"/>
      <c r="AQ145" s="58"/>
      <c r="AR145" s="58"/>
      <c r="AS145" s="62"/>
      <c r="AT145" s="58"/>
      <c r="AU145" s="58"/>
      <c r="AV145" s="58"/>
      <c r="AW145" s="58"/>
      <c r="AX145" s="58"/>
      <c r="AY145" s="58"/>
      <c r="AZ145" s="58"/>
      <c r="BA145" s="58"/>
      <c r="BB145" s="22"/>
      <c r="BC145" s="22"/>
      <c r="BD145" s="60"/>
      <c r="BE145" s="60"/>
      <c r="BF145" s="60"/>
      <c r="BG145" s="60"/>
      <c r="BH145" s="60"/>
      <c r="BI145" s="60"/>
      <c r="BJ145" s="60"/>
      <c r="BK145" s="60"/>
      <c r="BL145" s="60"/>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row>
    <row r="146" spans="1:88" ht="15.75" thickBot="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67"/>
      <c r="AB146" s="68"/>
      <c r="AC146" s="295"/>
      <c r="AD146" s="174" t="str">
        <f>IF(Z121="Abd.",U124,IF(Z123="Abd.",U122,IF(Z121="Forf.",U124,IF(Z123="Forf.",U122,IF(U122="","",IF(U124="","",IF(Y121="","",IF(Y123="","",IF(Y121&gt;Y123,U122,IF(Y121&lt;Y123,U124,IF(Y121=Y123,"",IF(Y123=Y121,"",))))))))))))</f>
        <v/>
      </c>
      <c r="AE146" s="327"/>
      <c r="AF146" s="329"/>
      <c r="AG146" s="331"/>
      <c r="AH146" s="299"/>
      <c r="AI146" s="300"/>
      <c r="AJ146" s="63"/>
      <c r="AK146" s="58"/>
      <c r="AL146" s="58"/>
      <c r="AM146" s="58"/>
      <c r="AN146" s="58"/>
      <c r="AO146" s="58"/>
      <c r="AP146" s="58"/>
      <c r="AQ146" s="58"/>
      <c r="AR146" s="58"/>
      <c r="AS146" s="62"/>
      <c r="AT146" s="58"/>
      <c r="AU146" s="58"/>
      <c r="AV146" s="58"/>
      <c r="AW146" s="58"/>
      <c r="AX146" s="58"/>
      <c r="AY146" s="58"/>
      <c r="AZ146" s="58"/>
      <c r="BA146" s="58"/>
      <c r="BB146" s="22"/>
      <c r="BC146" s="22"/>
      <c r="BD146" s="60"/>
      <c r="BE146" s="60"/>
      <c r="BF146" s="60"/>
      <c r="BG146" s="60"/>
      <c r="BH146" s="60"/>
      <c r="BI146" s="60"/>
      <c r="BJ146" s="60"/>
      <c r="BK146" s="60"/>
      <c r="BL146" s="60"/>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row>
    <row r="147" spans="1:88"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67"/>
      <c r="AB147" s="66"/>
      <c r="AC147" s="275">
        <f>IF(AD147=U169,T169,IF(AD147=U171,T171,""))</f>
        <v>0</v>
      </c>
      <c r="AD147" s="173" t="str">
        <f>IF(Z169="Abd.",U171,IF(Z171="Abd.",U169,IF(Z169="Forf.",U171,IF(Z171="Forf.",U169,IF(U169="","",IF(U171="","",IF(Y169="","",IF(Y171="","",IF(Y169&gt;Y171,U169,IF(Y169&lt;Y171,U171,IF(Y169=Y171,"",IF(Y171=Y169,"",))))))))))))</f>
        <v/>
      </c>
      <c r="AE147" s="333"/>
      <c r="AF147" s="316"/>
      <c r="AG147" s="335"/>
      <c r="AH147" s="337" t="str">
        <f>IF(AD147="","",IF(AD148="","",IF(AD145="","",IF(AD146="","",IF(AE147="","",IF(AE145="","",IF(AE147&gt;AE145,1)+IF(AF147&gt;AF145,1)+IF(AG147&gt;AG145,1)))))))</f>
        <v/>
      </c>
      <c r="AI147" s="309"/>
      <c r="AJ147" s="58"/>
      <c r="AK147" s="58"/>
      <c r="AL147" s="58"/>
      <c r="AM147" s="58"/>
      <c r="AN147" s="58"/>
      <c r="AO147" s="58"/>
      <c r="AP147" s="58"/>
      <c r="AQ147" s="58"/>
      <c r="AR147" s="58"/>
      <c r="AS147" s="62"/>
      <c r="AT147" s="58"/>
      <c r="AU147" s="58"/>
      <c r="AV147" s="58"/>
      <c r="AW147" s="58"/>
      <c r="AX147" s="58"/>
      <c r="AY147" s="58"/>
      <c r="AZ147" s="58"/>
      <c r="BA147" s="58"/>
      <c r="BB147" s="22"/>
      <c r="BC147" s="22"/>
      <c r="BD147" s="60"/>
      <c r="BE147" s="60"/>
      <c r="BF147" s="60"/>
      <c r="BG147" s="60"/>
      <c r="BH147" s="60"/>
      <c r="BI147" s="60"/>
      <c r="BJ147" s="60"/>
      <c r="BK147" s="60"/>
      <c r="BL147" s="60"/>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row>
    <row r="148" spans="1:88" ht="15.75" thickBot="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67"/>
      <c r="AB148" s="66"/>
      <c r="AC148" s="276"/>
      <c r="AD148" s="175" t="str">
        <f>IF(Z169="Abd.",U172,IF(Z171="Abd.",U170,IF(Z169="Forf.",U172,IF(Z171="Forf.",U170,IF(U170="","",IF(U172="","",IF(Y169="","",IF(Y171="","",IF(Y169&gt;Y171,U170,IF(Y169&lt;Y171,U172,IF(Y169=Y171,"",IF(Y171=Y169,"",))))))))))))</f>
        <v/>
      </c>
      <c r="AE148" s="334"/>
      <c r="AF148" s="317"/>
      <c r="AG148" s="336"/>
      <c r="AH148" s="338"/>
      <c r="AI148" s="310"/>
      <c r="AJ148" s="58"/>
      <c r="AK148" s="58"/>
      <c r="AL148" s="58"/>
      <c r="AM148" s="58"/>
      <c r="AN148" s="58"/>
      <c r="AO148" s="58"/>
      <c r="AP148" s="58"/>
      <c r="AQ148" s="58"/>
      <c r="AR148" s="58"/>
      <c r="AS148" s="62"/>
      <c r="AT148" s="58"/>
      <c r="AU148" s="58"/>
      <c r="AV148" s="58"/>
      <c r="AW148" s="58"/>
      <c r="AX148" s="58"/>
      <c r="AY148" s="58"/>
      <c r="AZ148" s="58"/>
      <c r="BA148" s="58"/>
      <c r="BB148" s="22"/>
      <c r="BC148" s="22"/>
      <c r="BD148" s="60"/>
      <c r="BE148" s="60"/>
      <c r="BF148" s="60"/>
      <c r="BG148" s="60"/>
      <c r="BH148" s="60"/>
      <c r="BI148" s="60"/>
      <c r="BJ148" s="60"/>
      <c r="BK148" s="60"/>
      <c r="BL148" s="60"/>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row>
    <row r="149" spans="1:88"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67"/>
      <c r="AB149" s="66"/>
      <c r="AC149" s="320" t="s">
        <v>46</v>
      </c>
      <c r="AD149" s="321"/>
      <c r="AE149" s="69"/>
      <c r="AF149" s="71"/>
      <c r="AG149" s="80"/>
      <c r="AH149" s="324">
        <f>SUM(AE149:AG149)</f>
        <v>0</v>
      </c>
      <c r="AI149" s="325"/>
      <c r="AJ149" s="58"/>
      <c r="AK149" s="58"/>
      <c r="AL149" s="58"/>
      <c r="AM149" s="58"/>
      <c r="AN149" s="58"/>
      <c r="AO149" s="58"/>
      <c r="AP149" s="58"/>
      <c r="AQ149" s="58"/>
      <c r="AR149" s="58"/>
      <c r="AS149" s="62"/>
      <c r="AT149" s="58"/>
      <c r="AU149" s="58"/>
      <c r="AV149" s="58"/>
      <c r="AW149" s="58"/>
      <c r="AX149" s="58"/>
      <c r="AY149" s="58"/>
      <c r="AZ149" s="58"/>
      <c r="BA149" s="58"/>
      <c r="BB149" s="22"/>
      <c r="BC149" s="22"/>
      <c r="BD149" s="60"/>
      <c r="BE149" s="60"/>
      <c r="BF149" s="60"/>
      <c r="BG149" s="60"/>
      <c r="BH149" s="60"/>
      <c r="BI149" s="60"/>
      <c r="BJ149" s="60"/>
      <c r="BK149" s="60"/>
      <c r="BL149" s="60"/>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row>
    <row r="150" spans="1:88" ht="15.75" thickBot="1" x14ac:dyDescent="0.3">
      <c r="A150" s="58"/>
      <c r="B150" s="75" t="s">
        <v>24</v>
      </c>
      <c r="C150" s="178"/>
      <c r="D150" s="322" t="s">
        <v>25</v>
      </c>
      <c r="E150" s="323"/>
      <c r="F150" s="318"/>
      <c r="G150" s="319"/>
      <c r="H150" s="292"/>
      <c r="I150" s="58"/>
      <c r="J150" s="58"/>
      <c r="K150" s="58"/>
      <c r="L150" s="58"/>
      <c r="M150" s="58"/>
      <c r="N150" s="58"/>
      <c r="O150" s="58"/>
      <c r="P150" s="58"/>
      <c r="Q150" s="58"/>
      <c r="R150" s="58"/>
      <c r="S150" s="58"/>
      <c r="T150" s="58"/>
      <c r="U150" s="58"/>
      <c r="V150" s="58"/>
      <c r="W150" s="58"/>
      <c r="X150" s="58"/>
      <c r="Y150" s="58"/>
      <c r="Z150" s="58"/>
      <c r="AA150" s="67"/>
      <c r="AB150" s="66"/>
      <c r="AC150" s="58"/>
      <c r="AD150" s="58"/>
      <c r="AE150" s="58"/>
      <c r="AF150" s="58"/>
      <c r="AG150" s="58"/>
      <c r="AH150" s="58"/>
      <c r="AI150" s="58"/>
      <c r="AJ150" s="58"/>
      <c r="AK150" s="58"/>
      <c r="AL150" s="58"/>
      <c r="AM150" s="58"/>
      <c r="AN150" s="58"/>
      <c r="AO150" s="58"/>
      <c r="AP150" s="58"/>
      <c r="AQ150" s="58"/>
      <c r="AR150" s="58"/>
      <c r="AS150" s="62"/>
      <c r="AT150" s="58"/>
      <c r="AU150" s="58"/>
      <c r="AV150" s="58"/>
      <c r="AW150" s="58"/>
      <c r="AX150" s="58"/>
      <c r="AY150" s="58"/>
      <c r="AZ150" s="58"/>
      <c r="BA150" s="58"/>
      <c r="BB150" s="22"/>
      <c r="BC150" s="22"/>
      <c r="BD150" s="60"/>
      <c r="BE150" s="60"/>
      <c r="BF150" s="60"/>
      <c r="BG150" s="60"/>
      <c r="BH150" s="60"/>
      <c r="BI150" s="60"/>
      <c r="BJ150" s="60"/>
      <c r="BK150" s="60"/>
      <c r="BL150" s="60"/>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row>
    <row r="151" spans="1:88" x14ac:dyDescent="0.25">
      <c r="A151" s="58"/>
      <c r="B151" s="346"/>
      <c r="C151" s="169"/>
      <c r="D151" s="326"/>
      <c r="E151" s="328"/>
      <c r="F151" s="330"/>
      <c r="G151" s="332" t="str">
        <f>IF(C151="","",IF(C152="","",IF(C153="","",IF(C154="","",IF(D151="","",IF(D153="","",IF(D151&gt;D153,1)+IF(E151&gt;E153,1)+IF(F151&gt;F153,1)))))))</f>
        <v/>
      </c>
      <c r="H151" s="311"/>
      <c r="I151" s="58"/>
      <c r="J151" s="58"/>
      <c r="K151" s="58"/>
      <c r="L151" s="58"/>
      <c r="M151" s="58"/>
      <c r="N151" s="58"/>
      <c r="O151" s="58"/>
      <c r="P151" s="58"/>
      <c r="Q151" s="58"/>
      <c r="R151" s="58"/>
      <c r="S151" s="58"/>
      <c r="T151" s="58"/>
      <c r="U151" s="58"/>
      <c r="V151" s="58"/>
      <c r="W151" s="58"/>
      <c r="X151" s="58"/>
      <c r="Y151" s="58"/>
      <c r="Z151" s="58"/>
      <c r="AA151" s="67"/>
      <c r="AB151" s="66"/>
      <c r="AC151" s="58"/>
      <c r="AD151" s="58"/>
      <c r="AE151" s="58"/>
      <c r="AF151" s="58"/>
      <c r="AG151" s="58"/>
      <c r="AH151" s="58"/>
      <c r="AI151" s="58"/>
      <c r="AJ151" s="58"/>
      <c r="AK151" s="58"/>
      <c r="AL151" s="58"/>
      <c r="AM151" s="58"/>
      <c r="AN151" s="58"/>
      <c r="AO151" s="58"/>
      <c r="AP151" s="58"/>
      <c r="AQ151" s="58"/>
      <c r="AR151" s="58"/>
      <c r="AS151" s="62"/>
      <c r="AT151" s="58"/>
      <c r="AU151" s="58"/>
      <c r="AV151" s="58"/>
      <c r="AW151" s="58"/>
      <c r="AX151" s="58"/>
      <c r="AY151" s="58"/>
      <c r="AZ151" s="58"/>
      <c r="BA151" s="58"/>
      <c r="BB151" s="22"/>
      <c r="BC151" s="22"/>
      <c r="BD151" s="60"/>
      <c r="BE151" s="60"/>
      <c r="BF151" s="60"/>
      <c r="BG151" s="60"/>
      <c r="BH151" s="60"/>
      <c r="BI151" s="60"/>
      <c r="BJ151" s="60"/>
      <c r="BK151" s="60"/>
      <c r="BL151" s="60"/>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row>
    <row r="152" spans="1:88" ht="15.75" thickBot="1" x14ac:dyDescent="0.3">
      <c r="A152" s="58"/>
      <c r="B152" s="313"/>
      <c r="C152" s="171"/>
      <c r="D152" s="327"/>
      <c r="E152" s="329"/>
      <c r="F152" s="331"/>
      <c r="G152" s="299"/>
      <c r="H152" s="300"/>
      <c r="I152" s="59"/>
      <c r="J152" s="58"/>
      <c r="K152" s="58"/>
      <c r="L152" s="58"/>
      <c r="M152" s="58"/>
      <c r="N152" s="58"/>
      <c r="O152" s="58"/>
      <c r="P152" s="58"/>
      <c r="Q152" s="58"/>
      <c r="R152" s="58"/>
      <c r="S152" s="58"/>
      <c r="T152" s="58"/>
      <c r="U152" s="58"/>
      <c r="V152" s="58"/>
      <c r="W152" s="58"/>
      <c r="X152" s="58"/>
      <c r="Y152" s="58"/>
      <c r="Z152" s="58"/>
      <c r="AA152" s="67"/>
      <c r="AB152" s="66"/>
      <c r="AC152" s="58"/>
      <c r="AD152" s="58"/>
      <c r="AE152" s="58"/>
      <c r="AF152" s="58"/>
      <c r="AG152" s="58"/>
      <c r="AH152" s="58"/>
      <c r="AI152" s="58"/>
      <c r="AJ152" s="58"/>
      <c r="AK152" s="58"/>
      <c r="AL152" s="58"/>
      <c r="AM152" s="58"/>
      <c r="AN152" s="58"/>
      <c r="AO152" s="58"/>
      <c r="AP152" s="58"/>
      <c r="AQ152" s="58"/>
      <c r="AR152" s="58"/>
      <c r="AS152" s="62"/>
      <c r="AT152" s="58"/>
      <c r="AU152" s="58"/>
      <c r="AV152" s="58"/>
      <c r="AW152" s="58"/>
      <c r="AX152" s="58"/>
      <c r="AY152" s="58"/>
      <c r="AZ152" s="58"/>
      <c r="BA152" s="58"/>
      <c r="BB152" s="22"/>
      <c r="BC152" s="22"/>
      <c r="BD152" s="60"/>
      <c r="BE152" s="60"/>
      <c r="BF152" s="60"/>
      <c r="BG152" s="60"/>
      <c r="BH152" s="60"/>
      <c r="BI152" s="60"/>
      <c r="BJ152" s="60"/>
      <c r="BK152" s="60"/>
      <c r="BL152" s="60"/>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row>
    <row r="153" spans="1:88" x14ac:dyDescent="0.25">
      <c r="A153" s="58"/>
      <c r="B153" s="307"/>
      <c r="C153" s="172"/>
      <c r="D153" s="333"/>
      <c r="E153" s="316"/>
      <c r="F153" s="335"/>
      <c r="G153" s="337" t="str">
        <f>IF(C153="","",IF(C154="","",IF(C151="","",IF(C152="","",IF(D153="","",IF(D151="","",IF(D153&gt;D151,1)+IF(E153&gt;E151,1)+IF(F153&gt;F151,1)))))))</f>
        <v/>
      </c>
      <c r="H153" s="309"/>
      <c r="I153" s="61"/>
      <c r="J153" s="58"/>
      <c r="K153" s="58"/>
      <c r="L153" s="58"/>
      <c r="M153" s="58"/>
      <c r="N153" s="58"/>
      <c r="O153" s="58"/>
      <c r="P153" s="58"/>
      <c r="Q153" s="58"/>
      <c r="R153" s="58"/>
      <c r="S153" s="58"/>
      <c r="T153" s="58"/>
      <c r="U153" s="58"/>
      <c r="V153" s="58"/>
      <c r="W153" s="58"/>
      <c r="X153" s="58"/>
      <c r="Y153" s="58"/>
      <c r="Z153" s="58"/>
      <c r="AA153" s="67"/>
      <c r="AB153" s="66"/>
      <c r="AC153" s="58"/>
      <c r="AD153" s="58"/>
      <c r="AE153" s="58"/>
      <c r="AF153" s="58"/>
      <c r="AG153" s="58"/>
      <c r="AH153" s="58"/>
      <c r="AI153" s="58"/>
      <c r="AJ153" s="58"/>
      <c r="AK153" s="58"/>
      <c r="AL153" s="58"/>
      <c r="AM153" s="58"/>
      <c r="AN153" s="58"/>
      <c r="AO153" s="58"/>
      <c r="AP153" s="58"/>
      <c r="AQ153" s="58"/>
      <c r="AR153" s="58"/>
      <c r="AS153" s="62"/>
      <c r="AT153" s="58"/>
      <c r="AU153" s="58"/>
      <c r="AV153" s="58"/>
      <c r="AW153" s="58"/>
      <c r="AX153" s="58"/>
      <c r="AY153" s="58"/>
      <c r="AZ153" s="58"/>
      <c r="BA153" s="58"/>
      <c r="BB153" s="22"/>
      <c r="BC153" s="22"/>
      <c r="BD153" s="60"/>
      <c r="BE153" s="60"/>
      <c r="BF153" s="60"/>
      <c r="BG153" s="60"/>
      <c r="BH153" s="60"/>
      <c r="BI153" s="60"/>
      <c r="BJ153" s="60"/>
      <c r="BK153" s="60"/>
      <c r="BL153" s="60"/>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row>
    <row r="154" spans="1:88" ht="15.75" thickBot="1" x14ac:dyDescent="0.3">
      <c r="A154" s="58"/>
      <c r="B154" s="308"/>
      <c r="C154" s="163"/>
      <c r="D154" s="334"/>
      <c r="E154" s="317"/>
      <c r="F154" s="336"/>
      <c r="G154" s="338"/>
      <c r="H154" s="310"/>
      <c r="I154" s="62"/>
      <c r="J154" s="58"/>
      <c r="K154" s="58"/>
      <c r="L154" s="58"/>
      <c r="M154" s="58"/>
      <c r="N154" s="58"/>
      <c r="O154" s="58"/>
      <c r="P154" s="58"/>
      <c r="Q154" s="58"/>
      <c r="R154" s="58"/>
      <c r="S154" s="58"/>
      <c r="T154" s="58"/>
      <c r="U154" s="58"/>
      <c r="V154" s="58"/>
      <c r="W154" s="58"/>
      <c r="X154" s="58"/>
      <c r="Y154" s="58"/>
      <c r="Z154" s="58"/>
      <c r="AA154" s="67"/>
      <c r="AB154" s="66"/>
      <c r="AC154" s="58"/>
      <c r="AD154" s="58"/>
      <c r="AE154" s="58"/>
      <c r="AF154" s="58"/>
      <c r="AG154" s="58"/>
      <c r="AH154" s="58"/>
      <c r="AI154" s="58"/>
      <c r="AJ154" s="58"/>
      <c r="AK154" s="58"/>
      <c r="AL154" s="58"/>
      <c r="AM154" s="58"/>
      <c r="AN154" s="58"/>
      <c r="AO154" s="58"/>
      <c r="AP154" s="58"/>
      <c r="AQ154" s="58"/>
      <c r="AR154" s="58"/>
      <c r="AS154" s="62"/>
      <c r="AT154" s="58"/>
      <c r="AU154" s="58"/>
      <c r="AV154" s="58"/>
      <c r="AW154" s="58"/>
      <c r="AX154" s="58"/>
      <c r="AY154" s="58"/>
      <c r="AZ154" s="58"/>
      <c r="BA154" s="58"/>
      <c r="BB154" s="22"/>
      <c r="BC154" s="22"/>
      <c r="BD154" s="60"/>
      <c r="BE154" s="60"/>
      <c r="BF154" s="60"/>
      <c r="BG154" s="60"/>
      <c r="BH154" s="60"/>
      <c r="BI154" s="60"/>
      <c r="BJ154" s="60"/>
      <c r="BK154" s="60"/>
      <c r="BL154" s="60"/>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row>
    <row r="155" spans="1:88" x14ac:dyDescent="0.25">
      <c r="A155" s="58"/>
      <c r="B155" s="320" t="s">
        <v>46</v>
      </c>
      <c r="C155" s="321"/>
      <c r="D155" s="69"/>
      <c r="E155" s="71"/>
      <c r="F155" s="80"/>
      <c r="G155" s="324">
        <f>SUM(D155:F155)</f>
        <v>0</v>
      </c>
      <c r="H155" s="325"/>
      <c r="I155" s="62"/>
      <c r="J155" s="58"/>
      <c r="K155" s="58"/>
      <c r="L155" s="58"/>
      <c r="M155" s="58"/>
      <c r="N155" s="58"/>
      <c r="O155" s="58"/>
      <c r="P155" s="58"/>
      <c r="Q155" s="58"/>
      <c r="R155" s="58"/>
      <c r="S155" s="58"/>
      <c r="T155" s="58"/>
      <c r="U155" s="58"/>
      <c r="V155" s="58"/>
      <c r="W155" s="58"/>
      <c r="X155" s="58"/>
      <c r="Y155" s="58"/>
      <c r="Z155" s="58"/>
      <c r="AA155" s="67"/>
      <c r="AB155" s="66"/>
      <c r="AC155" s="58"/>
      <c r="AD155" s="58"/>
      <c r="AE155" s="58"/>
      <c r="AF155" s="58"/>
      <c r="AG155" s="58"/>
      <c r="AH155" s="58"/>
      <c r="AI155" s="58"/>
      <c r="AJ155" s="58"/>
      <c r="AK155" s="58"/>
      <c r="AL155" s="58"/>
      <c r="AM155" s="58"/>
      <c r="AN155" s="58"/>
      <c r="AO155" s="58"/>
      <c r="AP155" s="58"/>
      <c r="AQ155" s="58"/>
      <c r="AR155" s="58"/>
      <c r="AS155" s="62"/>
      <c r="AT155" s="58"/>
      <c r="AU155" s="58"/>
      <c r="AV155" s="58"/>
      <c r="AW155" s="58"/>
      <c r="AX155" s="58"/>
      <c r="AY155" s="58"/>
      <c r="AZ155" s="58"/>
      <c r="BA155" s="58"/>
      <c r="BB155" s="22"/>
      <c r="BC155" s="22"/>
      <c r="BD155" s="60"/>
      <c r="BE155" s="60"/>
      <c r="BF155" s="60"/>
      <c r="BG155" s="60"/>
      <c r="BH155" s="60"/>
      <c r="BI155" s="60"/>
      <c r="BJ155" s="60"/>
      <c r="BK155" s="60"/>
      <c r="BL155" s="60"/>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row>
    <row r="156" spans="1:88" ht="15.75" thickBot="1" x14ac:dyDescent="0.3">
      <c r="A156" s="58"/>
      <c r="B156" s="58"/>
      <c r="C156" s="58"/>
      <c r="D156" s="58"/>
      <c r="E156" s="58"/>
      <c r="F156" s="58"/>
      <c r="G156" s="58"/>
      <c r="H156" s="58"/>
      <c r="I156" s="62"/>
      <c r="J156" s="58"/>
      <c r="K156" s="75" t="s">
        <v>24</v>
      </c>
      <c r="L156" s="178"/>
      <c r="M156" s="322" t="s">
        <v>25</v>
      </c>
      <c r="N156" s="323"/>
      <c r="O156" s="318"/>
      <c r="P156" s="319"/>
      <c r="Q156" s="292"/>
      <c r="R156" s="58"/>
      <c r="S156" s="58"/>
      <c r="T156" s="58"/>
      <c r="U156" s="58"/>
      <c r="V156" s="58"/>
      <c r="W156" s="58"/>
      <c r="X156" s="58"/>
      <c r="Y156" s="58"/>
      <c r="Z156" s="58"/>
      <c r="AA156" s="67"/>
      <c r="AB156" s="66"/>
      <c r="AC156" s="58"/>
      <c r="AD156" s="58"/>
      <c r="AE156" s="58"/>
      <c r="AF156" s="58"/>
      <c r="AG156" s="58"/>
      <c r="AH156" s="58"/>
      <c r="AI156" s="58"/>
      <c r="AJ156" s="58"/>
      <c r="AK156" s="58"/>
      <c r="AL156" s="58"/>
      <c r="AM156" s="58"/>
      <c r="AN156" s="58"/>
      <c r="AO156" s="58"/>
      <c r="AP156" s="58"/>
      <c r="AQ156" s="58"/>
      <c r="AR156" s="58"/>
      <c r="AS156" s="62"/>
      <c r="AT156" s="58"/>
      <c r="AU156" s="58"/>
      <c r="AV156" s="58"/>
      <c r="AW156" s="58"/>
      <c r="AX156" s="58"/>
      <c r="AY156" s="58"/>
      <c r="AZ156" s="58"/>
      <c r="BA156" s="58"/>
      <c r="BB156" s="22"/>
      <c r="BC156" s="22"/>
      <c r="BD156" s="60"/>
      <c r="BE156" s="60"/>
      <c r="BF156" s="60"/>
      <c r="BG156" s="60"/>
      <c r="BH156" s="60"/>
      <c r="BI156" s="60"/>
      <c r="BJ156" s="60"/>
      <c r="BK156" s="60"/>
      <c r="BL156" s="60"/>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row>
    <row r="157" spans="1:88" x14ac:dyDescent="0.25">
      <c r="A157" s="58"/>
      <c r="B157" s="58"/>
      <c r="C157" s="58"/>
      <c r="D157" s="58"/>
      <c r="E157" s="58"/>
      <c r="F157" s="58"/>
      <c r="G157" s="58"/>
      <c r="H157" s="58"/>
      <c r="I157" s="62"/>
      <c r="J157" s="58"/>
      <c r="K157" s="341">
        <f>IF(L157=C151,B151,IF(L157=C153,B153,""))</f>
        <v>0</v>
      </c>
      <c r="L157" s="173" t="str">
        <f>IF(H151="Abd.",C153,IF(H153="Abd.",C151,IF(H151="Forf.",C153,IF(H153="Forf.",C151,IF(C151="","",IF(C153="","",IF(G151="","",IF(G153="","",IF(G151&gt;G153,C151,IF(G151&lt;G153,C153,IF(G151=G153,"",IF(G153=G151,"",))))))))))))</f>
        <v/>
      </c>
      <c r="M157" s="326"/>
      <c r="N157" s="328"/>
      <c r="O157" s="330"/>
      <c r="P157" s="332" t="str">
        <f>IF(L157="","",IF(L158="","",IF(L159="","",IF(L160="","",IF(M157="","",IF(M159="","",IF(M157&gt;M159,1)+IF(N157&gt;N159,1)+IF(O157&gt;O159,1)))))))</f>
        <v/>
      </c>
      <c r="Q157" s="311"/>
      <c r="R157" s="58"/>
      <c r="S157" s="58"/>
      <c r="T157" s="58"/>
      <c r="U157" s="58"/>
      <c r="V157" s="58"/>
      <c r="W157" s="58"/>
      <c r="X157" s="58"/>
      <c r="Y157" s="58"/>
      <c r="Z157" s="58"/>
      <c r="AA157" s="67"/>
      <c r="AB157" s="66"/>
      <c r="AC157" s="58"/>
      <c r="AD157" s="58"/>
      <c r="AE157" s="58"/>
      <c r="AF157" s="58"/>
      <c r="AG157" s="58"/>
      <c r="AH157" s="58"/>
      <c r="AI157" s="58"/>
      <c r="AJ157" s="58"/>
      <c r="AK157" s="58"/>
      <c r="AL157" s="58"/>
      <c r="AM157" s="58"/>
      <c r="AN157" s="58"/>
      <c r="AO157" s="58"/>
      <c r="AP157" s="58"/>
      <c r="AQ157" s="58"/>
      <c r="AR157" s="58"/>
      <c r="AS157" s="62"/>
      <c r="AT157" s="58"/>
      <c r="AU157" s="58"/>
      <c r="AV157" s="58"/>
      <c r="AW157" s="58"/>
      <c r="AX157" s="58"/>
      <c r="AY157" s="58"/>
      <c r="AZ157" s="58"/>
      <c r="BA157" s="58"/>
      <c r="BB157" s="22"/>
      <c r="BC157" s="22"/>
      <c r="BD157" s="60"/>
      <c r="BE157" s="60"/>
      <c r="BF157" s="60"/>
      <c r="BG157" s="60"/>
      <c r="BH157" s="60"/>
      <c r="BI157" s="60"/>
      <c r="BJ157" s="60"/>
      <c r="BK157" s="60"/>
      <c r="BL157" s="60"/>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row>
    <row r="158" spans="1:88" ht="15.75" thickBot="1" x14ac:dyDescent="0.3">
      <c r="A158" s="58"/>
      <c r="B158" s="58"/>
      <c r="C158" s="58"/>
      <c r="D158" s="58"/>
      <c r="E158" s="58"/>
      <c r="F158" s="58"/>
      <c r="G158" s="58"/>
      <c r="H158" s="58"/>
      <c r="I158" s="62"/>
      <c r="J158" s="64"/>
      <c r="K158" s="295"/>
      <c r="L158" s="174" t="str">
        <f>IF(H151="Abd.",C154,IF(H153="Abd.",C152,IF(H151="Forf.",C154,IF(H153="Forf.",C152,IF(C152="","",IF(C154="","",IF(G151="","",IF(G153="","",IF(G151&gt;G153,C152,IF(G151&lt;G153,C154,IF(G151=G153,"",IF(G153=G151,"",))))))))))))</f>
        <v/>
      </c>
      <c r="M158" s="327"/>
      <c r="N158" s="329"/>
      <c r="O158" s="331"/>
      <c r="P158" s="299"/>
      <c r="Q158" s="300"/>
      <c r="R158" s="59"/>
      <c r="S158" s="58"/>
      <c r="T158" s="58"/>
      <c r="U158" s="58"/>
      <c r="V158" s="58"/>
      <c r="W158" s="58"/>
      <c r="X158" s="58"/>
      <c r="Y158" s="58"/>
      <c r="Z158" s="58"/>
      <c r="AA158" s="67"/>
      <c r="AB158" s="66"/>
      <c r="AC158" s="58"/>
      <c r="AD158" s="58"/>
      <c r="AE158" s="58"/>
      <c r="AF158" s="58"/>
      <c r="AG158" s="58"/>
      <c r="AH158" s="58"/>
      <c r="AI158" s="58"/>
      <c r="AJ158" s="58"/>
      <c r="AK158" s="58"/>
      <c r="AL158" s="58"/>
      <c r="AM158" s="58"/>
      <c r="AN158" s="58"/>
      <c r="AO158" s="58"/>
      <c r="AP158" s="58"/>
      <c r="AQ158" s="58"/>
      <c r="AR158" s="58"/>
      <c r="AS158" s="62"/>
      <c r="AT158" s="58"/>
      <c r="AU158" s="58"/>
      <c r="AV158" s="58"/>
      <c r="AW158" s="58"/>
      <c r="AX158" s="58"/>
      <c r="AY158" s="58"/>
      <c r="AZ158" s="58"/>
      <c r="BA158" s="58"/>
      <c r="BB158" s="22"/>
      <c r="BC158" s="22"/>
      <c r="BD158" s="60"/>
      <c r="BE158" s="60"/>
      <c r="BF158" s="60"/>
      <c r="BG158" s="60"/>
      <c r="BH158" s="60"/>
      <c r="BI158" s="60"/>
      <c r="BJ158" s="60"/>
      <c r="BK158" s="60"/>
      <c r="BL158" s="60"/>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row>
    <row r="159" spans="1:88" x14ac:dyDescent="0.25">
      <c r="A159" s="58"/>
      <c r="B159" s="58"/>
      <c r="C159" s="58"/>
      <c r="D159" s="58"/>
      <c r="E159" s="58"/>
      <c r="F159" s="58"/>
      <c r="G159" s="58"/>
      <c r="H159" s="58"/>
      <c r="I159" s="62"/>
      <c r="J159" s="58"/>
      <c r="K159" s="275">
        <f>IF(L159=C163,B163,IF(L159=C165,B165,""))</f>
        <v>0</v>
      </c>
      <c r="L159" s="173" t="str">
        <f>IF(H163="Abd.",C165,IF(H165="Abd.",C163,IF(H163="Forf.",C165,IF(H165="Forf.",C163,IF(C163="","",IF(C165="","",IF(G163="","",IF(G165="","",IF(G163&gt;G165,C163,IF(G163&lt;G165,C165,IF(G163=G165,"",IF(G165=G163,"",))))))))))))</f>
        <v/>
      </c>
      <c r="M159" s="333"/>
      <c r="N159" s="316"/>
      <c r="O159" s="335"/>
      <c r="P159" s="337" t="str">
        <f>IF(L159="","",IF(L160="","",IF(L157="","",IF(L158="","",IF(M159="","",IF(M157="","",IF(M159&gt;M157,1)+IF(N159&gt;N157,1)+IF(O159&gt;O157,1)))))))</f>
        <v/>
      </c>
      <c r="Q159" s="309"/>
      <c r="R159" s="61"/>
      <c r="S159" s="58"/>
      <c r="T159" s="58"/>
      <c r="U159" s="58"/>
      <c r="V159" s="58"/>
      <c r="W159" s="58"/>
      <c r="X159" s="58"/>
      <c r="Y159" s="58"/>
      <c r="Z159" s="58"/>
      <c r="AA159" s="67"/>
      <c r="AB159" s="66"/>
      <c r="AC159" s="58"/>
      <c r="AD159" s="58"/>
      <c r="AE159" s="58"/>
      <c r="AF159" s="58"/>
      <c r="AG159" s="58"/>
      <c r="AH159" s="58"/>
      <c r="AI159" s="58"/>
      <c r="AJ159" s="58"/>
      <c r="AK159" s="58"/>
      <c r="AL159" s="58"/>
      <c r="AM159" s="58"/>
      <c r="AN159" s="58"/>
      <c r="AO159" s="58"/>
      <c r="AP159" s="58"/>
      <c r="AQ159" s="58"/>
      <c r="AR159" s="58"/>
      <c r="AS159" s="62"/>
      <c r="AT159" s="58"/>
      <c r="AU159" s="58"/>
      <c r="AV159" s="58"/>
      <c r="AW159" s="58"/>
      <c r="AX159" s="58"/>
      <c r="AY159" s="58"/>
      <c r="AZ159" s="58"/>
      <c r="BA159" s="58"/>
      <c r="BB159" s="22"/>
      <c r="BC159" s="22"/>
      <c r="BD159" s="60"/>
      <c r="BE159" s="60"/>
      <c r="BF159" s="60"/>
      <c r="BG159" s="60"/>
      <c r="BH159" s="60"/>
      <c r="BI159" s="60"/>
      <c r="BJ159" s="60"/>
      <c r="BK159" s="60"/>
      <c r="BL159" s="60"/>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row>
    <row r="160" spans="1:88" ht="15.75" thickBot="1" x14ac:dyDescent="0.3">
      <c r="A160" s="58"/>
      <c r="B160" s="58"/>
      <c r="C160" s="58"/>
      <c r="D160" s="58"/>
      <c r="E160" s="58"/>
      <c r="F160" s="58"/>
      <c r="G160" s="58"/>
      <c r="H160" s="58"/>
      <c r="I160" s="62"/>
      <c r="J160" s="58"/>
      <c r="K160" s="276"/>
      <c r="L160" s="175" t="str">
        <f>IF(H163="Abd.",C166,IF(H165="Abd.",C164,IF(H163="Forf.",C166,IF(H165="Forf.",C164,IF(C164="","",IF(C166="","",IF(G163="","",IF(G165="","",IF(G163&gt;G165,C164,IF(G163&lt;G165,C166,IF(G163=G165,"",IF(G165=G163,"",))))))))))))</f>
        <v/>
      </c>
      <c r="M160" s="334"/>
      <c r="N160" s="317"/>
      <c r="O160" s="336"/>
      <c r="P160" s="338"/>
      <c r="Q160" s="310"/>
      <c r="R160" s="62"/>
      <c r="S160" s="58"/>
      <c r="T160" s="58"/>
      <c r="U160" s="58"/>
      <c r="V160" s="58"/>
      <c r="W160" s="58"/>
      <c r="X160" s="58"/>
      <c r="Y160" s="58"/>
      <c r="Z160" s="58"/>
      <c r="AA160" s="67"/>
      <c r="AB160" s="66"/>
      <c r="AC160" s="58"/>
      <c r="AD160" s="58"/>
      <c r="AE160" s="58"/>
      <c r="AF160" s="58"/>
      <c r="AG160" s="58"/>
      <c r="AH160" s="58"/>
      <c r="AI160" s="58"/>
      <c r="AJ160" s="58"/>
      <c r="AK160" s="58"/>
      <c r="AL160" s="58"/>
      <c r="AM160" s="58"/>
      <c r="AN160" s="58"/>
      <c r="AO160" s="58"/>
      <c r="AP160" s="58"/>
      <c r="AQ160" s="58"/>
      <c r="AR160" s="58"/>
      <c r="AS160" s="62"/>
      <c r="AT160" s="58"/>
      <c r="AU160" s="58"/>
      <c r="AV160" s="58"/>
      <c r="AW160" s="58"/>
      <c r="AX160" s="58"/>
      <c r="AY160" s="58"/>
      <c r="AZ160" s="58"/>
      <c r="BA160" s="58"/>
      <c r="BB160" s="22"/>
      <c r="BC160" s="22"/>
      <c r="BD160" s="60"/>
      <c r="BE160" s="60"/>
      <c r="BF160" s="60"/>
      <c r="BG160" s="60"/>
      <c r="BH160" s="60"/>
      <c r="BI160" s="60"/>
      <c r="BJ160" s="60"/>
      <c r="BK160" s="60"/>
      <c r="BL160" s="60"/>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row>
    <row r="161" spans="1:88" x14ac:dyDescent="0.25">
      <c r="A161" s="58"/>
      <c r="B161" s="58"/>
      <c r="C161" s="58"/>
      <c r="D161" s="58"/>
      <c r="E161" s="58"/>
      <c r="F161" s="58"/>
      <c r="G161" s="58"/>
      <c r="H161" s="58"/>
      <c r="I161" s="62"/>
      <c r="J161" s="58"/>
      <c r="K161" s="320" t="s">
        <v>46</v>
      </c>
      <c r="L161" s="321"/>
      <c r="M161" s="69"/>
      <c r="N161" s="71"/>
      <c r="O161" s="80"/>
      <c r="P161" s="324">
        <f>SUM(M161:O161)</f>
        <v>0</v>
      </c>
      <c r="Q161" s="325"/>
      <c r="R161" s="62"/>
      <c r="S161" s="58"/>
      <c r="T161" s="58"/>
      <c r="U161" s="58"/>
      <c r="V161" s="58"/>
      <c r="W161" s="58"/>
      <c r="X161" s="58"/>
      <c r="Y161" s="58"/>
      <c r="Z161" s="58"/>
      <c r="AA161" s="67"/>
      <c r="AB161" s="66"/>
      <c r="AC161" s="58"/>
      <c r="AD161" s="58"/>
      <c r="AE161" s="58"/>
      <c r="AF161" s="58"/>
      <c r="AG161" s="58"/>
      <c r="AH161" s="58"/>
      <c r="AI161" s="58"/>
      <c r="AJ161" s="58"/>
      <c r="AK161" s="58"/>
      <c r="AL161" s="58"/>
      <c r="AM161" s="58"/>
      <c r="AN161" s="58"/>
      <c r="AO161" s="58"/>
      <c r="AP161" s="58"/>
      <c r="AQ161" s="58"/>
      <c r="AR161" s="58"/>
      <c r="AS161" s="62"/>
      <c r="AT161" s="58"/>
      <c r="AU161" s="58"/>
      <c r="AV161" s="58"/>
      <c r="AW161" s="58"/>
      <c r="AX161" s="58"/>
      <c r="AY161" s="58"/>
      <c r="AZ161" s="58"/>
      <c r="BA161" s="58"/>
      <c r="BB161" s="22"/>
      <c r="BC161" s="22"/>
      <c r="BD161" s="60"/>
      <c r="BE161" s="60"/>
      <c r="BF161" s="60"/>
      <c r="BG161" s="60"/>
      <c r="BH161" s="60"/>
      <c r="BI161" s="60"/>
      <c r="BJ161" s="60"/>
      <c r="BK161" s="60"/>
      <c r="BL161" s="60"/>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row>
    <row r="162" spans="1:88" ht="15.75" thickBot="1" x14ac:dyDescent="0.3">
      <c r="A162" s="58"/>
      <c r="B162" s="75" t="s">
        <v>24</v>
      </c>
      <c r="C162" s="178"/>
      <c r="D162" s="322" t="s">
        <v>25</v>
      </c>
      <c r="E162" s="323"/>
      <c r="F162" s="318"/>
      <c r="G162" s="319"/>
      <c r="H162" s="292"/>
      <c r="I162" s="62"/>
      <c r="J162" s="58"/>
      <c r="K162" s="58"/>
      <c r="L162" s="58"/>
      <c r="M162" s="58"/>
      <c r="N162" s="58"/>
      <c r="O162" s="58"/>
      <c r="P162" s="58"/>
      <c r="Q162" s="58"/>
      <c r="R162" s="62"/>
      <c r="S162" s="58"/>
      <c r="T162" s="58"/>
      <c r="U162" s="58"/>
      <c r="V162" s="58"/>
      <c r="W162" s="58"/>
      <c r="X162" s="58"/>
      <c r="Y162" s="58"/>
      <c r="Z162" s="58"/>
      <c r="AA162" s="67"/>
      <c r="AB162" s="66"/>
      <c r="AC162" s="58"/>
      <c r="AD162" s="58"/>
      <c r="AE162" s="58"/>
      <c r="AF162" s="58"/>
      <c r="AG162" s="58"/>
      <c r="AH162" s="58"/>
      <c r="AI162" s="58"/>
      <c r="AJ162" s="58"/>
      <c r="AK162" s="58"/>
      <c r="AL162" s="58"/>
      <c r="AM162" s="58"/>
      <c r="AN162" s="58"/>
      <c r="AO162" s="58"/>
      <c r="AP162" s="58"/>
      <c r="AQ162" s="58"/>
      <c r="AR162" s="58"/>
      <c r="AS162" s="62"/>
      <c r="AT162" s="58"/>
      <c r="AU162" s="58"/>
      <c r="AV162" s="58"/>
      <c r="AW162" s="58"/>
      <c r="AX162" s="58"/>
      <c r="AY162" s="58"/>
      <c r="AZ162" s="58"/>
      <c r="BA162" s="58"/>
      <c r="BB162" s="22"/>
      <c r="BC162" s="22"/>
      <c r="BD162" s="60"/>
      <c r="BE162" s="60"/>
      <c r="BF162" s="60"/>
      <c r="BG162" s="60"/>
      <c r="BH162" s="60"/>
      <c r="BI162" s="60"/>
      <c r="BJ162" s="60"/>
      <c r="BK162" s="60"/>
      <c r="BL162" s="60"/>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row>
    <row r="163" spans="1:88" x14ac:dyDescent="0.25">
      <c r="A163" s="58"/>
      <c r="B163" s="346"/>
      <c r="C163" s="169"/>
      <c r="D163" s="326"/>
      <c r="E163" s="328"/>
      <c r="F163" s="330"/>
      <c r="G163" s="332" t="str">
        <f>IF(C163="","",IF(C164="","",IF(C165="","",IF(C166="","",IF(D163="","",IF(D165="","",IF(D163&gt;D165,1)+IF(E163&gt;E165,1)+IF(F163&gt;F165,1)))))))</f>
        <v/>
      </c>
      <c r="H163" s="311"/>
      <c r="I163" s="62"/>
      <c r="J163" s="58"/>
      <c r="K163" s="58"/>
      <c r="L163" s="58"/>
      <c r="M163" s="58"/>
      <c r="N163" s="58"/>
      <c r="O163" s="58"/>
      <c r="P163" s="58"/>
      <c r="Q163" s="58"/>
      <c r="R163" s="62"/>
      <c r="S163" s="58"/>
      <c r="T163" s="58"/>
      <c r="U163" s="58"/>
      <c r="V163" s="58"/>
      <c r="W163" s="58"/>
      <c r="X163" s="58"/>
      <c r="Y163" s="58"/>
      <c r="Z163" s="58"/>
      <c r="AA163" s="67"/>
      <c r="AB163" s="66"/>
      <c r="AC163" s="58"/>
      <c r="AD163" s="58"/>
      <c r="AE163" s="58"/>
      <c r="AF163" s="58"/>
      <c r="AG163" s="58"/>
      <c r="AH163" s="58"/>
      <c r="AI163" s="58"/>
      <c r="AJ163" s="58"/>
      <c r="AK163" s="58"/>
      <c r="AL163" s="58"/>
      <c r="AM163" s="58"/>
      <c r="AN163" s="58"/>
      <c r="AO163" s="58"/>
      <c r="AP163" s="58"/>
      <c r="AQ163" s="58"/>
      <c r="AR163" s="58"/>
      <c r="AS163" s="62"/>
      <c r="AT163" s="58"/>
      <c r="AU163" s="58"/>
      <c r="AV163" s="58"/>
      <c r="AW163" s="58"/>
      <c r="AX163" s="58"/>
      <c r="AY163" s="58"/>
      <c r="AZ163" s="58"/>
      <c r="BA163" s="58"/>
      <c r="BB163" s="22"/>
      <c r="BC163" s="22"/>
      <c r="BD163" s="60"/>
      <c r="BE163" s="60"/>
      <c r="BF163" s="60"/>
      <c r="BG163" s="60"/>
      <c r="BH163" s="60"/>
      <c r="BI163" s="60"/>
      <c r="BJ163" s="60"/>
      <c r="BK163" s="60"/>
      <c r="BL163" s="60"/>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row>
    <row r="164" spans="1:88" ht="15.75" thickBot="1" x14ac:dyDescent="0.3">
      <c r="A164" s="58"/>
      <c r="B164" s="313"/>
      <c r="C164" s="171"/>
      <c r="D164" s="327"/>
      <c r="E164" s="329"/>
      <c r="F164" s="331"/>
      <c r="G164" s="299"/>
      <c r="H164" s="300"/>
      <c r="I164" s="63"/>
      <c r="J164" s="58"/>
      <c r="K164" s="58"/>
      <c r="L164" s="58"/>
      <c r="M164" s="58"/>
      <c r="N164" s="58"/>
      <c r="O164" s="58"/>
      <c r="P164" s="58"/>
      <c r="Q164" s="58"/>
      <c r="R164" s="62"/>
      <c r="S164" s="58"/>
      <c r="T164" s="58"/>
      <c r="U164" s="58"/>
      <c r="V164" s="58"/>
      <c r="W164" s="58"/>
      <c r="X164" s="58"/>
      <c r="Y164" s="58"/>
      <c r="Z164" s="58"/>
      <c r="AA164" s="67"/>
      <c r="AB164" s="66"/>
      <c r="AC164" s="58"/>
      <c r="AD164" s="58"/>
      <c r="AE164" s="58"/>
      <c r="AF164" s="58"/>
      <c r="AG164" s="58"/>
      <c r="AH164" s="58"/>
      <c r="AI164" s="58"/>
      <c r="AJ164" s="58"/>
      <c r="AK164" s="58"/>
      <c r="AL164" s="58"/>
      <c r="AM164" s="58"/>
      <c r="AN164" s="58"/>
      <c r="AO164" s="58"/>
      <c r="AP164" s="58"/>
      <c r="AQ164" s="58"/>
      <c r="AR164" s="58"/>
      <c r="AS164" s="62"/>
      <c r="AT164" s="58"/>
      <c r="AU164" s="58"/>
      <c r="AV164" s="58"/>
      <c r="AW164" s="58"/>
      <c r="AX164" s="58"/>
      <c r="AY164" s="58"/>
      <c r="AZ164" s="58"/>
      <c r="BA164" s="58"/>
      <c r="BB164" s="22"/>
      <c r="BC164" s="22"/>
      <c r="BD164" s="60"/>
      <c r="BE164" s="60"/>
      <c r="BF164" s="60"/>
      <c r="BG164" s="60"/>
      <c r="BH164" s="60"/>
      <c r="BI164" s="60"/>
      <c r="BJ164" s="60"/>
      <c r="BK164" s="60"/>
      <c r="BL164" s="60"/>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row>
    <row r="165" spans="1:88" x14ac:dyDescent="0.25">
      <c r="A165" s="58"/>
      <c r="B165" s="77"/>
      <c r="C165" s="172"/>
      <c r="D165" s="333"/>
      <c r="E165" s="316"/>
      <c r="F165" s="335"/>
      <c r="G165" s="337" t="str">
        <f>IF(C165="","",IF(C166="","",IF(C163="","",IF(C164="","",IF(D165="","",IF(D163="","",IF(D165&gt;D163,1)+IF(E165&gt;E163,1)+IF(F165&gt;F163,1)))))))</f>
        <v/>
      </c>
      <c r="H165" s="309"/>
      <c r="I165" s="58"/>
      <c r="J165" s="58"/>
      <c r="K165" s="58"/>
      <c r="L165" s="58"/>
      <c r="M165" s="58"/>
      <c r="N165" s="58"/>
      <c r="O165" s="58"/>
      <c r="P165" s="58"/>
      <c r="Q165" s="58"/>
      <c r="R165" s="62"/>
      <c r="S165" s="58"/>
      <c r="T165" s="58"/>
      <c r="U165" s="58"/>
      <c r="V165" s="58"/>
      <c r="W165" s="58"/>
      <c r="X165" s="58"/>
      <c r="Y165" s="58"/>
      <c r="Z165" s="58"/>
      <c r="AA165" s="67"/>
      <c r="AB165" s="66"/>
      <c r="AC165" s="58"/>
      <c r="AD165" s="58"/>
      <c r="AE165" s="58"/>
      <c r="AF165" s="58"/>
      <c r="AG165" s="58"/>
      <c r="AH165" s="58"/>
      <c r="AI165" s="58"/>
      <c r="AJ165" s="58"/>
      <c r="AK165" s="58"/>
      <c r="AL165" s="58"/>
      <c r="AM165" s="58"/>
      <c r="AN165" s="58"/>
      <c r="AO165" s="58"/>
      <c r="AP165" s="58"/>
      <c r="AQ165" s="58"/>
      <c r="AR165" s="58"/>
      <c r="AS165" s="62"/>
      <c r="AT165" s="58"/>
      <c r="AU165" s="58"/>
      <c r="AV165" s="58"/>
      <c r="AW165" s="58"/>
      <c r="AX165" s="58"/>
      <c r="AY165" s="58"/>
      <c r="AZ165" s="58"/>
      <c r="BA165" s="58"/>
      <c r="BB165" s="22"/>
      <c r="BC165" s="22"/>
      <c r="BD165" s="60"/>
      <c r="BE165" s="60"/>
      <c r="BF165" s="60"/>
      <c r="BG165" s="60"/>
      <c r="BH165" s="60"/>
      <c r="BI165" s="60"/>
      <c r="BJ165" s="60"/>
      <c r="BK165" s="60"/>
      <c r="BL165" s="60"/>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row>
    <row r="166" spans="1:88" ht="15.75" thickBot="1" x14ac:dyDescent="0.3">
      <c r="A166" s="58"/>
      <c r="B166" s="78"/>
      <c r="C166" s="163"/>
      <c r="D166" s="334"/>
      <c r="E166" s="317"/>
      <c r="F166" s="336"/>
      <c r="G166" s="338"/>
      <c r="H166" s="310"/>
      <c r="I166" s="58"/>
      <c r="J166" s="58"/>
      <c r="K166" s="58"/>
      <c r="L166" s="58"/>
      <c r="M166" s="58"/>
      <c r="N166" s="58"/>
      <c r="O166" s="58"/>
      <c r="P166" s="58"/>
      <c r="Q166" s="58"/>
      <c r="R166" s="62"/>
      <c r="S166" s="58"/>
      <c r="T166" s="58"/>
      <c r="U166" s="58"/>
      <c r="V166" s="58"/>
      <c r="W166" s="58"/>
      <c r="X166" s="58"/>
      <c r="Y166" s="58"/>
      <c r="Z166" s="58"/>
      <c r="AA166" s="67"/>
      <c r="AB166" s="66"/>
      <c r="AC166" s="58"/>
      <c r="AD166" s="58"/>
      <c r="AE166" s="58"/>
      <c r="AF166" s="58"/>
      <c r="AG166" s="58"/>
      <c r="AH166" s="58"/>
      <c r="AI166" s="58"/>
      <c r="AJ166" s="58"/>
      <c r="AK166" s="58"/>
      <c r="AL166" s="58"/>
      <c r="AM166" s="58"/>
      <c r="AN166" s="58"/>
      <c r="AO166" s="58"/>
      <c r="AP166" s="58"/>
      <c r="AQ166" s="58"/>
      <c r="AR166" s="58"/>
      <c r="AS166" s="62"/>
      <c r="AT166" s="58"/>
      <c r="AU166" s="58"/>
      <c r="AV166" s="58"/>
      <c r="AW166" s="58"/>
      <c r="AX166" s="58"/>
      <c r="AY166" s="58"/>
      <c r="AZ166" s="58"/>
      <c r="BA166" s="58"/>
      <c r="BB166" s="22"/>
      <c r="BC166" s="22"/>
      <c r="BD166" s="60"/>
      <c r="BE166" s="60"/>
      <c r="BF166" s="60"/>
      <c r="BG166" s="60"/>
      <c r="BH166" s="60"/>
      <c r="BI166" s="60"/>
      <c r="BJ166" s="60"/>
      <c r="BK166" s="60"/>
      <c r="BL166" s="60"/>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row>
    <row r="167" spans="1:88" x14ac:dyDescent="0.25">
      <c r="A167" s="58"/>
      <c r="B167" s="320" t="s">
        <v>46</v>
      </c>
      <c r="C167" s="321"/>
      <c r="D167" s="69"/>
      <c r="E167" s="71"/>
      <c r="F167" s="80"/>
      <c r="G167" s="324">
        <f>SUM(D167:F167)</f>
        <v>0</v>
      </c>
      <c r="H167" s="325"/>
      <c r="I167" s="58"/>
      <c r="J167" s="58"/>
      <c r="K167" s="58"/>
      <c r="L167" s="58"/>
      <c r="M167" s="58"/>
      <c r="N167" s="58"/>
      <c r="O167" s="58"/>
      <c r="P167" s="58"/>
      <c r="Q167" s="58"/>
      <c r="R167" s="62"/>
      <c r="S167" s="58"/>
      <c r="T167" s="58"/>
      <c r="U167" s="58"/>
      <c r="V167" s="58"/>
      <c r="W167" s="58"/>
      <c r="X167" s="58"/>
      <c r="Y167" s="58"/>
      <c r="Z167" s="58"/>
      <c r="AA167" s="67"/>
      <c r="AB167" s="66"/>
      <c r="AC167" s="58"/>
      <c r="AD167" s="58"/>
      <c r="AE167" s="58"/>
      <c r="AF167" s="58"/>
      <c r="AG167" s="58"/>
      <c r="AH167" s="58"/>
      <c r="AI167" s="58"/>
      <c r="AJ167" s="58"/>
      <c r="AK167" s="58"/>
      <c r="AL167" s="58"/>
      <c r="AM167" s="58"/>
      <c r="AN167" s="58"/>
      <c r="AO167" s="58"/>
      <c r="AP167" s="58"/>
      <c r="AQ167" s="58"/>
      <c r="AR167" s="58"/>
      <c r="AS167" s="62"/>
      <c r="AT167" s="58"/>
      <c r="AU167" s="58"/>
      <c r="AV167" s="58"/>
      <c r="AW167" s="58"/>
      <c r="AX167" s="58"/>
      <c r="AY167" s="58"/>
      <c r="AZ167" s="58"/>
      <c r="BA167" s="58"/>
      <c r="BB167" s="22"/>
      <c r="BC167" s="22"/>
      <c r="BD167" s="60"/>
      <c r="BE167" s="60"/>
      <c r="BF167" s="60"/>
      <c r="BG167" s="60"/>
      <c r="BH167" s="60"/>
      <c r="BI167" s="60"/>
      <c r="BJ167" s="60"/>
      <c r="BK167" s="60"/>
      <c r="BL167" s="60"/>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row>
    <row r="168" spans="1:88" ht="15.75" thickBot="1" x14ac:dyDescent="0.3">
      <c r="A168" s="58"/>
      <c r="B168" s="58"/>
      <c r="C168" s="58"/>
      <c r="D168" s="58"/>
      <c r="E168" s="58"/>
      <c r="F168" s="58"/>
      <c r="G168" s="58"/>
      <c r="H168" s="58"/>
      <c r="I168" s="58"/>
      <c r="J168" s="58"/>
      <c r="K168" s="58"/>
      <c r="L168" s="58"/>
      <c r="M168" s="58"/>
      <c r="N168" s="58"/>
      <c r="O168" s="58"/>
      <c r="P168" s="58"/>
      <c r="Q168" s="58"/>
      <c r="R168" s="62"/>
      <c r="S168" s="58"/>
      <c r="T168" s="75" t="s">
        <v>24</v>
      </c>
      <c r="U168" s="178"/>
      <c r="V168" s="322" t="s">
        <v>25</v>
      </c>
      <c r="W168" s="323"/>
      <c r="X168" s="318"/>
      <c r="Y168" s="319"/>
      <c r="Z168" s="292"/>
      <c r="AA168" s="62"/>
      <c r="AB168" s="58"/>
      <c r="AC168" s="58"/>
      <c r="AD168" s="58"/>
      <c r="AE168" s="58"/>
      <c r="AF168" s="58"/>
      <c r="AG168" s="58"/>
      <c r="AH168" s="58"/>
      <c r="AI168" s="58"/>
      <c r="AJ168" s="58"/>
      <c r="AK168" s="58"/>
      <c r="AL168" s="58"/>
      <c r="AM168" s="58"/>
      <c r="AN168" s="58"/>
      <c r="AO168" s="58"/>
      <c r="AP168" s="58"/>
      <c r="AQ168" s="58"/>
      <c r="AR168" s="58"/>
      <c r="AS168" s="62"/>
      <c r="AT168" s="58"/>
      <c r="AU168" s="58"/>
      <c r="AV168" s="58"/>
      <c r="AW168" s="58"/>
      <c r="AX168" s="58"/>
      <c r="AY168" s="58"/>
      <c r="AZ168" s="58"/>
      <c r="BA168" s="58"/>
      <c r="BB168" s="22"/>
      <c r="BC168" s="22"/>
      <c r="BD168" s="60"/>
      <c r="BE168" s="60"/>
      <c r="BF168" s="60"/>
      <c r="BG168" s="60"/>
      <c r="BH168" s="60"/>
      <c r="BI168" s="60"/>
      <c r="BJ168" s="60"/>
      <c r="BK168" s="60"/>
      <c r="BL168" s="60"/>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row>
    <row r="169" spans="1:88" x14ac:dyDescent="0.25">
      <c r="A169" s="58"/>
      <c r="B169" s="58"/>
      <c r="C169" s="58"/>
      <c r="D169" s="58"/>
      <c r="E169" s="58"/>
      <c r="F169" s="58"/>
      <c r="G169" s="58"/>
      <c r="H169" s="58"/>
      <c r="I169" s="58"/>
      <c r="J169" s="58"/>
      <c r="K169" s="58"/>
      <c r="L169" s="58"/>
      <c r="M169" s="58"/>
      <c r="N169" s="58"/>
      <c r="O169" s="58"/>
      <c r="P169" s="58"/>
      <c r="Q169" s="58"/>
      <c r="R169" s="62"/>
      <c r="S169" s="58"/>
      <c r="T169" s="341">
        <f>IF(U169=L157,K157,IF(U169=L159,K159,""))</f>
        <v>0</v>
      </c>
      <c r="U169" s="173" t="str">
        <f>IF(Q157="Abd.",L159,IF(Q159="Abd.",L157,IF(Q157="Forf.",L159,IF(Q159="Forf.",L157,IF(L157="","",IF(L159="","",IF(P157="","",IF(P159="","",IF(P157&gt;P159,L157,IF(P157&lt;P159,L159,IF(P157=P159,"",IF(P159=P157,"",))))))))))))</f>
        <v/>
      </c>
      <c r="V169" s="326"/>
      <c r="W169" s="328"/>
      <c r="X169" s="330"/>
      <c r="Y169" s="332" t="str">
        <f>IF(U169="","",IF(U170="","",IF(U171="","",IF(U172="","",IF(V169="","",IF(V171="","",IF(V169&gt;V171,1)+IF(W169&gt;W171,1)+IF(X169&gt;X171,1)))))))</f>
        <v/>
      </c>
      <c r="Z169" s="311"/>
      <c r="AA169" s="62"/>
      <c r="AB169" s="58"/>
      <c r="AC169" s="58"/>
      <c r="AD169" s="58"/>
      <c r="AE169" s="58"/>
      <c r="AF169" s="58"/>
      <c r="AG169" s="58"/>
      <c r="AH169" s="58"/>
      <c r="AI169" s="58"/>
      <c r="AJ169" s="58"/>
      <c r="AK169" s="58"/>
      <c r="AL169" s="58"/>
      <c r="AM169" s="58"/>
      <c r="AN169" s="58"/>
      <c r="AO169" s="58"/>
      <c r="AP169" s="58"/>
      <c r="AQ169" s="58"/>
      <c r="AR169" s="58"/>
      <c r="AS169" s="62"/>
      <c r="AT169" s="58"/>
      <c r="AU169" s="58"/>
      <c r="AV169" s="58"/>
      <c r="AW169" s="58"/>
      <c r="AX169" s="58"/>
      <c r="AY169" s="58"/>
      <c r="AZ169" s="58"/>
      <c r="BA169" s="58"/>
      <c r="BB169" s="22"/>
      <c r="BC169" s="22"/>
      <c r="BD169" s="60"/>
      <c r="BE169" s="60"/>
      <c r="BF169" s="60"/>
      <c r="BG169" s="60"/>
      <c r="BH169" s="60"/>
      <c r="BI169" s="60"/>
      <c r="BJ169" s="60"/>
      <c r="BK169" s="60"/>
      <c r="BL169" s="60"/>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row>
    <row r="170" spans="1:88" ht="15.75" thickBot="1" x14ac:dyDescent="0.3">
      <c r="A170" s="58"/>
      <c r="B170" s="58"/>
      <c r="C170" s="58"/>
      <c r="D170" s="58"/>
      <c r="E170" s="58"/>
      <c r="F170" s="58"/>
      <c r="G170" s="58"/>
      <c r="H170" s="58"/>
      <c r="I170" s="58"/>
      <c r="J170" s="58"/>
      <c r="K170" s="58"/>
      <c r="L170" s="58"/>
      <c r="M170" s="58"/>
      <c r="N170" s="58"/>
      <c r="O170" s="58"/>
      <c r="P170" s="58"/>
      <c r="Q170" s="58"/>
      <c r="R170" s="62"/>
      <c r="S170" s="64"/>
      <c r="T170" s="295"/>
      <c r="U170" s="174" t="str">
        <f>IF(Q157="Abd.",L160,IF(Q159="Abd.",L158,IF(Q157="Forf.",L160,IF(Q159="Forf.",L158,IF(L158="","",IF(L160="","",IF(P157="","",IF(P159="","",IF(P157&gt;P159,L158,IF(P157&lt;P159,L160,IF(P157=P159,"",IF(P159=P157,"",))))))))))))</f>
        <v/>
      </c>
      <c r="V170" s="327"/>
      <c r="W170" s="329"/>
      <c r="X170" s="331"/>
      <c r="Y170" s="299"/>
      <c r="Z170" s="300"/>
      <c r="AA170" s="63"/>
      <c r="AB170" s="58"/>
      <c r="AC170" s="58"/>
      <c r="AD170" s="58"/>
      <c r="AE170" s="58"/>
      <c r="AF170" s="58"/>
      <c r="AG170" s="58"/>
      <c r="AH170" s="58"/>
      <c r="AI170" s="58"/>
      <c r="AJ170" s="58"/>
      <c r="AK170" s="58"/>
      <c r="AL170" s="58"/>
      <c r="AM170" s="58"/>
      <c r="AN170" s="58"/>
      <c r="AO170" s="58"/>
      <c r="AP170" s="58"/>
      <c r="AQ170" s="58"/>
      <c r="AR170" s="58"/>
      <c r="AS170" s="62"/>
      <c r="AT170" s="58"/>
      <c r="AU170" s="58"/>
      <c r="AV170" s="58"/>
      <c r="AW170" s="58"/>
      <c r="AX170" s="58"/>
      <c r="AY170" s="58"/>
      <c r="AZ170" s="58"/>
      <c r="BA170" s="58"/>
      <c r="BB170" s="22"/>
      <c r="BC170" s="22"/>
      <c r="BD170" s="60"/>
      <c r="BE170" s="60"/>
      <c r="BF170" s="60"/>
      <c r="BG170" s="60"/>
      <c r="BH170" s="60"/>
      <c r="BI170" s="60"/>
      <c r="BJ170" s="60"/>
      <c r="BK170" s="60"/>
      <c r="BL170" s="60"/>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row>
    <row r="171" spans="1:88" x14ac:dyDescent="0.25">
      <c r="A171" s="58"/>
      <c r="B171" s="58"/>
      <c r="C171" s="58"/>
      <c r="D171" s="58"/>
      <c r="E171" s="58"/>
      <c r="F171" s="58"/>
      <c r="G171" s="58"/>
      <c r="H171" s="58"/>
      <c r="I171" s="58"/>
      <c r="J171" s="58"/>
      <c r="K171" s="58"/>
      <c r="L171" s="58"/>
      <c r="M171" s="58"/>
      <c r="N171" s="58"/>
      <c r="O171" s="58"/>
      <c r="P171" s="58"/>
      <c r="Q171" s="58"/>
      <c r="R171" s="62"/>
      <c r="S171" s="58"/>
      <c r="T171" s="275">
        <f>IF(U171=L181,K181,IF(U171=L183,K183,""))</f>
        <v>0</v>
      </c>
      <c r="U171" s="173" t="str">
        <f>IF(Q181="Abd.",L183,IF(Q183="Abd.",L181,IF(Q181="Forf.",L183,IF(Q183="Forf.",L181,IF(L181="","",IF(L183="","",IF(P181="","",IF(P183="","",IF(P181&gt;P183,L181,IF(P181&lt;P183,L183,IF(P181=P183,"",IF(P183=P181,"",))))))))))))</f>
        <v/>
      </c>
      <c r="V171" s="333"/>
      <c r="W171" s="316"/>
      <c r="X171" s="335"/>
      <c r="Y171" s="337" t="str">
        <f>IF(U171="","",IF(U172="","",IF(U169="","",IF(U170="","",IF(V171="","",IF(V169="","",IF(V171&gt;V169,1)+IF(W171&gt;W169,1)+IF(X171&gt;X169,1)))))))</f>
        <v/>
      </c>
      <c r="Z171" s="309"/>
      <c r="AA171" s="58"/>
      <c r="AB171" s="58"/>
      <c r="AC171" s="58"/>
      <c r="AD171" s="58"/>
      <c r="AE171" s="58"/>
      <c r="AF171" s="58"/>
      <c r="AG171" s="58"/>
      <c r="AH171" s="58"/>
      <c r="AI171" s="58"/>
      <c r="AJ171" s="58"/>
      <c r="AK171" s="58"/>
      <c r="AL171" s="58"/>
      <c r="AM171" s="58"/>
      <c r="AN171" s="58"/>
      <c r="AO171" s="58"/>
      <c r="AP171" s="58"/>
      <c r="AQ171" s="58"/>
      <c r="AR171" s="58"/>
      <c r="AS171" s="62"/>
      <c r="AT171" s="58"/>
      <c r="AU171" s="58"/>
      <c r="AV171" s="58"/>
      <c r="AW171" s="58"/>
      <c r="AX171" s="58"/>
      <c r="AY171" s="58"/>
      <c r="AZ171" s="58"/>
      <c r="BA171" s="58"/>
      <c r="BB171" s="22"/>
      <c r="BC171" s="22"/>
      <c r="BD171" s="60"/>
      <c r="BE171" s="60"/>
      <c r="BF171" s="60"/>
      <c r="BG171" s="60"/>
      <c r="BH171" s="60"/>
      <c r="BI171" s="60"/>
      <c r="BJ171" s="60"/>
      <c r="BK171" s="60"/>
      <c r="BL171" s="60"/>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row>
    <row r="172" spans="1:88" ht="15.75" thickBot="1" x14ac:dyDescent="0.3">
      <c r="A172" s="58"/>
      <c r="B172" s="58"/>
      <c r="C172" s="58"/>
      <c r="D172" s="58"/>
      <c r="E172" s="58"/>
      <c r="F172" s="58"/>
      <c r="G172" s="58"/>
      <c r="H172" s="58"/>
      <c r="I172" s="58"/>
      <c r="J172" s="58"/>
      <c r="K172" s="58"/>
      <c r="L172" s="58"/>
      <c r="M172" s="58"/>
      <c r="N172" s="58"/>
      <c r="O172" s="58"/>
      <c r="P172" s="58"/>
      <c r="Q172" s="58"/>
      <c r="R172" s="62"/>
      <c r="S172" s="58"/>
      <c r="T172" s="276"/>
      <c r="U172" s="175" t="str">
        <f>IF(Q181="Abd.",L184,IF(Q183="Abd.",L182,IF(Q181="Forf.",L184,IF(Q183="Forf.",L182,IF(L182="","",IF(L184="","",IF(P181="","",IF(P183="","",IF(P181&gt;P183,L182,IF(P181&lt;P183,L184,IF(P181=P183,"",IF(P183=P181,"",))))))))))))</f>
        <v/>
      </c>
      <c r="V172" s="334"/>
      <c r="W172" s="317"/>
      <c r="X172" s="336"/>
      <c r="Y172" s="338"/>
      <c r="Z172" s="310"/>
      <c r="AA172" s="58"/>
      <c r="AB172" s="58"/>
      <c r="AC172" s="58"/>
      <c r="AD172" s="58"/>
      <c r="AE172" s="58"/>
      <c r="AF172" s="58"/>
      <c r="AG172" s="58"/>
      <c r="AH172" s="58"/>
      <c r="AI172" s="58"/>
      <c r="AJ172" s="58"/>
      <c r="AK172" s="58"/>
      <c r="AL172" s="58"/>
      <c r="AM172" s="58"/>
      <c r="AN172" s="58"/>
      <c r="AO172" s="58"/>
      <c r="AP172" s="58"/>
      <c r="AQ172" s="58"/>
      <c r="AR172" s="58"/>
      <c r="AS172" s="62"/>
      <c r="AT172" s="58"/>
      <c r="AU172" s="58"/>
      <c r="AV172" s="58"/>
      <c r="AW172" s="58"/>
      <c r="AX172" s="58"/>
      <c r="AY172" s="58"/>
      <c r="AZ172" s="58"/>
      <c r="BA172" s="58"/>
      <c r="BB172" s="22"/>
      <c r="BC172" s="22"/>
      <c r="BD172" s="60"/>
      <c r="BE172" s="60"/>
      <c r="BF172" s="60"/>
      <c r="BG172" s="60"/>
      <c r="BH172" s="60"/>
      <c r="BI172" s="60"/>
      <c r="BJ172" s="60"/>
      <c r="BK172" s="60"/>
      <c r="BL172" s="60"/>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row>
    <row r="173" spans="1:88" x14ac:dyDescent="0.25">
      <c r="A173" s="58"/>
      <c r="B173" s="58"/>
      <c r="C173" s="58"/>
      <c r="D173" s="58"/>
      <c r="E173" s="58"/>
      <c r="F173" s="58"/>
      <c r="G173" s="58"/>
      <c r="H173" s="58"/>
      <c r="I173" s="58"/>
      <c r="J173" s="58"/>
      <c r="K173" s="58"/>
      <c r="L173" s="58"/>
      <c r="M173" s="58"/>
      <c r="N173" s="58"/>
      <c r="O173" s="58"/>
      <c r="P173" s="58"/>
      <c r="Q173" s="58"/>
      <c r="R173" s="62"/>
      <c r="S173" s="58"/>
      <c r="T173" s="320" t="s">
        <v>46</v>
      </c>
      <c r="U173" s="321"/>
      <c r="V173" s="69"/>
      <c r="W173" s="71"/>
      <c r="X173" s="80"/>
      <c r="Y173" s="324">
        <f>SUM(V173:X173)</f>
        <v>0</v>
      </c>
      <c r="Z173" s="325"/>
      <c r="AA173" s="58"/>
      <c r="AB173" s="58"/>
      <c r="AC173" s="58"/>
      <c r="AD173" s="58"/>
      <c r="AE173" s="58"/>
      <c r="AF173" s="58"/>
      <c r="AG173" s="58"/>
      <c r="AH173" s="58"/>
      <c r="AI173" s="58"/>
      <c r="AJ173" s="58"/>
      <c r="AK173" s="58"/>
      <c r="AL173" s="58"/>
      <c r="AM173" s="58"/>
      <c r="AN173" s="58"/>
      <c r="AO173" s="58"/>
      <c r="AP173" s="58"/>
      <c r="AQ173" s="58"/>
      <c r="AR173" s="58"/>
      <c r="AS173" s="62"/>
      <c r="AT173" s="58"/>
      <c r="AU173" s="58"/>
      <c r="AV173" s="58"/>
      <c r="AW173" s="58"/>
      <c r="AX173" s="58"/>
      <c r="AY173" s="58"/>
      <c r="AZ173" s="58"/>
      <c r="BA173" s="58"/>
      <c r="BB173" s="22"/>
      <c r="BC173" s="22"/>
      <c r="BD173" s="60"/>
      <c r="BE173" s="60"/>
      <c r="BF173" s="60"/>
      <c r="BG173" s="60"/>
      <c r="BH173" s="60"/>
      <c r="BI173" s="60"/>
      <c r="BJ173" s="60"/>
      <c r="BK173" s="60"/>
      <c r="BL173" s="60"/>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row>
    <row r="174" spans="1:88" ht="15.75" thickBot="1" x14ac:dyDescent="0.3">
      <c r="A174" s="58"/>
      <c r="B174" s="75" t="s">
        <v>24</v>
      </c>
      <c r="C174" s="178"/>
      <c r="D174" s="322" t="s">
        <v>25</v>
      </c>
      <c r="E174" s="323"/>
      <c r="F174" s="339"/>
      <c r="G174" s="340"/>
      <c r="H174" s="314"/>
      <c r="I174" s="58"/>
      <c r="J174" s="58"/>
      <c r="K174" s="58"/>
      <c r="L174" s="58"/>
      <c r="M174" s="58"/>
      <c r="N174" s="58"/>
      <c r="O174" s="58"/>
      <c r="P174" s="58"/>
      <c r="Q174" s="58"/>
      <c r="R174" s="62"/>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62"/>
      <c r="AT174" s="58"/>
      <c r="AU174" s="58"/>
      <c r="AV174" s="58"/>
      <c r="AW174" s="58"/>
      <c r="AX174" s="58"/>
      <c r="AY174" s="58"/>
      <c r="AZ174" s="58"/>
      <c r="BA174" s="58"/>
      <c r="BB174" s="22"/>
      <c r="BC174" s="22"/>
      <c r="BD174" s="60"/>
      <c r="BE174" s="60"/>
      <c r="BF174" s="60"/>
      <c r="BG174" s="60"/>
      <c r="BH174" s="60"/>
      <c r="BI174" s="60"/>
      <c r="BJ174" s="60"/>
      <c r="BK174" s="60"/>
      <c r="BL174" s="60"/>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row>
    <row r="175" spans="1:88" x14ac:dyDescent="0.25">
      <c r="A175" s="58"/>
      <c r="B175" s="346"/>
      <c r="C175" s="169"/>
      <c r="D175" s="326"/>
      <c r="E175" s="328"/>
      <c r="F175" s="330"/>
      <c r="G175" s="332" t="str">
        <f>IF(C175="","",IF(C176="","",IF(C177="","",IF(C178="","",IF(D175="","",IF(D177="","",IF(D175&gt;D177,1)+IF(E175&gt;E177,1)+IF(F175&gt;F177,1)))))))</f>
        <v/>
      </c>
      <c r="H175" s="311"/>
      <c r="I175" s="58"/>
      <c r="J175" s="58"/>
      <c r="K175" s="58"/>
      <c r="L175" s="58"/>
      <c r="M175" s="58"/>
      <c r="N175" s="58"/>
      <c r="O175" s="58"/>
      <c r="P175" s="58"/>
      <c r="Q175" s="58"/>
      <c r="R175" s="62"/>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62"/>
      <c r="AT175" s="58"/>
      <c r="AU175" s="58"/>
      <c r="AV175" s="58"/>
      <c r="AW175" s="58"/>
      <c r="AX175" s="58"/>
      <c r="AY175" s="58"/>
      <c r="AZ175" s="58"/>
      <c r="BA175" s="58"/>
      <c r="BB175" s="22"/>
      <c r="BC175" s="22"/>
      <c r="BD175" s="60"/>
      <c r="BE175" s="60"/>
      <c r="BF175" s="60"/>
      <c r="BG175" s="60"/>
      <c r="BH175" s="60"/>
      <c r="BI175" s="60"/>
      <c r="BJ175" s="60"/>
      <c r="BK175" s="60"/>
      <c r="BL175" s="60"/>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row>
    <row r="176" spans="1:88" ht="15.75" thickBot="1" x14ac:dyDescent="0.3">
      <c r="A176" s="58"/>
      <c r="B176" s="313"/>
      <c r="C176" s="171"/>
      <c r="D176" s="327"/>
      <c r="E176" s="329"/>
      <c r="F176" s="331"/>
      <c r="G176" s="299"/>
      <c r="H176" s="300"/>
      <c r="I176" s="59"/>
      <c r="J176" s="58"/>
      <c r="K176" s="58"/>
      <c r="L176" s="58"/>
      <c r="M176" s="58"/>
      <c r="N176" s="58"/>
      <c r="O176" s="58"/>
      <c r="P176" s="58"/>
      <c r="Q176" s="58"/>
      <c r="R176" s="62"/>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62"/>
      <c r="AT176" s="58"/>
      <c r="AU176" s="58"/>
      <c r="AV176" s="58"/>
      <c r="AW176" s="58"/>
      <c r="AX176" s="58"/>
      <c r="AY176" s="58"/>
      <c r="AZ176" s="58"/>
      <c r="BA176" s="58"/>
      <c r="BB176" s="22"/>
      <c r="BC176" s="22"/>
      <c r="BD176" s="60"/>
      <c r="BE176" s="60"/>
      <c r="BF176" s="60"/>
      <c r="BG176" s="60"/>
      <c r="BH176" s="60"/>
      <c r="BI176" s="60"/>
      <c r="BJ176" s="60"/>
      <c r="BK176" s="60"/>
      <c r="BL176" s="60"/>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row>
    <row r="177" spans="1:88" x14ac:dyDescent="0.25">
      <c r="A177" s="58"/>
      <c r="B177" s="307"/>
      <c r="C177" s="172"/>
      <c r="D177" s="333"/>
      <c r="E177" s="316"/>
      <c r="F177" s="335"/>
      <c r="G177" s="337" t="str">
        <f>IF(C177="","",IF(C178="","",IF(C175="","",IF(C176="","",IF(D177="","",IF(D175="","",IF(D177&gt;D175,1)+IF(E177&gt;E175,1)+IF(F177&gt;F175,1)))))))</f>
        <v/>
      </c>
      <c r="H177" s="309"/>
      <c r="I177" s="61"/>
      <c r="J177" s="58"/>
      <c r="K177" s="58"/>
      <c r="L177" s="58"/>
      <c r="M177" s="58"/>
      <c r="N177" s="58"/>
      <c r="O177" s="58"/>
      <c r="P177" s="58"/>
      <c r="Q177" s="58"/>
      <c r="R177" s="62"/>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62"/>
      <c r="AT177" s="58"/>
      <c r="AU177" s="58"/>
      <c r="AV177" s="58"/>
      <c r="AW177" s="58"/>
      <c r="AX177" s="58"/>
      <c r="AY177" s="58"/>
      <c r="AZ177" s="58"/>
      <c r="BA177" s="58"/>
      <c r="BB177" s="22"/>
      <c r="BC177" s="22"/>
      <c r="BD177" s="60"/>
      <c r="BE177" s="60"/>
      <c r="BF177" s="60"/>
      <c r="BG177" s="60"/>
      <c r="BH177" s="60"/>
      <c r="BI177" s="60"/>
      <c r="BJ177" s="60"/>
      <c r="BK177" s="60"/>
      <c r="BL177" s="60"/>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row>
    <row r="178" spans="1:88" ht="15.75" thickBot="1" x14ac:dyDescent="0.3">
      <c r="A178" s="58"/>
      <c r="B178" s="308"/>
      <c r="C178" s="163"/>
      <c r="D178" s="334"/>
      <c r="E178" s="317"/>
      <c r="F178" s="336"/>
      <c r="G178" s="338"/>
      <c r="H178" s="310"/>
      <c r="I178" s="62"/>
      <c r="J178" s="58"/>
      <c r="K178" s="58"/>
      <c r="L178" s="58"/>
      <c r="M178" s="58"/>
      <c r="N178" s="58"/>
      <c r="O178" s="58"/>
      <c r="P178" s="58"/>
      <c r="Q178" s="58"/>
      <c r="R178" s="62"/>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62"/>
      <c r="AT178" s="58"/>
      <c r="AU178" s="58"/>
      <c r="AV178" s="58"/>
      <c r="AW178" s="58"/>
      <c r="AX178" s="58"/>
      <c r="AY178" s="58"/>
      <c r="AZ178" s="58"/>
      <c r="BA178" s="58"/>
      <c r="BB178" s="22"/>
      <c r="BC178" s="22"/>
      <c r="BD178" s="60"/>
      <c r="BE178" s="60"/>
      <c r="BF178" s="60"/>
      <c r="BG178" s="60"/>
      <c r="BH178" s="60"/>
      <c r="BI178" s="60"/>
      <c r="BJ178" s="60"/>
      <c r="BK178" s="60"/>
      <c r="BL178" s="60"/>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row>
    <row r="179" spans="1:88" x14ac:dyDescent="0.25">
      <c r="A179" s="58"/>
      <c r="B179" s="320" t="s">
        <v>46</v>
      </c>
      <c r="C179" s="321"/>
      <c r="D179" s="69"/>
      <c r="E179" s="71"/>
      <c r="F179" s="80"/>
      <c r="G179" s="324">
        <f>SUM(D179:F179)</f>
        <v>0</v>
      </c>
      <c r="H179" s="325"/>
      <c r="I179" s="62"/>
      <c r="J179" s="58"/>
      <c r="K179" s="58"/>
      <c r="L179" s="58"/>
      <c r="M179" s="58"/>
      <c r="N179" s="58"/>
      <c r="O179" s="58"/>
      <c r="P179" s="58"/>
      <c r="Q179" s="58"/>
      <c r="R179" s="62"/>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62"/>
      <c r="AT179" s="58"/>
      <c r="AU179" s="58"/>
      <c r="AV179" s="58"/>
      <c r="AW179" s="58"/>
      <c r="AX179" s="58"/>
      <c r="AY179" s="58"/>
      <c r="AZ179" s="58"/>
      <c r="BA179" s="58"/>
      <c r="BB179" s="22"/>
      <c r="BC179" s="22"/>
      <c r="BD179" s="60"/>
      <c r="BE179" s="60"/>
      <c r="BF179" s="60"/>
      <c r="BG179" s="60"/>
      <c r="BH179" s="60"/>
      <c r="BI179" s="60"/>
      <c r="BJ179" s="60"/>
      <c r="BK179" s="60"/>
      <c r="BL179" s="60"/>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row>
    <row r="180" spans="1:88" ht="15.75" thickBot="1" x14ac:dyDescent="0.3">
      <c r="A180" s="58"/>
      <c r="B180" s="58"/>
      <c r="C180" s="58"/>
      <c r="D180" s="58"/>
      <c r="E180" s="58"/>
      <c r="F180" s="58"/>
      <c r="G180" s="58"/>
      <c r="H180" s="58"/>
      <c r="I180" s="62"/>
      <c r="J180" s="58"/>
      <c r="K180" s="75" t="s">
        <v>24</v>
      </c>
      <c r="L180" s="178"/>
      <c r="M180" s="322" t="s">
        <v>25</v>
      </c>
      <c r="N180" s="323"/>
      <c r="O180" s="318"/>
      <c r="P180" s="319"/>
      <c r="Q180" s="292"/>
      <c r="R180" s="62"/>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62"/>
      <c r="AT180" s="58"/>
      <c r="AU180" s="58"/>
      <c r="AV180" s="58"/>
      <c r="AW180" s="58"/>
      <c r="AX180" s="58"/>
      <c r="AY180" s="58"/>
      <c r="AZ180" s="58"/>
      <c r="BA180" s="58"/>
      <c r="BB180" s="22"/>
      <c r="BC180" s="22"/>
      <c r="BD180" s="60"/>
      <c r="BE180" s="60"/>
      <c r="BF180" s="60"/>
      <c r="BG180" s="60"/>
      <c r="BH180" s="60"/>
      <c r="BI180" s="60"/>
      <c r="BJ180" s="60"/>
      <c r="BK180" s="60"/>
      <c r="BL180" s="60"/>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row>
    <row r="181" spans="1:88" x14ac:dyDescent="0.25">
      <c r="A181" s="58"/>
      <c r="B181" s="58"/>
      <c r="C181" s="58"/>
      <c r="D181" s="58"/>
      <c r="E181" s="58"/>
      <c r="F181" s="58"/>
      <c r="G181" s="58"/>
      <c r="H181" s="58"/>
      <c r="I181" s="62"/>
      <c r="J181" s="58"/>
      <c r="K181" s="341">
        <f>IF(L181=C175,B175,IF(L181=C177,B177,""))</f>
        <v>0</v>
      </c>
      <c r="L181" s="173" t="str">
        <f>IF(H175="Abd.",C177,IF(H177="Abd.",C175,IF(H175="Forf.",C177,IF(H177="Forf.",C175,IF(C175="","",IF(C177="","",IF(G175="","",IF(G177="","",IF(G175&gt;G177,C175,IF(G175&lt;G177,C177,IF(G175=G177,"",IF(G177=G175,"",))))))))))))</f>
        <v/>
      </c>
      <c r="M181" s="326"/>
      <c r="N181" s="328"/>
      <c r="O181" s="330"/>
      <c r="P181" s="332" t="str">
        <f>IF(L181="","",IF(L182="","",IF(L183="","",IF(L184="","",IF(M181="","",IF(M183="","",IF(M181&gt;M183,1)+IF(N181&gt;N183,1)+IF(O181&gt;O183,1)))))))</f>
        <v/>
      </c>
      <c r="Q181" s="311"/>
      <c r="R181" s="62"/>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62"/>
      <c r="AT181" s="58"/>
      <c r="AU181" s="58"/>
      <c r="AV181" s="58"/>
      <c r="AW181" s="58"/>
      <c r="AX181" s="58"/>
      <c r="AY181" s="58"/>
      <c r="AZ181" s="58"/>
      <c r="BA181" s="58"/>
      <c r="BB181" s="22"/>
      <c r="BC181" s="22"/>
      <c r="BD181" s="60"/>
      <c r="BE181" s="60"/>
      <c r="BF181" s="60"/>
      <c r="BG181" s="60"/>
      <c r="BH181" s="60"/>
      <c r="BI181" s="60"/>
      <c r="BJ181" s="60"/>
      <c r="BK181" s="60"/>
      <c r="BL181" s="60"/>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row>
    <row r="182" spans="1:88" ht="15.75" thickBot="1" x14ac:dyDescent="0.3">
      <c r="A182" s="58"/>
      <c r="B182" s="58"/>
      <c r="C182" s="58"/>
      <c r="D182" s="58"/>
      <c r="E182" s="58"/>
      <c r="F182" s="58"/>
      <c r="G182" s="58"/>
      <c r="H182" s="58"/>
      <c r="I182" s="62"/>
      <c r="J182" s="64"/>
      <c r="K182" s="295"/>
      <c r="L182" s="174" t="str">
        <f>IF(H175="Abd.",C178,IF(H177="Abd.",C176,IF(H175="Forf.",C178,IF(H177="Forf.",C176,IF(C176="","",IF(C178="","",IF(G175="","",IF(G177="","",IF(G175&gt;G177,C176,IF(G175&lt;G177,C178,IF(G175=G177,"",IF(G177=G175,"",))))))))))))</f>
        <v/>
      </c>
      <c r="M182" s="327"/>
      <c r="N182" s="329"/>
      <c r="O182" s="331"/>
      <c r="P182" s="299"/>
      <c r="Q182" s="300"/>
      <c r="R182" s="63"/>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62"/>
      <c r="AT182" s="58"/>
      <c r="AU182" s="58"/>
      <c r="AV182" s="58"/>
      <c r="AW182" s="58"/>
      <c r="AX182" s="58"/>
      <c r="AY182" s="58"/>
      <c r="AZ182" s="58"/>
      <c r="BA182" s="58"/>
      <c r="BB182" s="22"/>
      <c r="BC182" s="22"/>
      <c r="BD182" s="60"/>
      <c r="BE182" s="60"/>
      <c r="BF182" s="60"/>
      <c r="BG182" s="60"/>
      <c r="BH182" s="60"/>
      <c r="BI182" s="60"/>
      <c r="BJ182" s="60"/>
      <c r="BK182" s="60"/>
      <c r="BL182" s="60"/>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row>
    <row r="183" spans="1:88" x14ac:dyDescent="0.25">
      <c r="A183" s="58"/>
      <c r="B183" s="58"/>
      <c r="C183" s="58"/>
      <c r="D183" s="58"/>
      <c r="E183" s="58"/>
      <c r="F183" s="58"/>
      <c r="G183" s="58"/>
      <c r="H183" s="58"/>
      <c r="I183" s="62"/>
      <c r="J183" s="58"/>
      <c r="K183" s="275">
        <f>IF(L183=C187,B187,IF(L183=C189,B189,""))</f>
        <v>0</v>
      </c>
      <c r="L183" s="173" t="str">
        <f>IF(H187="Abd.",C189,IF(H189="Abd.",C187,IF(H187="Forf.",C189,IF(H189="Forf.",C187,IF(C187="","",IF(C189="","",IF(G187="","",IF(G189="","",IF(G187&gt;G189,C187,IF(G187&lt;G189,C189,IF(G187=G189,"",IF(G189=G187,"",))))))))))))</f>
        <v/>
      </c>
      <c r="M183" s="333"/>
      <c r="N183" s="316"/>
      <c r="O183" s="335"/>
      <c r="P183" s="337" t="str">
        <f>IF(L183="","",IF(L184="","",IF(L181="","",IF(L182="","",IF(M183="","",IF(M181="","",IF(M183&gt;M181,1)+IF(N183&gt;N181,1)+IF(O183&gt;O181,1)))))))</f>
        <v/>
      </c>
      <c r="Q183" s="309"/>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62"/>
      <c r="AT183" s="58"/>
      <c r="AU183" s="58"/>
      <c r="AV183" s="58"/>
      <c r="AW183" s="58"/>
      <c r="AX183" s="58"/>
      <c r="AY183" s="58"/>
      <c r="AZ183" s="58"/>
      <c r="BA183" s="58"/>
      <c r="BB183" s="22"/>
      <c r="BC183" s="22"/>
      <c r="BD183" s="60"/>
      <c r="BE183" s="60"/>
      <c r="BF183" s="60"/>
      <c r="BG183" s="60"/>
      <c r="BH183" s="60"/>
      <c r="BI183" s="60"/>
      <c r="BJ183" s="60"/>
      <c r="BK183" s="60"/>
      <c r="BL183" s="60"/>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row>
    <row r="184" spans="1:88" ht="15.75" thickBot="1" x14ac:dyDescent="0.3">
      <c r="A184" s="58"/>
      <c r="B184" s="58"/>
      <c r="C184" s="58"/>
      <c r="D184" s="58"/>
      <c r="E184" s="58"/>
      <c r="F184" s="58"/>
      <c r="G184" s="58"/>
      <c r="H184" s="58"/>
      <c r="I184" s="62"/>
      <c r="J184" s="58"/>
      <c r="K184" s="276"/>
      <c r="L184" s="175" t="str">
        <f>IF(H187="Abd.",C190,IF(H189="Abd.",C188,IF(H187="Forf.",C190,IF(H189="Forf.",C188,IF(C188="","",IF(C190="","",IF(G187="","",IF(G189="","",IF(G187&gt;G189,C188,IF(G187&lt;G189,C190,IF(G187=G189,"",IF(G189=G187,"",))))))))))))</f>
        <v/>
      </c>
      <c r="M184" s="334"/>
      <c r="N184" s="317"/>
      <c r="O184" s="336"/>
      <c r="P184" s="338"/>
      <c r="Q184" s="310"/>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62"/>
      <c r="AT184" s="58"/>
      <c r="AU184" s="58"/>
      <c r="AV184" s="58"/>
      <c r="AW184" s="58"/>
      <c r="AX184" s="58"/>
      <c r="AY184" s="58"/>
      <c r="AZ184" s="58"/>
      <c r="BA184" s="58"/>
      <c r="BB184" s="22"/>
      <c r="BC184" s="22"/>
      <c r="BD184" s="60"/>
      <c r="BE184" s="60"/>
      <c r="BF184" s="60"/>
      <c r="BG184" s="60"/>
      <c r="BH184" s="60"/>
      <c r="BI184" s="60"/>
      <c r="BJ184" s="60"/>
      <c r="BK184" s="60"/>
      <c r="BL184" s="60"/>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row>
    <row r="185" spans="1:88" x14ac:dyDescent="0.25">
      <c r="A185" s="58"/>
      <c r="B185" s="58"/>
      <c r="C185" s="58"/>
      <c r="D185" s="58"/>
      <c r="E185" s="58"/>
      <c r="F185" s="58"/>
      <c r="G185" s="58"/>
      <c r="H185" s="58"/>
      <c r="I185" s="62"/>
      <c r="J185" s="58"/>
      <c r="K185" s="320" t="s">
        <v>46</v>
      </c>
      <c r="L185" s="321"/>
      <c r="M185" s="69"/>
      <c r="N185" s="71"/>
      <c r="O185" s="80"/>
      <c r="P185" s="324">
        <f>SUM(M185:O185)</f>
        <v>0</v>
      </c>
      <c r="Q185" s="325"/>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62"/>
      <c r="AT185" s="58"/>
      <c r="AU185" s="58"/>
      <c r="AV185" s="58"/>
      <c r="AW185" s="58"/>
      <c r="AX185" s="58"/>
      <c r="AY185" s="58"/>
      <c r="AZ185" s="58"/>
      <c r="BA185" s="58"/>
      <c r="BB185" s="22"/>
      <c r="BC185" s="22"/>
      <c r="BD185" s="60"/>
      <c r="BE185" s="60"/>
      <c r="BF185" s="60"/>
      <c r="BG185" s="60"/>
      <c r="BH185" s="60"/>
      <c r="BI185" s="60"/>
      <c r="BJ185" s="60"/>
      <c r="BK185" s="60"/>
      <c r="BL185" s="60"/>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row>
    <row r="186" spans="1:88" ht="15.75" thickBot="1" x14ac:dyDescent="0.3">
      <c r="A186" s="58"/>
      <c r="B186" s="75" t="s">
        <v>24</v>
      </c>
      <c r="C186" s="178"/>
      <c r="D186" s="322" t="s">
        <v>25</v>
      </c>
      <c r="E186" s="323"/>
      <c r="F186" s="318"/>
      <c r="G186" s="319"/>
      <c r="H186" s="292"/>
      <c r="I186" s="62"/>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62"/>
      <c r="AT186" s="58"/>
      <c r="AU186" s="58"/>
      <c r="AV186" s="58"/>
      <c r="AW186" s="58"/>
      <c r="AX186" s="58"/>
      <c r="AY186" s="58"/>
      <c r="AZ186" s="58"/>
      <c r="BA186" s="58"/>
      <c r="BB186" s="22"/>
      <c r="BC186" s="22"/>
      <c r="BD186" s="60"/>
      <c r="BE186" s="60"/>
      <c r="BF186" s="60"/>
      <c r="BG186" s="60"/>
      <c r="BH186" s="60"/>
      <c r="BI186" s="60"/>
      <c r="BJ186" s="60"/>
      <c r="BK186" s="60"/>
      <c r="BL186" s="60"/>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row>
    <row r="187" spans="1:88" x14ac:dyDescent="0.25">
      <c r="A187" s="58"/>
      <c r="B187" s="346"/>
      <c r="C187" s="169"/>
      <c r="D187" s="326"/>
      <c r="E187" s="328"/>
      <c r="F187" s="330"/>
      <c r="G187" s="332" t="str">
        <f>IF(C187="","",IF(C188="","",IF(C189="","",IF(C190="","",IF(D187="","",IF(D189="","",IF(D187&gt;D189,1)+IF(E187&gt;E189,1)+IF(F187&gt;F189,1)))))))</f>
        <v/>
      </c>
      <c r="H187" s="311"/>
      <c r="I187" s="62"/>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62"/>
      <c r="AT187" s="58"/>
      <c r="AU187" s="58"/>
      <c r="AV187" s="58"/>
      <c r="AW187" s="58"/>
      <c r="AX187" s="58"/>
      <c r="AY187" s="58"/>
      <c r="AZ187" s="58"/>
      <c r="BA187" s="58"/>
      <c r="BB187" s="22"/>
      <c r="BC187" s="22"/>
      <c r="BD187" s="60"/>
      <c r="BE187" s="60"/>
      <c r="BF187" s="60"/>
      <c r="BG187" s="60"/>
      <c r="BH187" s="60"/>
      <c r="BI187" s="60"/>
      <c r="BJ187" s="60"/>
      <c r="BK187" s="60"/>
      <c r="BL187" s="60"/>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row>
    <row r="188" spans="1:88" ht="15.75" thickBot="1" x14ac:dyDescent="0.3">
      <c r="A188" s="58"/>
      <c r="B188" s="313"/>
      <c r="C188" s="171"/>
      <c r="D188" s="327"/>
      <c r="E188" s="329"/>
      <c r="F188" s="331"/>
      <c r="G188" s="299"/>
      <c r="H188" s="300"/>
      <c r="I188" s="63"/>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62"/>
      <c r="AT188" s="58"/>
      <c r="AU188" s="58"/>
      <c r="AV188" s="58"/>
      <c r="AW188" s="58"/>
      <c r="AX188" s="58"/>
      <c r="AY188" s="58"/>
      <c r="AZ188" s="58"/>
      <c r="BA188" s="58"/>
      <c r="BB188" s="22"/>
      <c r="BC188" s="22"/>
      <c r="BD188" s="60"/>
      <c r="BE188" s="60"/>
      <c r="BF188" s="60"/>
      <c r="BG188" s="60"/>
      <c r="BH188" s="60"/>
      <c r="BI188" s="60"/>
      <c r="BJ188" s="60"/>
      <c r="BK188" s="60"/>
      <c r="BL188" s="60"/>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row>
    <row r="189" spans="1:88" x14ac:dyDescent="0.25">
      <c r="A189" s="58"/>
      <c r="B189" s="307"/>
      <c r="C189" s="172"/>
      <c r="D189" s="333"/>
      <c r="E189" s="316"/>
      <c r="F189" s="335"/>
      <c r="G189" s="337" t="str">
        <f>IF(C189="","",IF(C190="","",IF(C187="","",IF(C188="","",IF(D189="","",IF(D187="","",IF(D189&gt;D187,1)+IF(E189&gt;E187,1)+IF(F189&gt;F187,1)))))))</f>
        <v/>
      </c>
      <c r="H189" s="309"/>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62"/>
      <c r="AT189" s="58"/>
      <c r="AU189" s="58"/>
      <c r="AV189" s="58"/>
      <c r="AW189" s="58"/>
      <c r="AX189" s="58"/>
      <c r="AY189" s="58"/>
      <c r="AZ189" s="58"/>
      <c r="BA189" s="58"/>
      <c r="BB189" s="22"/>
      <c r="BC189" s="22"/>
      <c r="BD189" s="60"/>
      <c r="BE189" s="60"/>
      <c r="BF189" s="60"/>
      <c r="BG189" s="60"/>
      <c r="BH189" s="60"/>
      <c r="BI189" s="60"/>
      <c r="BJ189" s="60"/>
      <c r="BK189" s="60"/>
      <c r="BL189" s="60"/>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row>
    <row r="190" spans="1:88" ht="15.75" thickBot="1" x14ac:dyDescent="0.3">
      <c r="A190" s="58"/>
      <c r="B190" s="308"/>
      <c r="C190" s="163"/>
      <c r="D190" s="334"/>
      <c r="E190" s="317"/>
      <c r="F190" s="336"/>
      <c r="G190" s="338"/>
      <c r="H190" s="310"/>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62"/>
      <c r="AT190" s="58"/>
      <c r="AU190" s="58"/>
      <c r="AV190" s="58"/>
      <c r="AW190" s="58"/>
      <c r="AX190" s="58"/>
      <c r="AY190" s="58"/>
      <c r="AZ190" s="58"/>
      <c r="BA190" s="58"/>
      <c r="BB190" s="22"/>
      <c r="BC190" s="22"/>
      <c r="BD190" s="60"/>
      <c r="BE190" s="60"/>
      <c r="BF190" s="60"/>
      <c r="BG190" s="60"/>
      <c r="BH190" s="60"/>
      <c r="BI190" s="60"/>
      <c r="BJ190" s="60"/>
      <c r="BK190" s="60"/>
      <c r="BL190" s="60"/>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row>
    <row r="191" spans="1:88" x14ac:dyDescent="0.25">
      <c r="A191" s="58"/>
      <c r="B191" s="320" t="s">
        <v>46</v>
      </c>
      <c r="C191" s="321"/>
      <c r="D191" s="69"/>
      <c r="E191" s="71"/>
      <c r="F191" s="80"/>
      <c r="G191" s="324">
        <f>SUM(D191:F191)</f>
        <v>0</v>
      </c>
      <c r="H191" s="325"/>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62"/>
      <c r="AT191" s="58"/>
      <c r="AU191" s="58"/>
      <c r="AV191" s="58"/>
      <c r="AW191" s="58"/>
      <c r="AX191" s="58"/>
      <c r="AY191" s="58"/>
      <c r="AZ191" s="58"/>
      <c r="BA191" s="58"/>
      <c r="BB191" s="22"/>
      <c r="BC191" s="22"/>
      <c r="BD191" s="60"/>
      <c r="BE191" s="60"/>
      <c r="BF191" s="60"/>
      <c r="BG191" s="60"/>
      <c r="BH191" s="60"/>
      <c r="BI191" s="60"/>
      <c r="BJ191" s="60"/>
      <c r="BK191" s="60"/>
      <c r="BL191" s="60"/>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row>
    <row r="192" spans="1:88" ht="15.75" thickBot="1" x14ac:dyDescent="0.3">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62"/>
      <c r="AT192" s="58"/>
      <c r="AU192" s="75" t="s">
        <v>24</v>
      </c>
      <c r="AV192" s="178"/>
      <c r="AW192" s="322" t="s">
        <v>25</v>
      </c>
      <c r="AX192" s="323"/>
      <c r="AY192" s="318"/>
      <c r="AZ192" s="319"/>
      <c r="BA192" s="292"/>
      <c r="BB192" s="22"/>
      <c r="BC192" s="22"/>
      <c r="BD192" s="60"/>
      <c r="BE192" s="60"/>
      <c r="BF192" s="60"/>
      <c r="BG192" s="60"/>
      <c r="BH192" s="60"/>
      <c r="BI192" s="60"/>
      <c r="BJ192" s="60"/>
      <c r="BK192" s="60"/>
      <c r="BL192" s="60"/>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row>
    <row r="193" spans="1:88"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62"/>
      <c r="AT193" s="58"/>
      <c r="AU193" s="341">
        <f>IF(AV193=AM97,AL97,IF(AV193=AM99,AL99,""))</f>
        <v>0</v>
      </c>
      <c r="AV193" s="173" t="str">
        <f>IF(AR97="Abd.",AM99,IF(AR99="Abd.",AM97,IF(AR97="Forf.",AM99,IF(AR99="Forf.",AM97,IF(AM97="","",IF(AM99="","",IF(AQ97="","",IF(AQ99="","",IF(AQ97&gt;AQ99,AM97,IF(AQ97&lt;AQ99,AM99,IF(AQ97=AQ99,"",IF(AQ99=AQ97,"",))))))))))))</f>
        <v/>
      </c>
      <c r="AW193" s="326"/>
      <c r="AX193" s="328"/>
      <c r="AY193" s="330"/>
      <c r="AZ193" s="332" t="str">
        <f>IF(AV193="","",IF(AV194="","",IF(AV195="","",IF(AV196="","",IF(AW193="","",IF(AW195="","",IF(AW193&gt;AW195,1)+IF(AX193&gt;AX195,1)+IF(AY193&gt;AY195,1)))))))</f>
        <v/>
      </c>
      <c r="BA193" s="311"/>
      <c r="BB193" s="22"/>
      <c r="BC193" s="22"/>
      <c r="BD193" s="60"/>
      <c r="BE193" s="60"/>
      <c r="BF193" s="60"/>
      <c r="BG193" s="60"/>
      <c r="BH193" s="60"/>
      <c r="BI193" s="60"/>
      <c r="BJ193" s="60"/>
      <c r="BK193" s="60"/>
      <c r="BL193" s="60"/>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row>
    <row r="194" spans="1:88" ht="15.75" thickBot="1" x14ac:dyDescent="0.3">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62"/>
      <c r="AT194" s="64"/>
      <c r="AU194" s="295"/>
      <c r="AV194" s="174" t="str">
        <f>IF(AR97="Abd.",AM100,IF(AR99="Abd.",AM98,IF(AR97="Forf.",AM100,IF(AR99="Forf.",AM98,IF(AM98="","",IF(AM100="","",IF(AQ97="","",IF(AQ99="","",IF(AQ97&gt;AQ99,AM98,IF(AQ97&lt;AQ99,AM100,IF(AQ97=AQ99,"",IF(AQ99=AQ97,"",))))))))))))</f>
        <v/>
      </c>
      <c r="AW194" s="327"/>
      <c r="AX194" s="329"/>
      <c r="AY194" s="331"/>
      <c r="AZ194" s="299"/>
      <c r="BA194" s="300"/>
      <c r="BB194" s="22"/>
      <c r="BC194" s="22"/>
      <c r="BD194" s="60"/>
      <c r="BE194" s="60"/>
      <c r="BF194" s="60"/>
      <c r="BG194" s="60"/>
      <c r="BH194" s="60"/>
      <c r="BI194" s="60"/>
      <c r="BJ194" s="60"/>
      <c r="BK194" s="60"/>
      <c r="BL194" s="60"/>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row>
    <row r="195" spans="1:88"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62"/>
      <c r="AT195" s="58"/>
      <c r="AU195" s="275">
        <f>IF(AV195=AM289,AL289,IF(AV195=AM291,AL291,""))</f>
        <v>0</v>
      </c>
      <c r="AV195" s="173" t="str">
        <f>IF(AR289="Abd.",AM291,IF(AR291="Abd.",AM289,IF(AR289="Forf.",AM291,IF(AR291="Forf.",AM289,IF(AM289="","",IF(AM291="","",IF(AQ289="","",IF(AQ291="","",IF(AQ289&gt;AQ291,AM289,IF(AQ289&lt;AQ291,AM291,IF(AQ289=AQ291,"",IF(AQ291=AQ289,"",))))))))))))</f>
        <v/>
      </c>
      <c r="AW195" s="333"/>
      <c r="AX195" s="316"/>
      <c r="AY195" s="335"/>
      <c r="AZ195" s="337" t="str">
        <f>IF(AV195="","",IF(AV196="","",IF(AV193="","",IF(AV194="","",IF(AW195="","",IF(AW193="","",IF(AW195&gt;AW193,1)+IF(AX195&gt;AX193,1)+IF(AY195&gt;AY193,1)))))))</f>
        <v/>
      </c>
      <c r="BA195" s="309"/>
      <c r="BB195" s="22"/>
      <c r="BC195" s="22"/>
      <c r="BD195" s="60"/>
      <c r="BE195" s="60"/>
      <c r="BF195" s="60"/>
      <c r="BG195" s="60"/>
      <c r="BH195" s="60"/>
      <c r="BI195" s="60"/>
      <c r="BJ195" s="60"/>
      <c r="BK195" s="60"/>
      <c r="BL195" s="60"/>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row>
    <row r="196" spans="1:88" ht="15.75" thickBot="1" x14ac:dyDescent="0.3">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62"/>
      <c r="AT196" s="58"/>
      <c r="AU196" s="276"/>
      <c r="AV196" s="175" t="str">
        <f>IF(AR289="Abd.",AM292,IF(AR291="Abd.",AM290,IF(AR289="Forf.",AM292,IF(AR291="Forf.",AM290,IF(AM290="","",IF(AM292="","",IF(AQ289="","",IF(AQ291="","",IF(AQ289&gt;AQ291,AM290,IF(AQ289&lt;AQ291,AM292,IF(AQ289=AQ291,"",IF(AQ291=AQ289,"",))))))))))))</f>
        <v/>
      </c>
      <c r="AW196" s="334"/>
      <c r="AX196" s="317"/>
      <c r="AY196" s="336"/>
      <c r="AZ196" s="338"/>
      <c r="BA196" s="310"/>
      <c r="BB196" s="22"/>
      <c r="BC196" s="22"/>
      <c r="BD196" s="60"/>
      <c r="BE196" s="60"/>
      <c r="BF196" s="60"/>
      <c r="BG196" s="60"/>
      <c r="BH196" s="60"/>
      <c r="BI196" s="60"/>
      <c r="BJ196" s="60"/>
      <c r="BK196" s="60"/>
      <c r="BL196" s="60"/>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row>
    <row r="197" spans="1:88"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62"/>
      <c r="AT197" s="58"/>
      <c r="AU197" s="320" t="s">
        <v>46</v>
      </c>
      <c r="AV197" s="321"/>
      <c r="AW197" s="69"/>
      <c r="AX197" s="71"/>
      <c r="AY197" s="80"/>
      <c r="AZ197" s="324">
        <f>SUM(AW197:AY197)</f>
        <v>0</v>
      </c>
      <c r="BA197" s="325"/>
      <c r="BB197" s="22"/>
      <c r="BC197" s="22"/>
      <c r="BD197" s="60"/>
      <c r="BE197" s="60"/>
      <c r="BF197" s="60"/>
      <c r="BG197" s="60"/>
      <c r="BH197" s="60"/>
      <c r="BI197" s="60"/>
      <c r="BJ197" s="60"/>
      <c r="BK197" s="60"/>
      <c r="BL197" s="60"/>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row>
    <row r="198" spans="1:88" ht="15.75" thickBot="1" x14ac:dyDescent="0.3">
      <c r="A198" s="58"/>
      <c r="B198" s="75" t="s">
        <v>24</v>
      </c>
      <c r="C198" s="178"/>
      <c r="D198" s="322" t="s">
        <v>25</v>
      </c>
      <c r="E198" s="323"/>
      <c r="F198" s="318"/>
      <c r="G198" s="319"/>
      <c r="H198" s="292"/>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62"/>
      <c r="AT198" s="58"/>
      <c r="AU198" s="58"/>
      <c r="AV198" s="58"/>
      <c r="AW198" s="58"/>
      <c r="AX198" s="58"/>
      <c r="AY198" s="58"/>
      <c r="AZ198" s="58"/>
      <c r="BA198" s="58"/>
      <c r="BB198" s="22"/>
      <c r="BC198" s="22"/>
      <c r="BD198" s="60"/>
      <c r="BE198" s="60"/>
      <c r="BF198" s="60"/>
      <c r="BG198" s="60"/>
      <c r="BH198" s="60"/>
      <c r="BI198" s="60"/>
      <c r="BJ198" s="60"/>
      <c r="BK198" s="60"/>
      <c r="BL198" s="60"/>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row>
    <row r="199" spans="1:88" x14ac:dyDescent="0.25">
      <c r="A199" s="58"/>
      <c r="B199" s="346"/>
      <c r="C199" s="169"/>
      <c r="D199" s="326"/>
      <c r="E199" s="328"/>
      <c r="F199" s="330"/>
      <c r="G199" s="332" t="str">
        <f>IF(C199="","",IF(C200="","",IF(C201="","",IF(C202="","",IF(D199="","",IF(D201="","",IF(D199&gt;D201,1)+IF(E199&gt;E201,1)+IF(F199&gt;F201,1)))))))</f>
        <v/>
      </c>
      <c r="H199" s="311"/>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62"/>
      <c r="AT199" s="58"/>
      <c r="AU199" s="58"/>
      <c r="AV199" s="58"/>
      <c r="AW199" s="58"/>
      <c r="AX199" s="58"/>
      <c r="AY199" s="58"/>
      <c r="AZ199" s="58"/>
      <c r="BA199" s="58"/>
      <c r="BB199" s="22"/>
      <c r="BC199" s="22"/>
      <c r="BD199" s="60"/>
      <c r="BE199" s="60"/>
      <c r="BF199" s="60"/>
      <c r="BG199" s="60"/>
      <c r="BH199" s="60"/>
      <c r="BI199" s="60"/>
      <c r="BJ199" s="60"/>
      <c r="BK199" s="60"/>
      <c r="BL199" s="60"/>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row>
    <row r="200" spans="1:88" ht="15.75" customHeight="1" thickBot="1" x14ac:dyDescent="0.3">
      <c r="A200" s="58"/>
      <c r="B200" s="313"/>
      <c r="C200" s="171"/>
      <c r="D200" s="327"/>
      <c r="E200" s="329"/>
      <c r="F200" s="331"/>
      <c r="G200" s="299"/>
      <c r="H200" s="300"/>
      <c r="I200" s="59"/>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62"/>
      <c r="AT200" s="58"/>
      <c r="AU200" s="232" t="s">
        <v>64</v>
      </c>
      <c r="AV200" s="233"/>
      <c r="AW200" s="233"/>
      <c r="AX200" s="233"/>
      <c r="AY200" s="233"/>
      <c r="AZ200" s="233"/>
      <c r="BA200" s="234"/>
      <c r="BB200" s="22"/>
      <c r="BC200" s="22"/>
      <c r="BD200" s="60"/>
      <c r="BE200" s="60"/>
      <c r="BF200" s="60"/>
      <c r="BG200" s="60"/>
      <c r="BH200" s="60"/>
      <c r="BI200" s="60"/>
      <c r="BJ200" s="60"/>
      <c r="BK200" s="60"/>
      <c r="BL200" s="60"/>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row>
    <row r="201" spans="1:88" ht="15" customHeight="1" x14ac:dyDescent="0.25">
      <c r="A201" s="58"/>
      <c r="B201" s="307"/>
      <c r="C201" s="172"/>
      <c r="D201" s="333"/>
      <c r="E201" s="316"/>
      <c r="F201" s="335"/>
      <c r="G201" s="337" t="str">
        <f>IF(C201="","",IF(C202="","",IF(C199="","",IF(C200="","",IF(D201="","",IF(D199="","",IF(D201&gt;D199,1)+IF(E201&gt;E199,1)+IF(F201&gt;F199,1)))))))</f>
        <v/>
      </c>
      <c r="H201" s="309"/>
      <c r="I201" s="61"/>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62"/>
      <c r="AT201" s="58"/>
      <c r="AU201" s="235"/>
      <c r="AV201" s="236"/>
      <c r="AW201" s="236"/>
      <c r="AX201" s="236"/>
      <c r="AY201" s="236"/>
      <c r="AZ201" s="236"/>
      <c r="BA201" s="237"/>
      <c r="BB201" s="22"/>
      <c r="BC201" s="22"/>
      <c r="BD201" s="60"/>
      <c r="BE201" s="60"/>
      <c r="BF201" s="60"/>
      <c r="BG201" s="60"/>
      <c r="BH201" s="60"/>
      <c r="BI201" s="60"/>
      <c r="BJ201" s="60"/>
      <c r="BK201" s="60"/>
      <c r="BL201" s="60"/>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row>
    <row r="202" spans="1:88" ht="15.75" thickBot="1" x14ac:dyDescent="0.3">
      <c r="A202" s="58"/>
      <c r="B202" s="308"/>
      <c r="C202" s="163"/>
      <c r="D202" s="334"/>
      <c r="E202" s="317"/>
      <c r="F202" s="336"/>
      <c r="G202" s="338"/>
      <c r="H202" s="310"/>
      <c r="I202" s="62"/>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62"/>
      <c r="AT202" s="58"/>
      <c r="AU202" s="58"/>
      <c r="AV202" s="58"/>
      <c r="AW202" s="58"/>
      <c r="AX202" s="58"/>
      <c r="AY202" s="58"/>
      <c r="AZ202" s="58"/>
      <c r="BA202" s="58"/>
      <c r="BB202" s="22"/>
      <c r="BC202" s="22"/>
      <c r="BD202" s="60"/>
      <c r="BE202" s="60"/>
      <c r="BF202" s="60"/>
      <c r="BG202" s="60"/>
      <c r="BH202" s="60"/>
      <c r="BI202" s="60"/>
      <c r="BJ202" s="60"/>
      <c r="BK202" s="60"/>
      <c r="BL202" s="60"/>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row>
    <row r="203" spans="1:88" ht="15" customHeight="1" x14ac:dyDescent="0.25">
      <c r="A203" s="58"/>
      <c r="B203" s="320" t="s">
        <v>46</v>
      </c>
      <c r="C203" s="321"/>
      <c r="D203" s="69"/>
      <c r="E203" s="71"/>
      <c r="F203" s="80"/>
      <c r="G203" s="324">
        <f>SUM(D203:F203)</f>
        <v>0</v>
      </c>
      <c r="H203" s="325"/>
      <c r="I203" s="62"/>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62"/>
      <c r="AT203" s="58"/>
      <c r="AU203" s="269" t="str">
        <f>IF(BA193="Abd.",AV195,IF(BA195="Abd.",AV193,IF(BA193="Forf.",AV195,IF(BA195="Forf.",AV193,IF(AV193="","",IF(AV195="","",IF(AZ193="","",IF(AZ195="","",IF(AZ193&gt;AZ195,AV193,IF(AZ193&lt;AZ195,AV195,IF(AZ193=AZ195,"",IF(AZ195=AZ193,"",))))))))))))</f>
        <v/>
      </c>
      <c r="AV203" s="270"/>
      <c r="AW203" s="270"/>
      <c r="AX203" s="270"/>
      <c r="AY203" s="270"/>
      <c r="AZ203" s="270"/>
      <c r="BA203" s="271"/>
      <c r="BB203" s="22"/>
      <c r="BC203" s="22"/>
      <c r="BD203" s="60"/>
      <c r="BE203" s="60"/>
      <c r="BF203" s="60"/>
      <c r="BG203" s="60"/>
      <c r="BH203" s="60"/>
      <c r="BI203" s="60"/>
      <c r="BJ203" s="60"/>
      <c r="BK203" s="60"/>
      <c r="BL203" s="60"/>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row>
    <row r="204" spans="1:88" ht="15.75" customHeight="1" thickBot="1" x14ac:dyDescent="0.3">
      <c r="A204" s="58"/>
      <c r="B204" s="58"/>
      <c r="C204" s="58"/>
      <c r="D204" s="58"/>
      <c r="E204" s="58"/>
      <c r="F204" s="58"/>
      <c r="G204" s="58"/>
      <c r="H204" s="58"/>
      <c r="I204" s="62"/>
      <c r="J204" s="58"/>
      <c r="K204" s="75" t="s">
        <v>24</v>
      </c>
      <c r="L204" s="178"/>
      <c r="M204" s="322" t="s">
        <v>25</v>
      </c>
      <c r="N204" s="323"/>
      <c r="O204" s="318"/>
      <c r="P204" s="319"/>
      <c r="Q204" s="292"/>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62"/>
      <c r="AT204" s="58"/>
      <c r="AU204" s="272"/>
      <c r="AV204" s="273"/>
      <c r="AW204" s="273"/>
      <c r="AX204" s="273"/>
      <c r="AY204" s="273"/>
      <c r="AZ204" s="273"/>
      <c r="BA204" s="274"/>
      <c r="BB204" s="22"/>
      <c r="BC204" s="22"/>
      <c r="BD204" s="60"/>
      <c r="BE204" s="60"/>
      <c r="BF204" s="60"/>
      <c r="BG204" s="60"/>
      <c r="BH204" s="60"/>
      <c r="BI204" s="60"/>
      <c r="BJ204" s="60"/>
      <c r="BK204" s="60"/>
      <c r="BL204" s="60"/>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row>
    <row r="205" spans="1:88" ht="15" customHeight="1" x14ac:dyDescent="0.25">
      <c r="A205" s="58"/>
      <c r="B205" s="58"/>
      <c r="C205" s="58"/>
      <c r="D205" s="58"/>
      <c r="E205" s="58"/>
      <c r="F205" s="58"/>
      <c r="G205" s="58"/>
      <c r="H205" s="58"/>
      <c r="I205" s="62"/>
      <c r="J205" s="58"/>
      <c r="K205" s="341">
        <f>IF(L205=C199,B199,IF(L205=C201,B201,""))</f>
        <v>0</v>
      </c>
      <c r="L205" s="173" t="str">
        <f>IF(H199="Abd.",C201,IF(H201="Abd.",C199,IF(H199="Forf.",C201,IF(H201="Forf.",C199,IF(C199="","",IF(C201="","",IF(G199="","",IF(G201="","",IF(G199&gt;G201,C199,IF(G199&lt;G201,C201,IF(G199=G201,"",IF(G201=G199,"",))))))))))))</f>
        <v/>
      </c>
      <c r="M205" s="326"/>
      <c r="N205" s="328"/>
      <c r="O205" s="330"/>
      <c r="P205" s="332" t="str">
        <f>IF(L205="","",IF(L206="","",IF(L207="","",IF(L208="","",IF(M205="","",IF(M207="","",IF(M205&gt;M207,1)+IF(N205&gt;N207,1)+IF(O205&gt;O207,1)))))))</f>
        <v/>
      </c>
      <c r="Q205" s="311"/>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62"/>
      <c r="AT205" s="58"/>
      <c r="AU205" s="342" t="str">
        <f>IF(BA193="Abd.",AV196,IF(BA195="Abd.",AV194,IF(BA193="Forf.",AV196,IF(BA195="Forf.",AV194,IF(AV194="","",IF(AV196="","",IF(AZ193="","",IF(AZ195="","",IF(AZ193&gt;AZ195,AV194,IF(AZ193&lt;AZ195,AV196,IF(AZ193=AZ195,"",IF(AZ195=AZ193,"",))))))))))))</f>
        <v/>
      </c>
      <c r="AV205" s="343"/>
      <c r="AW205" s="343"/>
      <c r="AX205" s="343"/>
      <c r="AY205" s="343"/>
      <c r="AZ205" s="343"/>
      <c r="BA205" s="344"/>
      <c r="BB205" s="22"/>
      <c r="BC205" s="22"/>
      <c r="BD205" s="60"/>
      <c r="BE205" s="60"/>
      <c r="BF205" s="60"/>
      <c r="BG205" s="60"/>
      <c r="BH205" s="60"/>
      <c r="BI205" s="60"/>
      <c r="BJ205" s="60"/>
      <c r="BK205" s="60"/>
      <c r="BL205" s="60"/>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row>
    <row r="206" spans="1:88" ht="15.75" customHeight="1" thickBot="1" x14ac:dyDescent="0.3">
      <c r="A206" s="58"/>
      <c r="B206" s="58"/>
      <c r="C206" s="58"/>
      <c r="D206" s="58"/>
      <c r="E206" s="58"/>
      <c r="F206" s="58"/>
      <c r="G206" s="58"/>
      <c r="H206" s="58"/>
      <c r="I206" s="62"/>
      <c r="J206" s="64"/>
      <c r="K206" s="295"/>
      <c r="L206" s="174" t="str">
        <f>IF(H199="Abd.",C202,IF(H201="Abd.",C200,IF(H199="Forf.",C202,IF(H201="Forf.",C200,IF(C200="","",IF(C202="","",IF(G199="","",IF(G201="","",IF(G199&gt;G201,C200,IF(G199&lt;G201,C202,IF(G199=G201,"",IF(G201=G199,"",))))))))))))</f>
        <v/>
      </c>
      <c r="M206" s="327"/>
      <c r="N206" s="329"/>
      <c r="O206" s="331"/>
      <c r="P206" s="299"/>
      <c r="Q206" s="300"/>
      <c r="R206" s="59"/>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62"/>
      <c r="AT206" s="58"/>
      <c r="AU206" s="304"/>
      <c r="AV206" s="305"/>
      <c r="AW206" s="305"/>
      <c r="AX206" s="305"/>
      <c r="AY206" s="305"/>
      <c r="AZ206" s="305"/>
      <c r="BA206" s="306"/>
      <c r="BB206" s="22"/>
      <c r="BC206" s="22"/>
      <c r="BD206" s="60"/>
      <c r="BE206" s="60"/>
      <c r="BF206" s="60"/>
      <c r="BG206" s="60"/>
      <c r="BH206" s="60"/>
      <c r="BI206" s="60"/>
      <c r="BJ206" s="60"/>
      <c r="BK206" s="60"/>
      <c r="BL206" s="60"/>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row>
    <row r="207" spans="1:88" x14ac:dyDescent="0.25">
      <c r="A207" s="58"/>
      <c r="B207" s="58"/>
      <c r="C207" s="58"/>
      <c r="D207" s="58"/>
      <c r="E207" s="58"/>
      <c r="F207" s="58"/>
      <c r="G207" s="58"/>
      <c r="H207" s="58"/>
      <c r="I207" s="62"/>
      <c r="J207" s="58"/>
      <c r="K207" s="275">
        <f>IF(L207=C211,B211,IF(L207=C213,B213,""))</f>
        <v>0</v>
      </c>
      <c r="L207" s="173" t="str">
        <f>IF(H211="Abd.",C213,IF(H213="Abd.",C211,IF(H211="Forf.",C213,IF(H213="Forf.",C211,IF(C211="","",IF(C213="","",IF(G211="","",IF(G213="","",IF(G211&gt;G213,C211,IF(G211&lt;G213,C213,IF(G211=G213,"",IF(G213=G211,"",))))))))))))</f>
        <v/>
      </c>
      <c r="M207" s="333"/>
      <c r="N207" s="316"/>
      <c r="O207" s="335"/>
      <c r="P207" s="337" t="str">
        <f>IF(L207="","",IF(L208="","",IF(L205="","",IF(L206="","",IF(M207="","",IF(M205="","",IF(M207&gt;M205,1)+IF(N207&gt;N205,1)+IF(O207&gt;O205,1)))))))</f>
        <v/>
      </c>
      <c r="Q207" s="309"/>
      <c r="R207" s="61"/>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62"/>
      <c r="AT207" s="58"/>
      <c r="AU207" s="58"/>
      <c r="AV207" s="58"/>
      <c r="AW207" s="58"/>
      <c r="AX207" s="58"/>
      <c r="AY207" s="58"/>
      <c r="AZ207" s="58"/>
      <c r="BA207" s="58"/>
      <c r="BB207" s="22"/>
      <c r="BC207" s="22"/>
      <c r="BD207" s="60"/>
      <c r="BE207" s="60"/>
      <c r="BF207" s="60"/>
      <c r="BG207" s="60"/>
      <c r="BH207" s="60"/>
      <c r="BI207" s="60"/>
      <c r="BJ207" s="60"/>
      <c r="BK207" s="60"/>
      <c r="BL207" s="60"/>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row>
    <row r="208" spans="1:88" ht="15.75" thickBot="1" x14ac:dyDescent="0.3">
      <c r="A208" s="58"/>
      <c r="B208" s="58"/>
      <c r="C208" s="58"/>
      <c r="D208" s="58"/>
      <c r="E208" s="58"/>
      <c r="F208" s="58"/>
      <c r="G208" s="58"/>
      <c r="H208" s="58"/>
      <c r="I208" s="62"/>
      <c r="J208" s="58"/>
      <c r="K208" s="276"/>
      <c r="L208" s="175" t="str">
        <f>IF(H211="Abd.",C214,IF(H213="Abd.",C212,IF(H211="Forf.",C214,IF(H213="Forf.",C212,IF(C212="","",IF(C214="","",IF(G211="","",IF(G213="","",IF(G211&gt;G213,C212,IF(G211&lt;G213,C214,IF(G211=G213,"",IF(G213=G211,"",))))))))))))</f>
        <v/>
      </c>
      <c r="M208" s="334"/>
      <c r="N208" s="317"/>
      <c r="O208" s="336"/>
      <c r="P208" s="338"/>
      <c r="Q208" s="310"/>
      <c r="R208" s="62"/>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62"/>
      <c r="AT208" s="58"/>
      <c r="AU208" s="58"/>
      <c r="AV208" s="58"/>
      <c r="AW208" s="58"/>
      <c r="AX208" s="58"/>
      <c r="AY208" s="58"/>
      <c r="AZ208" s="58"/>
      <c r="BA208" s="58"/>
      <c r="BB208" s="22"/>
      <c r="BC208" s="22"/>
      <c r="BD208" s="60"/>
      <c r="BE208" s="60"/>
      <c r="BF208" s="60"/>
      <c r="BG208" s="60"/>
      <c r="BH208" s="60"/>
      <c r="BI208" s="60"/>
      <c r="BJ208" s="60"/>
      <c r="BK208" s="60"/>
      <c r="BL208" s="60"/>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row>
    <row r="209" spans="1:88" x14ac:dyDescent="0.25">
      <c r="A209" s="58"/>
      <c r="B209" s="58"/>
      <c r="C209" s="58"/>
      <c r="D209" s="58"/>
      <c r="E209" s="58"/>
      <c r="F209" s="58"/>
      <c r="G209" s="58"/>
      <c r="H209" s="58"/>
      <c r="I209" s="62"/>
      <c r="J209" s="58"/>
      <c r="K209" s="320" t="s">
        <v>46</v>
      </c>
      <c r="L209" s="321"/>
      <c r="M209" s="69"/>
      <c r="N209" s="71"/>
      <c r="O209" s="80"/>
      <c r="P209" s="324">
        <f>SUM(M209:O209)</f>
        <v>0</v>
      </c>
      <c r="Q209" s="325"/>
      <c r="R209" s="62"/>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62"/>
      <c r="AT209" s="58"/>
      <c r="AU209" s="58"/>
      <c r="AV209" s="58"/>
      <c r="AW209" s="58"/>
      <c r="AX209" s="58"/>
      <c r="AY209" s="58"/>
      <c r="AZ209" s="58"/>
      <c r="BA209" s="58"/>
      <c r="BB209" s="22"/>
      <c r="BC209" s="22"/>
      <c r="BD209" s="60"/>
      <c r="BE209" s="60"/>
      <c r="BF209" s="60"/>
      <c r="BG209" s="60"/>
      <c r="BH209" s="60"/>
      <c r="BI209" s="60"/>
      <c r="BJ209" s="60"/>
      <c r="BK209" s="60"/>
      <c r="BL209" s="60"/>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row>
    <row r="210" spans="1:88" ht="15.75" thickBot="1" x14ac:dyDescent="0.3">
      <c r="A210" s="58"/>
      <c r="B210" s="75" t="s">
        <v>24</v>
      </c>
      <c r="C210" s="178"/>
      <c r="D210" s="322" t="s">
        <v>25</v>
      </c>
      <c r="E210" s="323"/>
      <c r="F210" s="318"/>
      <c r="G210" s="319"/>
      <c r="H210" s="292"/>
      <c r="I210" s="62"/>
      <c r="J210" s="58"/>
      <c r="K210" s="58"/>
      <c r="L210" s="58"/>
      <c r="M210" s="58"/>
      <c r="N210" s="58"/>
      <c r="O210" s="58"/>
      <c r="P210" s="58"/>
      <c r="Q210" s="58"/>
      <c r="R210" s="62"/>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62"/>
      <c r="AT210" s="58"/>
      <c r="AU210" s="58"/>
      <c r="AV210" s="58"/>
      <c r="AW210" s="58"/>
      <c r="AX210" s="58"/>
      <c r="AY210" s="58"/>
      <c r="AZ210" s="58"/>
      <c r="BA210" s="58"/>
      <c r="BB210" s="22"/>
      <c r="BC210" s="22"/>
      <c r="BD210" s="60"/>
      <c r="BE210" s="60"/>
      <c r="BF210" s="60"/>
      <c r="BG210" s="60"/>
      <c r="BH210" s="60"/>
      <c r="BI210" s="60"/>
      <c r="BJ210" s="60"/>
      <c r="BK210" s="60"/>
      <c r="BL210" s="60"/>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row>
    <row r="211" spans="1:88" x14ac:dyDescent="0.25">
      <c r="A211" s="58"/>
      <c r="B211" s="346"/>
      <c r="C211" s="169"/>
      <c r="D211" s="326"/>
      <c r="E211" s="328"/>
      <c r="F211" s="330"/>
      <c r="G211" s="332" t="str">
        <f>IF(C211="","",IF(C212="","",IF(C213="","",IF(C214="","",IF(D211="","",IF(D213="","",IF(D211&gt;D213,1)+IF(E211&gt;E213,1)+IF(F211&gt;F213,1)))))))</f>
        <v/>
      </c>
      <c r="H211" s="311"/>
      <c r="I211" s="62"/>
      <c r="J211" s="58"/>
      <c r="K211" s="58"/>
      <c r="L211" s="58"/>
      <c r="M211" s="58"/>
      <c r="N211" s="58"/>
      <c r="O211" s="58"/>
      <c r="P211" s="58"/>
      <c r="Q211" s="58"/>
      <c r="R211" s="62"/>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62"/>
      <c r="AT211" s="58"/>
      <c r="AU211" s="58"/>
      <c r="AV211" s="58"/>
      <c r="AW211" s="58"/>
      <c r="AX211" s="58"/>
      <c r="AY211" s="58"/>
      <c r="AZ211" s="58"/>
      <c r="BA211" s="58"/>
      <c r="BB211" s="22"/>
      <c r="BC211" s="22"/>
      <c r="BD211" s="60"/>
      <c r="BE211" s="60"/>
      <c r="BF211" s="60"/>
      <c r="BG211" s="60"/>
      <c r="BH211" s="60"/>
      <c r="BI211" s="60"/>
      <c r="BJ211" s="60"/>
      <c r="BK211" s="60"/>
      <c r="BL211" s="60"/>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row>
    <row r="212" spans="1:88" ht="15.75" thickBot="1" x14ac:dyDescent="0.3">
      <c r="A212" s="58"/>
      <c r="B212" s="313"/>
      <c r="C212" s="171"/>
      <c r="D212" s="327"/>
      <c r="E212" s="329"/>
      <c r="F212" s="331"/>
      <c r="G212" s="299"/>
      <c r="H212" s="300"/>
      <c r="I212" s="63"/>
      <c r="J212" s="58"/>
      <c r="K212" s="58"/>
      <c r="L212" s="58"/>
      <c r="M212" s="58"/>
      <c r="N212" s="58"/>
      <c r="O212" s="58"/>
      <c r="P212" s="58"/>
      <c r="Q212" s="58"/>
      <c r="R212" s="62"/>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62"/>
      <c r="AT212" s="58"/>
      <c r="AU212" s="58"/>
      <c r="AV212" s="58"/>
      <c r="AW212" s="58"/>
      <c r="AX212" s="58"/>
      <c r="AY212" s="58"/>
      <c r="AZ212" s="58"/>
      <c r="BA212" s="58"/>
      <c r="BB212" s="22"/>
      <c r="BC212" s="22"/>
      <c r="BD212" s="60"/>
      <c r="BE212" s="60"/>
      <c r="BF212" s="60"/>
      <c r="BG212" s="60"/>
      <c r="BH212" s="60"/>
      <c r="BI212" s="60"/>
      <c r="BJ212" s="60"/>
      <c r="BK212" s="60"/>
      <c r="BL212" s="60"/>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row>
    <row r="213" spans="1:88" x14ac:dyDescent="0.25">
      <c r="A213" s="58"/>
      <c r="B213" s="307"/>
      <c r="C213" s="172"/>
      <c r="D213" s="333"/>
      <c r="E213" s="316"/>
      <c r="F213" s="335"/>
      <c r="G213" s="337" t="str">
        <f>IF(C213="","",IF(C214="","",IF(C211="","",IF(C212="","",IF(D213="","",IF(D211="","",IF(D213&gt;D211,1)+IF(E213&gt;E211,1)+IF(F213&gt;F211,1)))))))</f>
        <v/>
      </c>
      <c r="H213" s="309"/>
      <c r="I213" s="58"/>
      <c r="J213" s="58"/>
      <c r="K213" s="58"/>
      <c r="L213" s="58"/>
      <c r="M213" s="58"/>
      <c r="N213" s="58"/>
      <c r="O213" s="58"/>
      <c r="P213" s="58"/>
      <c r="Q213" s="58"/>
      <c r="R213" s="62"/>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62"/>
      <c r="AT213" s="58"/>
      <c r="AU213" s="58"/>
      <c r="AV213" s="58"/>
      <c r="AW213" s="58"/>
      <c r="AX213" s="58"/>
      <c r="AY213" s="58"/>
      <c r="AZ213" s="58"/>
      <c r="BA213" s="58"/>
      <c r="BB213" s="22"/>
      <c r="BC213" s="22"/>
      <c r="BD213" s="60"/>
      <c r="BE213" s="60"/>
      <c r="BF213" s="60"/>
      <c r="BG213" s="60"/>
      <c r="BH213" s="60"/>
      <c r="BI213" s="60"/>
      <c r="BJ213" s="60"/>
      <c r="BK213" s="60"/>
      <c r="BL213" s="60"/>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row>
    <row r="214" spans="1:88" ht="15.75" thickBot="1" x14ac:dyDescent="0.3">
      <c r="A214" s="58"/>
      <c r="B214" s="308"/>
      <c r="C214" s="163"/>
      <c r="D214" s="334"/>
      <c r="E214" s="317"/>
      <c r="F214" s="336"/>
      <c r="G214" s="338"/>
      <c r="H214" s="310"/>
      <c r="I214" s="58"/>
      <c r="J214" s="58"/>
      <c r="K214" s="58"/>
      <c r="L214" s="58"/>
      <c r="M214" s="58"/>
      <c r="N214" s="58"/>
      <c r="O214" s="58"/>
      <c r="P214" s="58"/>
      <c r="Q214" s="58"/>
      <c r="R214" s="62"/>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62"/>
      <c r="AT214" s="58"/>
      <c r="AU214" s="58"/>
      <c r="AV214" s="58"/>
      <c r="AW214" s="58"/>
      <c r="AX214" s="58"/>
      <c r="AY214" s="58"/>
      <c r="AZ214" s="58"/>
      <c r="BA214" s="58"/>
      <c r="BB214" s="22"/>
      <c r="BC214" s="22"/>
      <c r="BD214" s="60"/>
      <c r="BE214" s="60"/>
      <c r="BF214" s="60"/>
      <c r="BG214" s="60"/>
      <c r="BH214" s="60"/>
      <c r="BI214" s="60"/>
      <c r="BJ214" s="60"/>
      <c r="BK214" s="60"/>
      <c r="BL214" s="60"/>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row>
    <row r="215" spans="1:88" x14ac:dyDescent="0.25">
      <c r="A215" s="58"/>
      <c r="B215" s="320" t="s">
        <v>46</v>
      </c>
      <c r="C215" s="321"/>
      <c r="D215" s="69"/>
      <c r="E215" s="71"/>
      <c r="F215" s="80"/>
      <c r="G215" s="324">
        <f>SUM(D215:F215)</f>
        <v>0</v>
      </c>
      <c r="H215" s="325"/>
      <c r="I215" s="58"/>
      <c r="J215" s="58"/>
      <c r="K215" s="58"/>
      <c r="L215" s="58"/>
      <c r="M215" s="58"/>
      <c r="N215" s="58"/>
      <c r="O215" s="58"/>
      <c r="P215" s="58"/>
      <c r="Q215" s="58"/>
      <c r="R215" s="62"/>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62"/>
      <c r="AT215" s="58"/>
      <c r="AU215" s="58"/>
      <c r="AV215" s="58"/>
      <c r="AW215" s="58"/>
      <c r="AX215" s="58"/>
      <c r="AY215" s="58"/>
      <c r="AZ215" s="58"/>
      <c r="BA215" s="58"/>
      <c r="BB215" s="22"/>
      <c r="BC215" s="22"/>
      <c r="BD215" s="60"/>
      <c r="BE215" s="60"/>
      <c r="BF215" s="60"/>
      <c r="BG215" s="60"/>
      <c r="BH215" s="60"/>
      <c r="BI215" s="60"/>
      <c r="BJ215" s="60"/>
      <c r="BK215" s="60"/>
      <c r="BL215" s="60"/>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row>
    <row r="216" spans="1:88" ht="15.75" thickBot="1" x14ac:dyDescent="0.3">
      <c r="A216" s="58"/>
      <c r="B216" s="58"/>
      <c r="C216" s="58"/>
      <c r="D216" s="58"/>
      <c r="E216" s="58"/>
      <c r="F216" s="58"/>
      <c r="G216" s="58"/>
      <c r="H216" s="58"/>
      <c r="I216" s="58"/>
      <c r="J216" s="58"/>
      <c r="K216" s="58"/>
      <c r="L216" s="58"/>
      <c r="M216" s="58"/>
      <c r="N216" s="58"/>
      <c r="O216" s="58"/>
      <c r="P216" s="58"/>
      <c r="Q216" s="58"/>
      <c r="R216" s="62"/>
      <c r="S216" s="58"/>
      <c r="T216" s="75" t="s">
        <v>24</v>
      </c>
      <c r="U216" s="178"/>
      <c r="V216" s="322" t="s">
        <v>25</v>
      </c>
      <c r="W216" s="323"/>
      <c r="X216" s="318"/>
      <c r="Y216" s="319"/>
      <c r="Z216" s="292"/>
      <c r="AA216" s="58"/>
      <c r="AB216" s="58"/>
      <c r="AC216" s="58"/>
      <c r="AD216" s="58"/>
      <c r="AE216" s="58"/>
      <c r="AF216" s="58"/>
      <c r="AG216" s="58"/>
      <c r="AH216" s="58"/>
      <c r="AI216" s="58"/>
      <c r="AJ216" s="58"/>
      <c r="AK216" s="58"/>
      <c r="AL216" s="58"/>
      <c r="AM216" s="58"/>
      <c r="AN216" s="58"/>
      <c r="AO216" s="58"/>
      <c r="AP216" s="58"/>
      <c r="AQ216" s="58"/>
      <c r="AR216" s="58"/>
      <c r="AS216" s="62"/>
      <c r="AT216" s="58"/>
      <c r="AU216" s="58"/>
      <c r="AV216" s="58"/>
      <c r="AW216" s="58"/>
      <c r="AX216" s="58"/>
      <c r="AY216" s="58"/>
      <c r="AZ216" s="58"/>
      <c r="BA216" s="58"/>
      <c r="BB216" s="22"/>
      <c r="BC216" s="22"/>
      <c r="BD216" s="60"/>
      <c r="BE216" s="60"/>
      <c r="BF216" s="60"/>
      <c r="BG216" s="60"/>
      <c r="BH216" s="60"/>
      <c r="BI216" s="60"/>
      <c r="BJ216" s="60"/>
      <c r="BK216" s="60"/>
      <c r="BL216" s="60"/>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row>
    <row r="217" spans="1:88" x14ac:dyDescent="0.25">
      <c r="A217" s="58"/>
      <c r="B217" s="58"/>
      <c r="C217" s="58"/>
      <c r="D217" s="58"/>
      <c r="E217" s="58"/>
      <c r="F217" s="58"/>
      <c r="G217" s="58"/>
      <c r="H217" s="58"/>
      <c r="I217" s="58"/>
      <c r="J217" s="58"/>
      <c r="K217" s="58"/>
      <c r="L217" s="58"/>
      <c r="M217" s="58"/>
      <c r="N217" s="58"/>
      <c r="O217" s="58"/>
      <c r="P217" s="58"/>
      <c r="Q217" s="58"/>
      <c r="R217" s="62"/>
      <c r="S217" s="58"/>
      <c r="T217" s="341">
        <f>IF(U217=L205,K205,IF(U217=L207,K207,""))</f>
        <v>0</v>
      </c>
      <c r="U217" s="173" t="str">
        <f>IF(Q205="Abd.",L207,IF(Q207="Abd.",L205,IF(Q205="Forf.",L207,IF(Q207="Forf.",L205,IF(L205="","",IF(L207="","",IF(P205="","",IF(P207="","",IF(P205&gt;P207,L205,IF(P205&lt;P207,L207,IF(P205=P207,"",IF(P207=P205,"",))))))))))))</f>
        <v/>
      </c>
      <c r="V217" s="326"/>
      <c r="W217" s="328"/>
      <c r="X217" s="330"/>
      <c r="Y217" s="332" t="str">
        <f>IF(U217="","",IF(U218="","",IF(U219="","",IF(U220="","",IF(V217="","",IF(V219="","",IF(V217&gt;V219,1)+IF(W217&gt;W219,1)+IF(X217&gt;X219,1)))))))</f>
        <v/>
      </c>
      <c r="Z217" s="311"/>
      <c r="AA217" s="58"/>
      <c r="AB217" s="58"/>
      <c r="AC217" s="58"/>
      <c r="AD217" s="58"/>
      <c r="AE217" s="58"/>
      <c r="AF217" s="58"/>
      <c r="AG217" s="58"/>
      <c r="AH217" s="58"/>
      <c r="AI217" s="58"/>
      <c r="AJ217" s="58"/>
      <c r="AK217" s="58"/>
      <c r="AL217" s="58"/>
      <c r="AM217" s="58"/>
      <c r="AN217" s="58"/>
      <c r="AO217" s="58"/>
      <c r="AP217" s="58"/>
      <c r="AQ217" s="58"/>
      <c r="AR217" s="58"/>
      <c r="AS217" s="62"/>
      <c r="AT217" s="58"/>
      <c r="AU217" s="58"/>
      <c r="AV217" s="58"/>
      <c r="AW217" s="58"/>
      <c r="AX217" s="58"/>
      <c r="AY217" s="58"/>
      <c r="AZ217" s="58"/>
      <c r="BA217" s="58"/>
      <c r="BB217" s="22"/>
      <c r="BC217" s="22"/>
      <c r="BD217" s="60"/>
      <c r="BE217" s="60"/>
      <c r="BF217" s="60"/>
      <c r="BG217" s="60"/>
      <c r="BH217" s="60"/>
      <c r="BI217" s="60"/>
      <c r="BJ217" s="60"/>
      <c r="BK217" s="60"/>
      <c r="BL217" s="60"/>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row>
    <row r="218" spans="1:88" ht="15.75" thickBot="1" x14ac:dyDescent="0.3">
      <c r="A218" s="58"/>
      <c r="B218" s="58"/>
      <c r="C218" s="58"/>
      <c r="D218" s="58"/>
      <c r="E218" s="58"/>
      <c r="F218" s="58"/>
      <c r="G218" s="58"/>
      <c r="H218" s="58"/>
      <c r="I218" s="58"/>
      <c r="J218" s="58"/>
      <c r="K218" s="58"/>
      <c r="L218" s="58"/>
      <c r="M218" s="58"/>
      <c r="N218" s="58"/>
      <c r="O218" s="58"/>
      <c r="P218" s="58"/>
      <c r="Q218" s="58"/>
      <c r="R218" s="62"/>
      <c r="S218" s="64"/>
      <c r="T218" s="295"/>
      <c r="U218" s="174" t="str">
        <f>IF(Q205="Abd.",L208,IF(Q207="Abd.",L206,IF(Q205="Forf.",L208,IF(Q207="Forf.",L206,IF(L206="","",IF(L208="","",IF(P205="","",IF(P207="","",IF(P205&gt;P207,L206,IF(P205&lt;P207,L208,IF(P205=P207,"",IF(P207=P205,"",))))))))))))</f>
        <v/>
      </c>
      <c r="V218" s="327"/>
      <c r="W218" s="329"/>
      <c r="X218" s="331"/>
      <c r="Y218" s="299"/>
      <c r="Z218" s="300"/>
      <c r="AA218" s="59"/>
      <c r="AB218" s="58"/>
      <c r="AC218" s="58"/>
      <c r="AD218" s="58"/>
      <c r="AE218" s="58"/>
      <c r="AF218" s="58"/>
      <c r="AG218" s="58"/>
      <c r="AH218" s="58"/>
      <c r="AI218" s="58"/>
      <c r="AJ218" s="58"/>
      <c r="AK218" s="58"/>
      <c r="AL218" s="58"/>
      <c r="AM218" s="58"/>
      <c r="AN218" s="58"/>
      <c r="AO218" s="58"/>
      <c r="AP218" s="58"/>
      <c r="AQ218" s="58"/>
      <c r="AR218" s="58"/>
      <c r="AS218" s="62"/>
      <c r="AT218" s="58"/>
      <c r="AU218" s="58"/>
      <c r="AV218" s="58"/>
      <c r="AW218" s="58"/>
      <c r="AX218" s="58"/>
      <c r="AY218" s="58"/>
      <c r="AZ218" s="58"/>
      <c r="BA218" s="58"/>
      <c r="BB218" s="22"/>
      <c r="BC218" s="22"/>
      <c r="BD218" s="60"/>
      <c r="BE218" s="60"/>
      <c r="BF218" s="60"/>
      <c r="BG218" s="60"/>
      <c r="BH218" s="60"/>
      <c r="BI218" s="60"/>
      <c r="BJ218" s="60"/>
      <c r="BK218" s="60"/>
      <c r="BL218" s="60"/>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row>
    <row r="219" spans="1:88" x14ac:dyDescent="0.25">
      <c r="A219" s="58"/>
      <c r="B219" s="58"/>
      <c r="C219" s="58"/>
      <c r="D219" s="58"/>
      <c r="E219" s="58"/>
      <c r="F219" s="58"/>
      <c r="G219" s="58"/>
      <c r="H219" s="58"/>
      <c r="I219" s="58"/>
      <c r="J219" s="58"/>
      <c r="K219" s="58"/>
      <c r="L219" s="58"/>
      <c r="M219" s="58"/>
      <c r="N219" s="58"/>
      <c r="O219" s="58"/>
      <c r="P219" s="58"/>
      <c r="Q219" s="58"/>
      <c r="R219" s="62"/>
      <c r="S219" s="58"/>
      <c r="T219" s="275">
        <f>IF(U219=L229,K229,IF(U219=L231,K231,""))</f>
        <v>0</v>
      </c>
      <c r="U219" s="173" t="str">
        <f>IF(Q229="Abd.",L231,IF(Q231="Abd.",L229,IF(Q229="Forf.",L231,IF(Q231="Forf.",L229,IF(L229="","",IF(L231="","",IF(P229="","",IF(P231="","",IF(P229&gt;P231,L229,IF(P229&lt;P231,L231,IF(P229=P231,"",IF(P231=P229,"",))))))))))))</f>
        <v/>
      </c>
      <c r="V219" s="333"/>
      <c r="W219" s="316"/>
      <c r="X219" s="335"/>
      <c r="Y219" s="337" t="str">
        <f>IF(U219="","",IF(U220="","",IF(U217="","",IF(U218="","",IF(V219="","",IF(V217="","",IF(V219&gt;V217,1)+IF(W219&gt;W217,1)+IF(X219&gt;X217,1)))))))</f>
        <v/>
      </c>
      <c r="Z219" s="309"/>
      <c r="AA219" s="61"/>
      <c r="AB219" s="58"/>
      <c r="AC219" s="58"/>
      <c r="AD219" s="58"/>
      <c r="AE219" s="58"/>
      <c r="AF219" s="58"/>
      <c r="AG219" s="58"/>
      <c r="AH219" s="58"/>
      <c r="AI219" s="58"/>
      <c r="AJ219" s="58"/>
      <c r="AK219" s="58"/>
      <c r="AL219" s="58"/>
      <c r="AM219" s="58"/>
      <c r="AN219" s="58"/>
      <c r="AO219" s="58"/>
      <c r="AP219" s="58"/>
      <c r="AQ219" s="58"/>
      <c r="AR219" s="58"/>
      <c r="AS219" s="62"/>
      <c r="AT219" s="58"/>
      <c r="AU219" s="58"/>
      <c r="AV219" s="58"/>
      <c r="AW219" s="58"/>
      <c r="AX219" s="58"/>
      <c r="AY219" s="58"/>
      <c r="AZ219" s="58"/>
      <c r="BA219" s="58"/>
      <c r="BB219" s="22"/>
      <c r="BC219" s="22"/>
      <c r="BD219" s="60"/>
      <c r="BE219" s="60"/>
      <c r="BF219" s="60"/>
      <c r="BG219" s="60"/>
      <c r="BH219" s="60"/>
      <c r="BI219" s="60"/>
      <c r="BJ219" s="60"/>
      <c r="BK219" s="60"/>
      <c r="BL219" s="60"/>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row>
    <row r="220" spans="1:88" ht="15.75" thickBot="1" x14ac:dyDescent="0.3">
      <c r="A220" s="58"/>
      <c r="B220" s="58"/>
      <c r="C220" s="58"/>
      <c r="D220" s="58"/>
      <c r="E220" s="58"/>
      <c r="F220" s="58"/>
      <c r="G220" s="58"/>
      <c r="H220" s="58"/>
      <c r="I220" s="58"/>
      <c r="J220" s="58"/>
      <c r="K220" s="58"/>
      <c r="L220" s="58"/>
      <c r="M220" s="58"/>
      <c r="N220" s="58"/>
      <c r="O220" s="58"/>
      <c r="P220" s="58"/>
      <c r="Q220" s="58"/>
      <c r="R220" s="62"/>
      <c r="S220" s="58"/>
      <c r="T220" s="276"/>
      <c r="U220" s="175" t="str">
        <f>IF(Q229="Abd.",L232,IF(Q231="Abd.",L230,IF(Q229="Forf.",L232,IF(Q231="Forf.",L230,IF(L230="","",IF(L232="","",IF(P229="","",IF(P231="","",IF(P229&gt;P231,L230,IF(P229&lt;P231,L232,IF(P229=P231,"",IF(P231=P229,"",))))))))))))</f>
        <v/>
      </c>
      <c r="V220" s="334"/>
      <c r="W220" s="317"/>
      <c r="X220" s="336"/>
      <c r="Y220" s="338"/>
      <c r="Z220" s="310"/>
      <c r="AA220" s="62"/>
      <c r="AB220" s="58"/>
      <c r="AC220" s="58"/>
      <c r="AD220" s="58"/>
      <c r="AE220" s="58"/>
      <c r="AF220" s="58"/>
      <c r="AG220" s="58"/>
      <c r="AH220" s="58"/>
      <c r="AI220" s="58"/>
      <c r="AJ220" s="58"/>
      <c r="AK220" s="58"/>
      <c r="AL220" s="58"/>
      <c r="AM220" s="58"/>
      <c r="AN220" s="58"/>
      <c r="AO220" s="58"/>
      <c r="AP220" s="58"/>
      <c r="AQ220" s="58"/>
      <c r="AR220" s="58"/>
      <c r="AS220" s="62"/>
      <c r="AT220" s="58"/>
      <c r="AU220" s="58"/>
      <c r="AV220" s="58"/>
      <c r="AW220" s="58"/>
      <c r="AX220" s="58"/>
      <c r="AY220" s="58"/>
      <c r="AZ220" s="58"/>
      <c r="BA220" s="58"/>
      <c r="BB220" s="22"/>
      <c r="BC220" s="22"/>
      <c r="BD220" s="60"/>
      <c r="BE220" s="60"/>
      <c r="BF220" s="60"/>
      <c r="BG220" s="60"/>
      <c r="BH220" s="60"/>
      <c r="BI220" s="60"/>
      <c r="BJ220" s="60"/>
      <c r="BK220" s="60"/>
      <c r="BL220" s="60"/>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row>
    <row r="221" spans="1:88" x14ac:dyDescent="0.25">
      <c r="A221" s="58"/>
      <c r="B221" s="58"/>
      <c r="C221" s="58"/>
      <c r="D221" s="58"/>
      <c r="E221" s="58"/>
      <c r="F221" s="58"/>
      <c r="G221" s="58"/>
      <c r="H221" s="58"/>
      <c r="I221" s="58"/>
      <c r="J221" s="58"/>
      <c r="K221" s="58"/>
      <c r="L221" s="58"/>
      <c r="M221" s="58"/>
      <c r="N221" s="58"/>
      <c r="O221" s="58"/>
      <c r="P221" s="58"/>
      <c r="Q221" s="58"/>
      <c r="R221" s="62"/>
      <c r="S221" s="58"/>
      <c r="T221" s="320" t="s">
        <v>46</v>
      </c>
      <c r="U221" s="321"/>
      <c r="V221" s="69"/>
      <c r="W221" s="71"/>
      <c r="X221" s="80"/>
      <c r="Y221" s="324">
        <f>SUM(V221:X221)</f>
        <v>0</v>
      </c>
      <c r="Z221" s="325"/>
      <c r="AA221" s="62"/>
      <c r="AB221" s="58"/>
      <c r="AC221" s="58"/>
      <c r="AD221" s="58"/>
      <c r="AE221" s="58"/>
      <c r="AF221" s="58"/>
      <c r="AG221" s="58"/>
      <c r="AH221" s="58"/>
      <c r="AI221" s="58"/>
      <c r="AJ221" s="58"/>
      <c r="AK221" s="58"/>
      <c r="AL221" s="58"/>
      <c r="AM221" s="58"/>
      <c r="AN221" s="58"/>
      <c r="AO221" s="58"/>
      <c r="AP221" s="58"/>
      <c r="AQ221" s="58"/>
      <c r="AR221" s="58"/>
      <c r="AS221" s="62"/>
      <c r="AT221" s="58"/>
      <c r="AU221" s="58"/>
      <c r="AV221" s="58"/>
      <c r="AW221" s="58"/>
      <c r="AX221" s="58"/>
      <c r="AY221" s="58"/>
      <c r="AZ221" s="58"/>
      <c r="BA221" s="58"/>
      <c r="BB221" s="22"/>
      <c r="BC221" s="22"/>
      <c r="BD221" s="60"/>
      <c r="BE221" s="60"/>
      <c r="BF221" s="60"/>
      <c r="BG221" s="60"/>
      <c r="BH221" s="60"/>
      <c r="BI221" s="60"/>
      <c r="BJ221" s="60"/>
      <c r="BK221" s="60"/>
      <c r="BL221" s="60"/>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row>
    <row r="222" spans="1:88" ht="15.75" thickBot="1" x14ac:dyDescent="0.3">
      <c r="A222" s="58"/>
      <c r="B222" s="75" t="s">
        <v>24</v>
      </c>
      <c r="C222" s="178"/>
      <c r="D222" s="322" t="s">
        <v>25</v>
      </c>
      <c r="E222" s="323"/>
      <c r="F222" s="339"/>
      <c r="G222" s="340"/>
      <c r="H222" s="314"/>
      <c r="I222" s="58"/>
      <c r="J222" s="58"/>
      <c r="K222" s="58"/>
      <c r="L222" s="58"/>
      <c r="M222" s="58"/>
      <c r="N222" s="58"/>
      <c r="O222" s="58"/>
      <c r="P222" s="58"/>
      <c r="Q222" s="58"/>
      <c r="R222" s="62"/>
      <c r="S222" s="58"/>
      <c r="T222" s="58"/>
      <c r="U222" s="58"/>
      <c r="V222" s="58"/>
      <c r="W222" s="58"/>
      <c r="X222" s="58"/>
      <c r="Y222" s="58"/>
      <c r="Z222" s="58"/>
      <c r="AA222" s="67"/>
      <c r="AB222" s="66"/>
      <c r="AC222" s="58"/>
      <c r="AD222" s="58"/>
      <c r="AE222" s="58"/>
      <c r="AF222" s="58"/>
      <c r="AG222" s="58"/>
      <c r="AH222" s="58"/>
      <c r="AI222" s="58"/>
      <c r="AJ222" s="58"/>
      <c r="AK222" s="58"/>
      <c r="AL222" s="58"/>
      <c r="AM222" s="58"/>
      <c r="AN222" s="58"/>
      <c r="AO222" s="58"/>
      <c r="AP222" s="58"/>
      <c r="AQ222" s="58"/>
      <c r="AR222" s="58"/>
      <c r="AS222" s="62"/>
      <c r="AT222" s="58"/>
      <c r="AU222" s="58"/>
      <c r="AV222" s="58"/>
      <c r="AW222" s="58"/>
      <c r="AX222" s="58"/>
      <c r="AY222" s="58"/>
      <c r="AZ222" s="58"/>
      <c r="BA222" s="58"/>
      <c r="BB222" s="22"/>
      <c r="BC222" s="22"/>
      <c r="BD222" s="60"/>
      <c r="BE222" s="60"/>
      <c r="BF222" s="60"/>
      <c r="BG222" s="60"/>
      <c r="BH222" s="60"/>
      <c r="BI222" s="60"/>
      <c r="BJ222" s="60"/>
      <c r="BK222" s="60"/>
      <c r="BL222" s="60"/>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row>
    <row r="223" spans="1:88" x14ac:dyDescent="0.25">
      <c r="A223" s="58"/>
      <c r="B223" s="346"/>
      <c r="C223" s="169"/>
      <c r="D223" s="326"/>
      <c r="E223" s="328"/>
      <c r="F223" s="330"/>
      <c r="G223" s="332" t="str">
        <f>IF(C223="","",IF(C224="","",IF(C225="","",IF(C226="","",IF(D223="","",IF(D225="","",IF(D223&gt;D225,1)+IF(E223&gt;E225,1)+IF(F223&gt;F225,1)))))))</f>
        <v/>
      </c>
      <c r="H223" s="311"/>
      <c r="I223" s="58"/>
      <c r="J223" s="58"/>
      <c r="K223" s="58"/>
      <c r="L223" s="58"/>
      <c r="M223" s="58"/>
      <c r="N223" s="58"/>
      <c r="O223" s="58"/>
      <c r="P223" s="58"/>
      <c r="Q223" s="58"/>
      <c r="R223" s="62"/>
      <c r="S223" s="58"/>
      <c r="T223" s="58"/>
      <c r="U223" s="58"/>
      <c r="V223" s="58"/>
      <c r="W223" s="58"/>
      <c r="X223" s="58"/>
      <c r="Y223" s="58"/>
      <c r="Z223" s="58"/>
      <c r="AA223" s="67"/>
      <c r="AB223" s="66"/>
      <c r="AC223" s="58"/>
      <c r="AD223" s="58"/>
      <c r="AE223" s="58"/>
      <c r="AF223" s="58"/>
      <c r="AG223" s="58"/>
      <c r="AH223" s="58"/>
      <c r="AI223" s="58"/>
      <c r="AJ223" s="58"/>
      <c r="AK223" s="58"/>
      <c r="AL223" s="58"/>
      <c r="AM223" s="58"/>
      <c r="AN223" s="58"/>
      <c r="AO223" s="58"/>
      <c r="AP223" s="58"/>
      <c r="AQ223" s="58"/>
      <c r="AR223" s="58"/>
      <c r="AS223" s="62"/>
      <c r="AT223" s="58"/>
      <c r="AU223" s="58"/>
      <c r="AV223" s="58"/>
      <c r="AW223" s="58"/>
      <c r="AX223" s="58"/>
      <c r="AY223" s="58"/>
      <c r="AZ223" s="58"/>
      <c r="BA223" s="58"/>
      <c r="BB223" s="22"/>
      <c r="BC223" s="22"/>
      <c r="BD223" s="60"/>
      <c r="BE223" s="60"/>
      <c r="BF223" s="60"/>
      <c r="BG223" s="60"/>
      <c r="BH223" s="60"/>
      <c r="BI223" s="60"/>
      <c r="BJ223" s="60"/>
      <c r="BK223" s="60"/>
      <c r="BL223" s="60"/>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row>
    <row r="224" spans="1:88" ht="15.75" thickBot="1" x14ac:dyDescent="0.3">
      <c r="A224" s="58"/>
      <c r="B224" s="313"/>
      <c r="C224" s="171"/>
      <c r="D224" s="327"/>
      <c r="E224" s="329"/>
      <c r="F224" s="331"/>
      <c r="G224" s="299"/>
      <c r="H224" s="300"/>
      <c r="I224" s="59"/>
      <c r="J224" s="58"/>
      <c r="K224" s="58"/>
      <c r="L224" s="58"/>
      <c r="M224" s="58"/>
      <c r="N224" s="58"/>
      <c r="O224" s="58"/>
      <c r="P224" s="58"/>
      <c r="Q224" s="58"/>
      <c r="R224" s="62"/>
      <c r="S224" s="58"/>
      <c r="T224" s="58"/>
      <c r="U224" s="58"/>
      <c r="V224" s="58"/>
      <c r="W224" s="58"/>
      <c r="X224" s="58"/>
      <c r="Y224" s="58"/>
      <c r="Z224" s="58"/>
      <c r="AA224" s="67"/>
      <c r="AB224" s="66"/>
      <c r="AC224" s="58"/>
      <c r="AD224" s="58"/>
      <c r="AE224" s="58"/>
      <c r="AF224" s="58"/>
      <c r="AG224" s="58"/>
      <c r="AH224" s="58"/>
      <c r="AI224" s="58"/>
      <c r="AJ224" s="58"/>
      <c r="AK224" s="58"/>
      <c r="AL224" s="58"/>
      <c r="AM224" s="58"/>
      <c r="AN224" s="58"/>
      <c r="AO224" s="58"/>
      <c r="AP224" s="58"/>
      <c r="AQ224" s="58"/>
      <c r="AR224" s="58"/>
      <c r="AS224" s="62"/>
      <c r="AT224" s="58"/>
      <c r="AU224" s="58"/>
      <c r="AV224" s="58"/>
      <c r="AW224" s="58"/>
      <c r="AX224" s="58"/>
      <c r="AY224" s="58"/>
      <c r="AZ224" s="58"/>
      <c r="BA224" s="58"/>
      <c r="BB224" s="22"/>
      <c r="BC224" s="22"/>
      <c r="BD224" s="60"/>
      <c r="BE224" s="60"/>
      <c r="BF224" s="60"/>
      <c r="BG224" s="60"/>
      <c r="BH224" s="60"/>
      <c r="BI224" s="60"/>
      <c r="BJ224" s="60"/>
      <c r="BK224" s="60"/>
      <c r="BL224" s="60"/>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row>
    <row r="225" spans="1:88" x14ac:dyDescent="0.25">
      <c r="A225" s="58"/>
      <c r="B225" s="307"/>
      <c r="C225" s="172"/>
      <c r="D225" s="333"/>
      <c r="E225" s="316"/>
      <c r="F225" s="335"/>
      <c r="G225" s="337" t="str">
        <f>IF(C225="","",IF(C226="","",IF(C223="","",IF(C224="","",IF(D225="","",IF(D223="","",IF(D225&gt;D223,1)+IF(E225&gt;E223,1)+IF(F225&gt;F223,1)))))))</f>
        <v/>
      </c>
      <c r="H225" s="309"/>
      <c r="I225" s="61"/>
      <c r="J225" s="58"/>
      <c r="K225" s="58"/>
      <c r="L225" s="58"/>
      <c r="M225" s="58"/>
      <c r="N225" s="58"/>
      <c r="O225" s="58"/>
      <c r="P225" s="58"/>
      <c r="Q225" s="58"/>
      <c r="R225" s="62"/>
      <c r="S225" s="58"/>
      <c r="T225" s="58"/>
      <c r="U225" s="58"/>
      <c r="V225" s="58"/>
      <c r="W225" s="58"/>
      <c r="X225" s="58"/>
      <c r="Y225" s="58"/>
      <c r="Z225" s="58"/>
      <c r="AA225" s="67"/>
      <c r="AB225" s="66"/>
      <c r="AC225" s="58"/>
      <c r="AD225" s="58"/>
      <c r="AE225" s="58"/>
      <c r="AF225" s="58"/>
      <c r="AG225" s="58"/>
      <c r="AH225" s="58"/>
      <c r="AI225" s="58"/>
      <c r="AJ225" s="58"/>
      <c r="AK225" s="58"/>
      <c r="AL225" s="58"/>
      <c r="AM225" s="58"/>
      <c r="AN225" s="58"/>
      <c r="AO225" s="58"/>
      <c r="AP225" s="58"/>
      <c r="AQ225" s="58"/>
      <c r="AR225" s="58"/>
      <c r="AS225" s="62"/>
      <c r="AT225" s="58"/>
      <c r="AU225" s="58"/>
      <c r="AV225" s="58"/>
      <c r="AW225" s="58"/>
      <c r="AX225" s="58"/>
      <c r="AY225" s="58"/>
      <c r="AZ225" s="58"/>
      <c r="BA225" s="58"/>
      <c r="BB225" s="22"/>
      <c r="BC225" s="22"/>
      <c r="BD225" s="60"/>
      <c r="BE225" s="60"/>
      <c r="BF225" s="60"/>
      <c r="BG225" s="60"/>
      <c r="BH225" s="60"/>
      <c r="BI225" s="60"/>
      <c r="BJ225" s="60"/>
      <c r="BK225" s="60"/>
      <c r="BL225" s="60"/>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row>
    <row r="226" spans="1:88" ht="15.75" thickBot="1" x14ac:dyDescent="0.3">
      <c r="A226" s="58"/>
      <c r="B226" s="308"/>
      <c r="C226" s="163"/>
      <c r="D226" s="334"/>
      <c r="E226" s="317"/>
      <c r="F226" s="336"/>
      <c r="G226" s="338"/>
      <c r="H226" s="310"/>
      <c r="I226" s="62"/>
      <c r="J226" s="58"/>
      <c r="K226" s="58"/>
      <c r="L226" s="58"/>
      <c r="M226" s="58"/>
      <c r="N226" s="58"/>
      <c r="O226" s="58"/>
      <c r="P226" s="58"/>
      <c r="Q226" s="58"/>
      <c r="R226" s="62"/>
      <c r="S226" s="58"/>
      <c r="T226" s="58"/>
      <c r="U226" s="58"/>
      <c r="V226" s="58"/>
      <c r="W226" s="58"/>
      <c r="X226" s="58"/>
      <c r="Y226" s="58"/>
      <c r="Z226" s="58"/>
      <c r="AA226" s="67"/>
      <c r="AB226" s="66"/>
      <c r="AC226" s="58"/>
      <c r="AD226" s="58"/>
      <c r="AE226" s="58"/>
      <c r="AF226" s="58"/>
      <c r="AG226" s="58"/>
      <c r="AH226" s="58"/>
      <c r="AI226" s="58"/>
      <c r="AJ226" s="58"/>
      <c r="AK226" s="58"/>
      <c r="AL226" s="58"/>
      <c r="AM226" s="58"/>
      <c r="AN226" s="58"/>
      <c r="AO226" s="58"/>
      <c r="AP226" s="58"/>
      <c r="AQ226" s="58"/>
      <c r="AR226" s="58"/>
      <c r="AS226" s="62"/>
      <c r="AT226" s="58"/>
      <c r="AU226" s="58"/>
      <c r="AV226" s="58"/>
      <c r="AW226" s="58"/>
      <c r="AX226" s="58"/>
      <c r="AY226" s="58"/>
      <c r="AZ226" s="58"/>
      <c r="BA226" s="58"/>
      <c r="BB226" s="22"/>
      <c r="BC226" s="22"/>
      <c r="BD226" s="60"/>
      <c r="BE226" s="60"/>
      <c r="BF226" s="60"/>
      <c r="BG226" s="60"/>
      <c r="BH226" s="60"/>
      <c r="BI226" s="60"/>
      <c r="BJ226" s="60"/>
      <c r="BK226" s="60"/>
      <c r="BL226" s="60"/>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row>
    <row r="227" spans="1:88" x14ac:dyDescent="0.25">
      <c r="A227" s="58"/>
      <c r="B227" s="320" t="s">
        <v>46</v>
      </c>
      <c r="C227" s="321"/>
      <c r="D227" s="69"/>
      <c r="E227" s="71"/>
      <c r="F227" s="80"/>
      <c r="G227" s="324">
        <f>SUM(D227:F227)</f>
        <v>0</v>
      </c>
      <c r="H227" s="325"/>
      <c r="I227" s="62"/>
      <c r="J227" s="58"/>
      <c r="K227" s="58"/>
      <c r="L227" s="58"/>
      <c r="M227" s="58"/>
      <c r="N227" s="58"/>
      <c r="O227" s="58"/>
      <c r="P227" s="58"/>
      <c r="Q227" s="58"/>
      <c r="R227" s="62"/>
      <c r="S227" s="58"/>
      <c r="T227" s="58"/>
      <c r="U227" s="58"/>
      <c r="V227" s="58"/>
      <c r="W227" s="58"/>
      <c r="X227" s="58"/>
      <c r="Y227" s="58"/>
      <c r="Z227" s="58"/>
      <c r="AA227" s="67"/>
      <c r="AB227" s="66"/>
      <c r="AC227" s="58"/>
      <c r="AD227" s="58"/>
      <c r="AE227" s="58"/>
      <c r="AF227" s="58"/>
      <c r="AG227" s="58"/>
      <c r="AH227" s="58"/>
      <c r="AI227" s="58"/>
      <c r="AJ227" s="58"/>
      <c r="AK227" s="58"/>
      <c r="AL227" s="58"/>
      <c r="AM227" s="58"/>
      <c r="AN227" s="58"/>
      <c r="AO227" s="58"/>
      <c r="AP227" s="58"/>
      <c r="AQ227" s="58"/>
      <c r="AR227" s="58"/>
      <c r="AS227" s="62"/>
      <c r="AT227" s="58"/>
      <c r="AU227" s="58"/>
      <c r="AV227" s="58"/>
      <c r="AW227" s="58"/>
      <c r="AX227" s="58"/>
      <c r="AY227" s="58"/>
      <c r="AZ227" s="58"/>
      <c r="BA227" s="58"/>
      <c r="BB227" s="22"/>
      <c r="BC227" s="22"/>
      <c r="BD227" s="60"/>
      <c r="BE227" s="60"/>
      <c r="BF227" s="60"/>
      <c r="BG227" s="60"/>
      <c r="BH227" s="60"/>
      <c r="BI227" s="60"/>
      <c r="BJ227" s="60"/>
      <c r="BK227" s="60"/>
      <c r="BL227" s="60"/>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row>
    <row r="228" spans="1:88" ht="15.75" thickBot="1" x14ac:dyDescent="0.3">
      <c r="A228" s="58"/>
      <c r="B228" s="58"/>
      <c r="C228" s="58"/>
      <c r="D228" s="58"/>
      <c r="E228" s="58"/>
      <c r="F228" s="58"/>
      <c r="G228" s="58"/>
      <c r="H228" s="58"/>
      <c r="I228" s="62"/>
      <c r="J228" s="58"/>
      <c r="K228" s="75" t="s">
        <v>24</v>
      </c>
      <c r="L228" s="178"/>
      <c r="M228" s="322" t="s">
        <v>25</v>
      </c>
      <c r="N228" s="323"/>
      <c r="O228" s="318"/>
      <c r="P228" s="319"/>
      <c r="Q228" s="292"/>
      <c r="R228" s="62"/>
      <c r="S228" s="58"/>
      <c r="T228" s="58"/>
      <c r="U228" s="58"/>
      <c r="V228" s="58"/>
      <c r="W228" s="58"/>
      <c r="X228" s="58"/>
      <c r="Y228" s="58"/>
      <c r="Z228" s="58"/>
      <c r="AA228" s="67"/>
      <c r="AB228" s="66"/>
      <c r="AC228" s="58"/>
      <c r="AD228" s="58"/>
      <c r="AE228" s="58"/>
      <c r="AF228" s="58"/>
      <c r="AG228" s="58"/>
      <c r="AH228" s="58"/>
      <c r="AI228" s="58"/>
      <c r="AJ228" s="58"/>
      <c r="AK228" s="58"/>
      <c r="AL228" s="58"/>
      <c r="AM228" s="58"/>
      <c r="AN228" s="58"/>
      <c r="AO228" s="58"/>
      <c r="AP228" s="58"/>
      <c r="AQ228" s="58"/>
      <c r="AR228" s="58"/>
      <c r="AS228" s="62"/>
      <c r="AT228" s="58"/>
      <c r="AU228" s="58"/>
      <c r="AV228" s="58"/>
      <c r="AW228" s="58"/>
      <c r="AX228" s="58"/>
      <c r="AY228" s="58"/>
      <c r="AZ228" s="58"/>
      <c r="BA228" s="58"/>
      <c r="BB228" s="22"/>
      <c r="BC228" s="22"/>
      <c r="BD228" s="60"/>
      <c r="BE228" s="60"/>
      <c r="BF228" s="60"/>
      <c r="BG228" s="60"/>
      <c r="BH228" s="60"/>
      <c r="BI228" s="60"/>
      <c r="BJ228" s="60"/>
      <c r="BK228" s="60"/>
      <c r="BL228" s="60"/>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row>
    <row r="229" spans="1:88" x14ac:dyDescent="0.25">
      <c r="A229" s="58"/>
      <c r="B229" s="58"/>
      <c r="C229" s="58"/>
      <c r="D229" s="58"/>
      <c r="E229" s="58"/>
      <c r="F229" s="58"/>
      <c r="G229" s="58"/>
      <c r="H229" s="58"/>
      <c r="I229" s="62"/>
      <c r="J229" s="58"/>
      <c r="K229" s="341">
        <f>IF(L229=C223,B223,IF(L229=C225,B225,""))</f>
        <v>0</v>
      </c>
      <c r="L229" s="173" t="str">
        <f>IF(H223="Abd.",C225,IF(H225="Abd.",C223,IF(H223="Forf.",C225,IF(H225="Forf.",C223,IF(C223="","",IF(C225="","",IF(G223="","",IF(G225="","",IF(G223&gt;G225,C223,IF(G223&lt;G225,C225,IF(G223=G225,"",IF(G225=G223,"",))))))))))))</f>
        <v/>
      </c>
      <c r="M229" s="326"/>
      <c r="N229" s="328"/>
      <c r="O229" s="330"/>
      <c r="P229" s="332" t="str">
        <f>IF(L229="","",IF(L230="","",IF(L231="","",IF(L232="","",IF(M229="","",IF(M231="","",IF(M229&gt;M231,1)+IF(N229&gt;N231,1)+IF(O229&gt;O231,1)))))))</f>
        <v/>
      </c>
      <c r="Q229" s="311"/>
      <c r="R229" s="62"/>
      <c r="S229" s="58"/>
      <c r="T229" s="58"/>
      <c r="U229" s="58"/>
      <c r="V229" s="58"/>
      <c r="W229" s="58"/>
      <c r="X229" s="58"/>
      <c r="Y229" s="58"/>
      <c r="Z229" s="58"/>
      <c r="AA229" s="67"/>
      <c r="AB229" s="66"/>
      <c r="AC229" s="58"/>
      <c r="AD229" s="58"/>
      <c r="AE229" s="58"/>
      <c r="AF229" s="58"/>
      <c r="AG229" s="58"/>
      <c r="AH229" s="58"/>
      <c r="AI229" s="58"/>
      <c r="AJ229" s="58"/>
      <c r="AK229" s="58"/>
      <c r="AL229" s="58"/>
      <c r="AM229" s="58"/>
      <c r="AN229" s="58"/>
      <c r="AO229" s="58"/>
      <c r="AP229" s="58"/>
      <c r="AQ229" s="58"/>
      <c r="AR229" s="58"/>
      <c r="AS229" s="62"/>
      <c r="AT229" s="58"/>
      <c r="AU229" s="58"/>
      <c r="AV229" s="58"/>
      <c r="AW229" s="58"/>
      <c r="AX229" s="58"/>
      <c r="AY229" s="58"/>
      <c r="AZ229" s="58"/>
      <c r="BA229" s="58"/>
      <c r="BB229" s="22"/>
      <c r="BC229" s="22"/>
      <c r="BD229" s="60"/>
      <c r="BE229" s="60"/>
      <c r="BF229" s="60"/>
      <c r="BG229" s="60"/>
      <c r="BH229" s="60"/>
      <c r="BI229" s="60"/>
      <c r="BJ229" s="60"/>
      <c r="BK229" s="60"/>
      <c r="BL229" s="60"/>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row>
    <row r="230" spans="1:88" ht="15.75" thickBot="1" x14ac:dyDescent="0.3">
      <c r="A230" s="58"/>
      <c r="B230" s="58"/>
      <c r="C230" s="58"/>
      <c r="D230" s="58"/>
      <c r="E230" s="58"/>
      <c r="F230" s="58"/>
      <c r="G230" s="58"/>
      <c r="H230" s="58"/>
      <c r="I230" s="62"/>
      <c r="J230" s="64"/>
      <c r="K230" s="295"/>
      <c r="L230" s="174" t="str">
        <f>IF(H223="Abd.",C226,IF(H225="Abd.",C224,IF(H223="Forf.",C226,IF(H225="Forf.",C224,IF(C224="","",IF(C226="","",IF(G223="","",IF(G225="","",IF(G223&gt;G225,C224,IF(G223&lt;G225,C226,IF(G223=G225,"",IF(G225=G223,"",))))))))))))</f>
        <v/>
      </c>
      <c r="M230" s="327"/>
      <c r="N230" s="329"/>
      <c r="O230" s="331"/>
      <c r="P230" s="299"/>
      <c r="Q230" s="300"/>
      <c r="R230" s="63"/>
      <c r="S230" s="58"/>
      <c r="T230" s="58"/>
      <c r="U230" s="58"/>
      <c r="V230" s="58"/>
      <c r="W230" s="58"/>
      <c r="X230" s="58"/>
      <c r="Y230" s="58"/>
      <c r="Z230" s="58"/>
      <c r="AA230" s="67"/>
      <c r="AB230" s="66"/>
      <c r="AC230" s="58"/>
      <c r="AD230" s="58"/>
      <c r="AE230" s="58"/>
      <c r="AF230" s="58"/>
      <c r="AG230" s="58"/>
      <c r="AH230" s="58"/>
      <c r="AI230" s="58"/>
      <c r="AJ230" s="58"/>
      <c r="AK230" s="58"/>
      <c r="AL230" s="58"/>
      <c r="AM230" s="58"/>
      <c r="AN230" s="58"/>
      <c r="AO230" s="58"/>
      <c r="AP230" s="58"/>
      <c r="AQ230" s="58"/>
      <c r="AR230" s="58"/>
      <c r="AS230" s="62"/>
      <c r="AT230" s="58"/>
      <c r="AU230" s="58"/>
      <c r="AV230" s="58"/>
      <c r="AW230" s="58"/>
      <c r="AX230" s="58"/>
      <c r="AY230" s="58"/>
      <c r="AZ230" s="58"/>
      <c r="BA230" s="58"/>
      <c r="BB230" s="22"/>
      <c r="BC230" s="22"/>
      <c r="BD230" s="60"/>
      <c r="BE230" s="60"/>
      <c r="BF230" s="60"/>
      <c r="BG230" s="60"/>
      <c r="BH230" s="60"/>
      <c r="BI230" s="60"/>
      <c r="BJ230" s="60"/>
      <c r="BK230" s="60"/>
      <c r="BL230" s="60"/>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row>
    <row r="231" spans="1:88" x14ac:dyDescent="0.25">
      <c r="A231" s="58"/>
      <c r="B231" s="58"/>
      <c r="C231" s="58"/>
      <c r="D231" s="58"/>
      <c r="E231" s="58"/>
      <c r="F231" s="58"/>
      <c r="G231" s="58"/>
      <c r="H231" s="58"/>
      <c r="I231" s="62"/>
      <c r="J231" s="58"/>
      <c r="K231" s="275">
        <f>IF(L231=C235,B235,IF(L231=C237,B237,""))</f>
        <v>0</v>
      </c>
      <c r="L231" s="173" t="str">
        <f>IF(H235="Abd.",C237,IF(H237="Abd.",C235,IF(H235="Forf.",C237,IF(H237="Forf.",C235,IF(C235="","",IF(C237="","",IF(G235="","",IF(G237="","",IF(G235&gt;G237,C235,IF(G235&lt;G237,C237,IF(G235=G237,"",IF(G237=G235,"",))))))))))))</f>
        <v/>
      </c>
      <c r="M231" s="333"/>
      <c r="N231" s="316"/>
      <c r="O231" s="335"/>
      <c r="P231" s="337" t="str">
        <f>IF(L231="","",IF(L232="","",IF(L229="","",IF(L230="","",IF(M231="","",IF(M229="","",IF(M231&gt;M229,1)+IF(N231&gt;N229,1)+IF(O231&gt;O229,1)))))))</f>
        <v/>
      </c>
      <c r="Q231" s="309"/>
      <c r="R231" s="58"/>
      <c r="S231" s="58"/>
      <c r="T231" s="58"/>
      <c r="U231" s="58"/>
      <c r="V231" s="58"/>
      <c r="W231" s="58"/>
      <c r="X231" s="58"/>
      <c r="Y231" s="58"/>
      <c r="Z231" s="58"/>
      <c r="AA231" s="67"/>
      <c r="AB231" s="66"/>
      <c r="AC231" s="58"/>
      <c r="AD231" s="58"/>
      <c r="AE231" s="58"/>
      <c r="AF231" s="58"/>
      <c r="AG231" s="58"/>
      <c r="AH231" s="58"/>
      <c r="AI231" s="58"/>
      <c r="AJ231" s="58"/>
      <c r="AK231" s="58"/>
      <c r="AL231" s="58"/>
      <c r="AM231" s="58"/>
      <c r="AN231" s="58"/>
      <c r="AO231" s="58"/>
      <c r="AP231" s="58"/>
      <c r="AQ231" s="58"/>
      <c r="AR231" s="58"/>
      <c r="AS231" s="62"/>
      <c r="AT231" s="58"/>
      <c r="AU231" s="58"/>
      <c r="AV231" s="58"/>
      <c r="AW231" s="58"/>
      <c r="AX231" s="58"/>
      <c r="AY231" s="58"/>
      <c r="AZ231" s="58"/>
      <c r="BA231" s="58"/>
      <c r="BB231" s="22"/>
      <c r="BC231" s="22"/>
      <c r="BD231" s="60"/>
      <c r="BE231" s="60"/>
      <c r="BF231" s="60"/>
      <c r="BG231" s="60"/>
      <c r="BH231" s="60"/>
      <c r="BI231" s="60"/>
      <c r="BJ231" s="60"/>
      <c r="BK231" s="60"/>
      <c r="BL231" s="60"/>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row>
    <row r="232" spans="1:88" ht="15.75" thickBot="1" x14ac:dyDescent="0.3">
      <c r="A232" s="58"/>
      <c r="B232" s="58"/>
      <c r="C232" s="58"/>
      <c r="D232" s="58"/>
      <c r="E232" s="58"/>
      <c r="F232" s="58"/>
      <c r="G232" s="58"/>
      <c r="H232" s="58"/>
      <c r="I232" s="62"/>
      <c r="J232" s="58"/>
      <c r="K232" s="276"/>
      <c r="L232" s="175" t="str">
        <f>IF(H235="Abd.",C238,IF(H237="Abd.",C236,IF(H235="Forf.",C238,IF(H237="Forf.",C236,IF(C236="","",IF(C238="","",IF(G235="","",IF(G237="","",IF(G235&gt;G237,C236,IF(G235&lt;G237,C238,IF(G235=G237,"",IF(G237=G235,"",))))))))))))</f>
        <v/>
      </c>
      <c r="M232" s="334"/>
      <c r="N232" s="317"/>
      <c r="O232" s="336"/>
      <c r="P232" s="338"/>
      <c r="Q232" s="310"/>
      <c r="R232" s="58"/>
      <c r="S232" s="58"/>
      <c r="T232" s="58"/>
      <c r="U232" s="58"/>
      <c r="V232" s="58"/>
      <c r="W232" s="58"/>
      <c r="X232" s="58"/>
      <c r="Y232" s="58"/>
      <c r="Z232" s="58"/>
      <c r="AA232" s="67"/>
      <c r="AB232" s="66"/>
      <c r="AC232" s="58"/>
      <c r="AD232" s="58"/>
      <c r="AE232" s="58"/>
      <c r="AF232" s="58"/>
      <c r="AG232" s="58"/>
      <c r="AH232" s="58"/>
      <c r="AI232" s="58"/>
      <c r="AJ232" s="58"/>
      <c r="AK232" s="58"/>
      <c r="AL232" s="58"/>
      <c r="AM232" s="58"/>
      <c r="AN232" s="58"/>
      <c r="AO232" s="58"/>
      <c r="AP232" s="58"/>
      <c r="AQ232" s="58"/>
      <c r="AR232" s="58"/>
      <c r="AS232" s="62"/>
      <c r="AT232" s="58"/>
      <c r="AU232" s="58"/>
      <c r="AV232" s="58"/>
      <c r="AW232" s="58"/>
      <c r="AX232" s="58"/>
      <c r="AY232" s="58"/>
      <c r="AZ232" s="58"/>
      <c r="BA232" s="58"/>
      <c r="BB232" s="22"/>
      <c r="BC232" s="22"/>
      <c r="BD232" s="60"/>
      <c r="BE232" s="60"/>
      <c r="BF232" s="60"/>
      <c r="BG232" s="60"/>
      <c r="BH232" s="60"/>
      <c r="BI232" s="60"/>
      <c r="BJ232" s="60"/>
      <c r="BK232" s="60"/>
      <c r="BL232" s="60"/>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row>
    <row r="233" spans="1:88" x14ac:dyDescent="0.25">
      <c r="A233" s="58"/>
      <c r="B233" s="58"/>
      <c r="C233" s="58"/>
      <c r="D233" s="58"/>
      <c r="E233" s="58"/>
      <c r="F233" s="58"/>
      <c r="G233" s="58"/>
      <c r="H233" s="58"/>
      <c r="I233" s="62"/>
      <c r="J233" s="58"/>
      <c r="K233" s="320" t="s">
        <v>46</v>
      </c>
      <c r="L233" s="321"/>
      <c r="M233" s="69"/>
      <c r="N233" s="71"/>
      <c r="O233" s="80"/>
      <c r="P233" s="324">
        <f>SUM(M233:O233)</f>
        <v>0</v>
      </c>
      <c r="Q233" s="325"/>
      <c r="R233" s="58"/>
      <c r="S233" s="58"/>
      <c r="T233" s="58"/>
      <c r="U233" s="58"/>
      <c r="V233" s="58"/>
      <c r="W233" s="58"/>
      <c r="X233" s="58"/>
      <c r="Y233" s="58"/>
      <c r="Z233" s="58"/>
      <c r="AA233" s="67"/>
      <c r="AB233" s="66"/>
      <c r="AC233" s="58"/>
      <c r="AD233" s="58"/>
      <c r="AE233" s="58"/>
      <c r="AF233" s="58"/>
      <c r="AG233" s="58"/>
      <c r="AH233" s="58"/>
      <c r="AI233" s="58"/>
      <c r="AJ233" s="58"/>
      <c r="AK233" s="58"/>
      <c r="AL233" s="58"/>
      <c r="AM233" s="58"/>
      <c r="AN233" s="58"/>
      <c r="AO233" s="58"/>
      <c r="AP233" s="58"/>
      <c r="AQ233" s="58"/>
      <c r="AR233" s="58"/>
      <c r="AS233" s="62"/>
      <c r="AT233" s="58"/>
      <c r="AU233" s="58"/>
      <c r="AV233" s="58"/>
      <c r="AW233" s="58"/>
      <c r="AX233" s="58"/>
      <c r="AY233" s="58"/>
      <c r="AZ233" s="58"/>
      <c r="BA233" s="58"/>
      <c r="BB233" s="22"/>
      <c r="BC233" s="22"/>
      <c r="BD233" s="60"/>
      <c r="BE233" s="60"/>
      <c r="BF233" s="60"/>
      <c r="BG233" s="60"/>
      <c r="BH233" s="60"/>
      <c r="BI233" s="60"/>
      <c r="BJ233" s="60"/>
      <c r="BK233" s="60"/>
      <c r="BL233" s="60"/>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row>
    <row r="234" spans="1:88" ht="15.75" thickBot="1" x14ac:dyDescent="0.3">
      <c r="A234" s="58"/>
      <c r="B234" s="75" t="s">
        <v>24</v>
      </c>
      <c r="C234" s="178"/>
      <c r="D234" s="322" t="s">
        <v>25</v>
      </c>
      <c r="E234" s="323"/>
      <c r="F234" s="318"/>
      <c r="G234" s="319"/>
      <c r="H234" s="292"/>
      <c r="I234" s="62"/>
      <c r="J234" s="58"/>
      <c r="K234" s="58"/>
      <c r="L234" s="58"/>
      <c r="M234" s="58"/>
      <c r="N234" s="58"/>
      <c r="O234" s="58"/>
      <c r="P234" s="58"/>
      <c r="Q234" s="58"/>
      <c r="R234" s="58"/>
      <c r="S234" s="58"/>
      <c r="T234" s="58"/>
      <c r="U234" s="58"/>
      <c r="V234" s="58"/>
      <c r="W234" s="58"/>
      <c r="X234" s="58"/>
      <c r="Y234" s="58"/>
      <c r="Z234" s="58"/>
      <c r="AA234" s="67"/>
      <c r="AB234" s="66"/>
      <c r="AC234" s="58"/>
      <c r="AD234" s="58"/>
      <c r="AE234" s="58"/>
      <c r="AF234" s="58"/>
      <c r="AG234" s="58"/>
      <c r="AH234" s="58"/>
      <c r="AI234" s="58"/>
      <c r="AJ234" s="58"/>
      <c r="AK234" s="58"/>
      <c r="AL234" s="58"/>
      <c r="AM234" s="58"/>
      <c r="AN234" s="58"/>
      <c r="AO234" s="58"/>
      <c r="AP234" s="58"/>
      <c r="AQ234" s="58"/>
      <c r="AR234" s="58"/>
      <c r="AS234" s="62"/>
      <c r="AT234" s="58"/>
      <c r="AU234" s="58"/>
      <c r="AV234" s="58"/>
      <c r="AW234" s="58"/>
      <c r="AX234" s="58"/>
      <c r="AY234" s="58"/>
      <c r="AZ234" s="58"/>
      <c r="BA234" s="58"/>
      <c r="BB234" s="22"/>
      <c r="BC234" s="22"/>
      <c r="BD234" s="60"/>
      <c r="BE234" s="60"/>
      <c r="BF234" s="60"/>
      <c r="BG234" s="60"/>
      <c r="BH234" s="60"/>
      <c r="BI234" s="60"/>
      <c r="BJ234" s="60"/>
      <c r="BK234" s="60"/>
      <c r="BL234" s="60"/>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row>
    <row r="235" spans="1:88" x14ac:dyDescent="0.25">
      <c r="A235" s="58"/>
      <c r="B235" s="346"/>
      <c r="C235" s="169"/>
      <c r="D235" s="326"/>
      <c r="E235" s="328"/>
      <c r="F235" s="330"/>
      <c r="G235" s="332" t="str">
        <f>IF(C235="","",IF(C236="","",IF(C237="","",IF(C238="","",IF(D235="","",IF(D237="","",IF(D235&gt;D237,1)+IF(E235&gt;E237,1)+IF(F235&gt;F237,1)))))))</f>
        <v/>
      </c>
      <c r="H235" s="311"/>
      <c r="I235" s="62"/>
      <c r="J235" s="58"/>
      <c r="K235" s="58"/>
      <c r="L235" s="58"/>
      <c r="M235" s="58"/>
      <c r="N235" s="58"/>
      <c r="O235" s="58"/>
      <c r="P235" s="58"/>
      <c r="Q235" s="58"/>
      <c r="R235" s="58"/>
      <c r="S235" s="58"/>
      <c r="T235" s="58"/>
      <c r="U235" s="58"/>
      <c r="V235" s="58"/>
      <c r="W235" s="58"/>
      <c r="X235" s="58"/>
      <c r="Y235" s="58"/>
      <c r="Z235" s="58"/>
      <c r="AA235" s="67"/>
      <c r="AB235" s="66"/>
      <c r="AC235" s="58"/>
      <c r="AD235" s="58"/>
      <c r="AE235" s="58"/>
      <c r="AF235" s="58"/>
      <c r="AG235" s="58"/>
      <c r="AH235" s="58"/>
      <c r="AI235" s="58"/>
      <c r="AJ235" s="58"/>
      <c r="AK235" s="58"/>
      <c r="AL235" s="58"/>
      <c r="AM235" s="58"/>
      <c r="AN235" s="58"/>
      <c r="AO235" s="58"/>
      <c r="AP235" s="58"/>
      <c r="AQ235" s="58"/>
      <c r="AR235" s="58"/>
      <c r="AS235" s="62"/>
      <c r="AT235" s="58"/>
      <c r="AU235" s="58"/>
      <c r="AV235" s="58"/>
      <c r="AW235" s="58"/>
      <c r="AX235" s="58"/>
      <c r="AY235" s="58"/>
      <c r="AZ235" s="58"/>
      <c r="BA235" s="58"/>
      <c r="BB235" s="22"/>
      <c r="BC235" s="22"/>
      <c r="BD235" s="60"/>
      <c r="BE235" s="60"/>
      <c r="BF235" s="60"/>
      <c r="BG235" s="60"/>
      <c r="BH235" s="60"/>
      <c r="BI235" s="60"/>
      <c r="BJ235" s="60"/>
      <c r="BK235" s="60"/>
      <c r="BL235" s="60"/>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row>
    <row r="236" spans="1:88" ht="15.75" thickBot="1" x14ac:dyDescent="0.3">
      <c r="A236" s="58"/>
      <c r="B236" s="313"/>
      <c r="C236" s="171"/>
      <c r="D236" s="327"/>
      <c r="E236" s="329"/>
      <c r="F236" s="331"/>
      <c r="G236" s="299"/>
      <c r="H236" s="300"/>
      <c r="I236" s="63"/>
      <c r="J236" s="58"/>
      <c r="K236" s="58"/>
      <c r="L236" s="58"/>
      <c r="M236" s="58"/>
      <c r="N236" s="58"/>
      <c r="O236" s="58"/>
      <c r="P236" s="58"/>
      <c r="Q236" s="58"/>
      <c r="R236" s="58"/>
      <c r="S236" s="58"/>
      <c r="T236" s="58"/>
      <c r="U236" s="58"/>
      <c r="V236" s="58"/>
      <c r="W236" s="58"/>
      <c r="X236" s="58"/>
      <c r="Y236" s="58"/>
      <c r="Z236" s="58"/>
      <c r="AA236" s="67"/>
      <c r="AB236" s="66"/>
      <c r="AC236" s="58"/>
      <c r="AD236" s="58"/>
      <c r="AE236" s="58"/>
      <c r="AF236" s="58"/>
      <c r="AG236" s="58"/>
      <c r="AH236" s="58"/>
      <c r="AI236" s="58"/>
      <c r="AJ236" s="58"/>
      <c r="AK236" s="58"/>
      <c r="AL236" s="58"/>
      <c r="AM236" s="58"/>
      <c r="AN236" s="58"/>
      <c r="AO236" s="58"/>
      <c r="AP236" s="58"/>
      <c r="AQ236" s="58"/>
      <c r="AR236" s="58"/>
      <c r="AS236" s="62"/>
      <c r="AT236" s="58"/>
      <c r="AU236" s="58"/>
      <c r="AV236" s="58"/>
      <c r="AW236" s="58"/>
      <c r="AX236" s="58"/>
      <c r="AY236" s="58"/>
      <c r="AZ236" s="58"/>
      <c r="BA236" s="58"/>
      <c r="BB236" s="22"/>
      <c r="BC236" s="22"/>
      <c r="BD236" s="60"/>
      <c r="BE236" s="60"/>
      <c r="BF236" s="60"/>
      <c r="BG236" s="60"/>
      <c r="BH236" s="60"/>
      <c r="BI236" s="60"/>
      <c r="BJ236" s="60"/>
      <c r="BK236" s="60"/>
      <c r="BL236" s="60"/>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row>
    <row r="237" spans="1:88" x14ac:dyDescent="0.25">
      <c r="A237" s="58"/>
      <c r="B237" s="307"/>
      <c r="C237" s="172"/>
      <c r="D237" s="333"/>
      <c r="E237" s="316"/>
      <c r="F237" s="335"/>
      <c r="G237" s="337" t="str">
        <f>IF(C237="","",IF(C238="","",IF(C235="","",IF(C236="","",IF(D237="","",IF(D235="","",IF(D237&gt;D235,1)+IF(E237&gt;E235,1)+IF(F237&gt;F235,1)))))))</f>
        <v/>
      </c>
      <c r="H237" s="309"/>
      <c r="I237" s="58"/>
      <c r="J237" s="58"/>
      <c r="K237" s="58"/>
      <c r="L237" s="58"/>
      <c r="M237" s="58"/>
      <c r="N237" s="58"/>
      <c r="O237" s="58"/>
      <c r="P237" s="58"/>
      <c r="Q237" s="58"/>
      <c r="R237" s="58"/>
      <c r="S237" s="58"/>
      <c r="T237" s="58"/>
      <c r="U237" s="58"/>
      <c r="V237" s="58"/>
      <c r="W237" s="58"/>
      <c r="X237" s="58"/>
      <c r="Y237" s="58"/>
      <c r="Z237" s="58"/>
      <c r="AA237" s="67"/>
      <c r="AB237" s="66"/>
      <c r="AC237" s="58"/>
      <c r="AD237" s="58"/>
      <c r="AE237" s="58"/>
      <c r="AF237" s="58"/>
      <c r="AG237" s="58"/>
      <c r="AH237" s="58"/>
      <c r="AI237" s="58"/>
      <c r="AJ237" s="58"/>
      <c r="AK237" s="58"/>
      <c r="AL237" s="58"/>
      <c r="AM237" s="58"/>
      <c r="AN237" s="58"/>
      <c r="AO237" s="58"/>
      <c r="AP237" s="58"/>
      <c r="AQ237" s="58"/>
      <c r="AR237" s="58"/>
      <c r="AS237" s="62"/>
      <c r="AT237" s="58"/>
      <c r="AU237" s="58"/>
      <c r="AV237" s="58"/>
      <c r="AW237" s="58"/>
      <c r="AX237" s="58"/>
      <c r="AY237" s="58"/>
      <c r="AZ237" s="58"/>
      <c r="BA237" s="58"/>
      <c r="BB237" s="22"/>
      <c r="BC237" s="22"/>
      <c r="BD237" s="60"/>
      <c r="BE237" s="60"/>
      <c r="BF237" s="60"/>
      <c r="BG237" s="60"/>
      <c r="BH237" s="60"/>
      <c r="BI237" s="60"/>
      <c r="BJ237" s="60"/>
      <c r="BK237" s="60"/>
      <c r="BL237" s="60"/>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row>
    <row r="238" spans="1:88" ht="15.75" thickBot="1" x14ac:dyDescent="0.3">
      <c r="A238" s="58"/>
      <c r="B238" s="308"/>
      <c r="C238" s="163"/>
      <c r="D238" s="334"/>
      <c r="E238" s="317"/>
      <c r="F238" s="336"/>
      <c r="G238" s="338"/>
      <c r="H238" s="310"/>
      <c r="I238" s="58"/>
      <c r="J238" s="58"/>
      <c r="K238" s="58"/>
      <c r="L238" s="58"/>
      <c r="M238" s="58"/>
      <c r="N238" s="58"/>
      <c r="O238" s="58"/>
      <c r="P238" s="58"/>
      <c r="Q238" s="58"/>
      <c r="R238" s="58"/>
      <c r="S238" s="58"/>
      <c r="T238" s="58"/>
      <c r="U238" s="58"/>
      <c r="V238" s="58"/>
      <c r="W238" s="58"/>
      <c r="X238" s="58"/>
      <c r="Y238" s="58"/>
      <c r="Z238" s="58"/>
      <c r="AA238" s="67"/>
      <c r="AB238" s="66"/>
      <c r="AC238" s="58"/>
      <c r="AD238" s="58"/>
      <c r="AE238" s="58"/>
      <c r="AF238" s="58"/>
      <c r="AG238" s="58"/>
      <c r="AH238" s="58"/>
      <c r="AI238" s="58"/>
      <c r="AJ238" s="58"/>
      <c r="AK238" s="58"/>
      <c r="AL238" s="58"/>
      <c r="AM238" s="58"/>
      <c r="AN238" s="58"/>
      <c r="AO238" s="58"/>
      <c r="AP238" s="58"/>
      <c r="AQ238" s="58"/>
      <c r="AR238" s="58"/>
      <c r="AS238" s="62"/>
      <c r="AT238" s="58"/>
      <c r="AU238" s="58"/>
      <c r="AV238" s="58"/>
      <c r="AW238" s="58"/>
      <c r="AX238" s="58"/>
      <c r="AY238" s="58"/>
      <c r="AZ238" s="58"/>
      <c r="BA238" s="58"/>
      <c r="BB238" s="22"/>
      <c r="BC238" s="22"/>
      <c r="BD238" s="60"/>
      <c r="BE238" s="60"/>
      <c r="BF238" s="60"/>
      <c r="BG238" s="60"/>
      <c r="BH238" s="60"/>
      <c r="BI238" s="60"/>
      <c r="BJ238" s="60"/>
      <c r="BK238" s="60"/>
      <c r="BL238" s="60"/>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row>
    <row r="239" spans="1:88" x14ac:dyDescent="0.25">
      <c r="A239" s="58"/>
      <c r="B239" s="320" t="s">
        <v>46</v>
      </c>
      <c r="C239" s="321"/>
      <c r="D239" s="69"/>
      <c r="E239" s="71"/>
      <c r="F239" s="80"/>
      <c r="G239" s="324">
        <f>SUM(D239:F239)</f>
        <v>0</v>
      </c>
      <c r="H239" s="325"/>
      <c r="I239" s="58"/>
      <c r="J239" s="58"/>
      <c r="K239" s="58"/>
      <c r="L239" s="58"/>
      <c r="M239" s="58"/>
      <c r="N239" s="58"/>
      <c r="O239" s="58"/>
      <c r="P239" s="58"/>
      <c r="Q239" s="58"/>
      <c r="R239" s="58"/>
      <c r="S239" s="58"/>
      <c r="T239" s="58"/>
      <c r="U239" s="58"/>
      <c r="V239" s="58"/>
      <c r="W239" s="58"/>
      <c r="X239" s="58"/>
      <c r="Y239" s="58"/>
      <c r="Z239" s="58"/>
      <c r="AA239" s="67"/>
      <c r="AB239" s="66"/>
      <c r="AC239" s="58"/>
      <c r="AD239" s="58"/>
      <c r="AE239" s="58"/>
      <c r="AF239" s="58"/>
      <c r="AG239" s="58"/>
      <c r="AH239" s="58"/>
      <c r="AI239" s="58"/>
      <c r="AJ239" s="58"/>
      <c r="AK239" s="58"/>
      <c r="AL239" s="58"/>
      <c r="AM239" s="58"/>
      <c r="AN239" s="58"/>
      <c r="AO239" s="58"/>
      <c r="AP239" s="58"/>
      <c r="AQ239" s="58"/>
      <c r="AR239" s="58"/>
      <c r="AS239" s="62"/>
      <c r="AT239" s="58"/>
      <c r="AU239" s="58"/>
      <c r="AV239" s="58"/>
      <c r="AW239" s="58"/>
      <c r="AX239" s="58"/>
      <c r="AY239" s="58"/>
      <c r="AZ239" s="58"/>
      <c r="BA239" s="58"/>
      <c r="BB239" s="22"/>
      <c r="BC239" s="22"/>
      <c r="BD239" s="60"/>
      <c r="BE239" s="60"/>
      <c r="BF239" s="60"/>
      <c r="BG239" s="60"/>
      <c r="BH239" s="60"/>
      <c r="BI239" s="60"/>
      <c r="BJ239" s="60"/>
      <c r="BK239" s="60"/>
      <c r="BL239" s="60"/>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row>
    <row r="240" spans="1:88" ht="15.75" thickBot="1" x14ac:dyDescent="0.3">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67"/>
      <c r="AB240" s="66"/>
      <c r="AC240" s="75" t="s">
        <v>24</v>
      </c>
      <c r="AD240" s="178"/>
      <c r="AE240" s="322" t="s">
        <v>25</v>
      </c>
      <c r="AF240" s="323"/>
      <c r="AG240" s="318"/>
      <c r="AH240" s="319"/>
      <c r="AI240" s="292"/>
      <c r="AJ240" s="58"/>
      <c r="AK240" s="58"/>
      <c r="AL240" s="58"/>
      <c r="AM240" s="58"/>
      <c r="AN240" s="58"/>
      <c r="AO240" s="58"/>
      <c r="AP240" s="58"/>
      <c r="AQ240" s="58"/>
      <c r="AR240" s="58"/>
      <c r="AS240" s="62"/>
      <c r="AT240" s="58"/>
      <c r="AU240" s="58"/>
      <c r="AV240" s="58"/>
      <c r="AW240" s="58"/>
      <c r="AX240" s="58"/>
      <c r="AY240" s="58"/>
      <c r="AZ240" s="58"/>
      <c r="BA240" s="58"/>
      <c r="BB240" s="22"/>
      <c r="BC240" s="22"/>
      <c r="BD240" s="60"/>
      <c r="BE240" s="60"/>
      <c r="BF240" s="60"/>
      <c r="BG240" s="60"/>
      <c r="BH240" s="60"/>
      <c r="BI240" s="60"/>
      <c r="BJ240" s="60"/>
      <c r="BK240" s="60"/>
      <c r="BL240" s="60"/>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row>
    <row r="241" spans="1:88"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67"/>
      <c r="AB241" s="66"/>
      <c r="AC241" s="341">
        <f>IF(AD241=U217,T217,IF(AD241=U219,T219,""))</f>
        <v>0</v>
      </c>
      <c r="AD241" s="173" t="str">
        <f>IF(Z217="Abd.",U219,IF(Z219="Abd.",U217,IF(Z217="Forf.",U219,IF(Z219="Forf.",U217,IF(U217="","",IF(U219="","",IF(Y217="","",IF(Y219="","",IF(Y217&gt;Y219,U217,IF(Y217&lt;Y219,U219,IF(Y217=Y219,"",IF(Y219=Y217,"",))))))))))))</f>
        <v/>
      </c>
      <c r="AE241" s="326"/>
      <c r="AF241" s="328"/>
      <c r="AG241" s="330"/>
      <c r="AH241" s="332" t="str">
        <f>IF(AD241="","",IF(AD242="","",IF(AD243="","",IF(AD244="","",IF(AE241="","",IF(AE243="","",IF(AE241&gt;AE243,1)+IF(AF241&gt;AF243,1)+IF(AG241&gt;AG243,1)))))))</f>
        <v/>
      </c>
      <c r="AI241" s="311"/>
      <c r="AJ241" s="58"/>
      <c r="AK241" s="58"/>
      <c r="AL241" s="58"/>
      <c r="AM241" s="58"/>
      <c r="AN241" s="58"/>
      <c r="AO241" s="58"/>
      <c r="AP241" s="58"/>
      <c r="AQ241" s="58"/>
      <c r="AR241" s="58"/>
      <c r="AS241" s="62"/>
      <c r="AT241" s="58"/>
      <c r="AU241" s="58"/>
      <c r="AV241" s="58"/>
      <c r="AW241" s="58"/>
      <c r="AX241" s="58"/>
      <c r="AY241" s="58"/>
      <c r="AZ241" s="58"/>
      <c r="BA241" s="58"/>
      <c r="BB241" s="22"/>
      <c r="BC241" s="22"/>
      <c r="BD241" s="60"/>
      <c r="BE241" s="60"/>
      <c r="BF241" s="60"/>
      <c r="BG241" s="60"/>
      <c r="BH241" s="60"/>
      <c r="BI241" s="60"/>
      <c r="BJ241" s="60"/>
      <c r="BK241" s="60"/>
      <c r="BL241" s="60"/>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row>
    <row r="242" spans="1:88" ht="15.75" thickBot="1" x14ac:dyDescent="0.3">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67"/>
      <c r="AB242" s="68"/>
      <c r="AC242" s="295"/>
      <c r="AD242" s="174" t="str">
        <f>IF(Z217="Abd.",U220,IF(Z219="Abd.",U218,IF(Z217="Forf.",U220,IF(Z219="Forf.",U218,IF(U218="","",IF(U220="","",IF(Y217="","",IF(Y219="","",IF(Y217&gt;Y219,U218,IF(Y217&lt;Y219,U220,IF(Y217=Y219,"",IF(Y219=Y217,"",))))))))))))</f>
        <v/>
      </c>
      <c r="AE242" s="327"/>
      <c r="AF242" s="329"/>
      <c r="AG242" s="331"/>
      <c r="AH242" s="299"/>
      <c r="AI242" s="300"/>
      <c r="AJ242" s="59"/>
      <c r="AK242" s="58"/>
      <c r="AL242" s="58"/>
      <c r="AM242" s="58"/>
      <c r="AN242" s="58"/>
      <c r="AO242" s="58"/>
      <c r="AP242" s="58"/>
      <c r="AQ242" s="58"/>
      <c r="AR242" s="58"/>
      <c r="AS242" s="62"/>
      <c r="AT242" s="58"/>
      <c r="AU242" s="58"/>
      <c r="AV242" s="58"/>
      <c r="AW242" s="58"/>
      <c r="AX242" s="58"/>
      <c r="AY242" s="58"/>
      <c r="AZ242" s="58"/>
      <c r="BA242" s="58"/>
      <c r="BB242" s="22"/>
      <c r="BC242" s="22"/>
      <c r="BD242" s="60"/>
      <c r="BE242" s="60"/>
      <c r="BF242" s="60"/>
      <c r="BG242" s="60"/>
      <c r="BH242" s="60"/>
      <c r="BI242" s="60"/>
      <c r="BJ242" s="60"/>
      <c r="BK242" s="60"/>
      <c r="BL242" s="60"/>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row>
    <row r="243" spans="1:88"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67"/>
      <c r="AB243" s="66"/>
      <c r="AC243" s="275">
        <f>IF(AD243=U265,T265,IF(AD243=U267,T267,""))</f>
        <v>0</v>
      </c>
      <c r="AD243" s="173" t="str">
        <f>IF(Z265="Abd.",U267,IF(Z267="Abd.",U265,IF(Z265="Forf.",U267,IF(Z267="Forf.",U265,IF(U265="","",IF(U267="","",IF(Y265="","",IF(Y267="","",IF(Y265&gt;Y267,U265,IF(Y265&lt;Y267,U267,IF(Y265=Y267,"",IF(Y267=Y265,"",))))))))))))</f>
        <v/>
      </c>
      <c r="AE243" s="333"/>
      <c r="AF243" s="316"/>
      <c r="AG243" s="335"/>
      <c r="AH243" s="337" t="str">
        <f>IF(AD243="","",IF(AD244="","",IF(AD241="","",IF(AD242="","",IF(AE243="","",IF(AE241="","",IF(AE243&gt;AE241,1)+IF(AF243&gt;AF241,1)+IF(AG243&gt;AG241,1)))))))</f>
        <v/>
      </c>
      <c r="AI243" s="309"/>
      <c r="AJ243" s="61"/>
      <c r="AK243" s="58"/>
      <c r="AL243" s="58"/>
      <c r="AM243" s="58"/>
      <c r="AN243" s="58"/>
      <c r="AO243" s="58"/>
      <c r="AP243" s="58"/>
      <c r="AQ243" s="58"/>
      <c r="AR243" s="58"/>
      <c r="AS243" s="62"/>
      <c r="AT243" s="58"/>
      <c r="AU243" s="58"/>
      <c r="AV243" s="58"/>
      <c r="AW243" s="58"/>
      <c r="AX243" s="58"/>
      <c r="AY243" s="58"/>
      <c r="AZ243" s="58"/>
      <c r="BA243" s="58"/>
      <c r="BB243" s="22"/>
      <c r="BC243" s="22"/>
      <c r="BD243" s="60"/>
      <c r="BE243" s="60"/>
      <c r="BF243" s="60"/>
      <c r="BG243" s="60"/>
      <c r="BH243" s="60"/>
      <c r="BI243" s="60"/>
      <c r="BJ243" s="60"/>
      <c r="BK243" s="60"/>
      <c r="BL243" s="60"/>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row>
    <row r="244" spans="1:88" ht="15.75" thickBot="1" x14ac:dyDescent="0.3">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67"/>
      <c r="AB244" s="66"/>
      <c r="AC244" s="276"/>
      <c r="AD244" s="175" t="str">
        <f>IF(Z265="Abd.",U268,IF(Z267="Abd.",U266,IF(Z265="Forf.",U268,IF(Z267="Forf.",U266,IF(U266="","",IF(U268="","",IF(Y265="","",IF(Y267="","",IF(Y265&gt;Y267,U266,IF(Y265&lt;Y267,U268,IF(Y265=Y267,"",IF(Y267=Y265,"",))))))))))))</f>
        <v/>
      </c>
      <c r="AE244" s="334"/>
      <c r="AF244" s="317"/>
      <c r="AG244" s="336"/>
      <c r="AH244" s="338"/>
      <c r="AI244" s="310"/>
      <c r="AJ244" s="62"/>
      <c r="AK244" s="58"/>
      <c r="AL244" s="58"/>
      <c r="AM244" s="58"/>
      <c r="AN244" s="58"/>
      <c r="AO244" s="58"/>
      <c r="AP244" s="58"/>
      <c r="AQ244" s="58"/>
      <c r="AR244" s="58"/>
      <c r="AS244" s="62"/>
      <c r="AT244" s="58"/>
      <c r="AU244" s="58"/>
      <c r="AV244" s="58"/>
      <c r="AW244" s="58"/>
      <c r="AX244" s="58"/>
      <c r="AY244" s="58"/>
      <c r="AZ244" s="58"/>
      <c r="BA244" s="58"/>
      <c r="BB244" s="22"/>
      <c r="BC244" s="22"/>
      <c r="BD244" s="60"/>
      <c r="BE244" s="60"/>
      <c r="BF244" s="60"/>
      <c r="BG244" s="60"/>
      <c r="BH244" s="60"/>
      <c r="BI244" s="60"/>
      <c r="BJ244" s="60"/>
      <c r="BK244" s="60"/>
      <c r="BL244" s="60"/>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row>
    <row r="245" spans="1:88"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67"/>
      <c r="AB245" s="66"/>
      <c r="AC245" s="320" t="s">
        <v>46</v>
      </c>
      <c r="AD245" s="321"/>
      <c r="AE245" s="69"/>
      <c r="AF245" s="71"/>
      <c r="AG245" s="80"/>
      <c r="AH245" s="324">
        <f>SUM(AE245:AG245)</f>
        <v>0</v>
      </c>
      <c r="AI245" s="325"/>
      <c r="AJ245" s="62"/>
      <c r="AK245" s="58"/>
      <c r="AL245" s="58"/>
      <c r="AM245" s="58"/>
      <c r="AN245" s="58"/>
      <c r="AO245" s="58"/>
      <c r="AP245" s="58"/>
      <c r="AQ245" s="58"/>
      <c r="AR245" s="58"/>
      <c r="AS245" s="62"/>
      <c r="AT245" s="58"/>
      <c r="AU245" s="58"/>
      <c r="AV245" s="58"/>
      <c r="AW245" s="58"/>
      <c r="AX245" s="58"/>
      <c r="AY245" s="58"/>
      <c r="AZ245" s="58"/>
      <c r="BA245" s="58"/>
      <c r="BB245" s="22"/>
      <c r="BC245" s="22"/>
      <c r="BD245" s="60"/>
      <c r="BE245" s="60"/>
      <c r="BF245" s="60"/>
      <c r="BG245" s="60"/>
      <c r="BH245" s="60"/>
      <c r="BI245" s="60"/>
      <c r="BJ245" s="60"/>
      <c r="BK245" s="60"/>
      <c r="BL245" s="60"/>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row>
    <row r="246" spans="1:88" ht="15.75" thickBot="1" x14ac:dyDescent="0.3">
      <c r="A246" s="58"/>
      <c r="B246" s="75" t="s">
        <v>24</v>
      </c>
      <c r="C246" s="178"/>
      <c r="D246" s="322" t="s">
        <v>25</v>
      </c>
      <c r="E246" s="323"/>
      <c r="F246" s="318"/>
      <c r="G246" s="319"/>
      <c r="H246" s="292"/>
      <c r="I246" s="58"/>
      <c r="J246" s="58"/>
      <c r="K246" s="58"/>
      <c r="L246" s="58"/>
      <c r="M246" s="58"/>
      <c r="N246" s="58"/>
      <c r="O246" s="58"/>
      <c r="P246" s="58"/>
      <c r="Q246" s="58"/>
      <c r="R246" s="58"/>
      <c r="S246" s="58"/>
      <c r="T246" s="58"/>
      <c r="U246" s="58"/>
      <c r="V246" s="58"/>
      <c r="W246" s="58"/>
      <c r="X246" s="58"/>
      <c r="Y246" s="58"/>
      <c r="Z246" s="58"/>
      <c r="AA246" s="67"/>
      <c r="AB246" s="66"/>
      <c r="AC246" s="58"/>
      <c r="AD246" s="58"/>
      <c r="AE246" s="58"/>
      <c r="AF246" s="58"/>
      <c r="AG246" s="58"/>
      <c r="AH246" s="58"/>
      <c r="AI246" s="58"/>
      <c r="AJ246" s="62"/>
      <c r="AK246" s="58"/>
      <c r="AL246" s="58"/>
      <c r="AM246" s="58"/>
      <c r="AN246" s="58"/>
      <c r="AO246" s="58"/>
      <c r="AP246" s="58"/>
      <c r="AQ246" s="58"/>
      <c r="AR246" s="58"/>
      <c r="AS246" s="62"/>
      <c r="AT246" s="58"/>
      <c r="AU246" s="58"/>
      <c r="AV246" s="58"/>
      <c r="AW246" s="58"/>
      <c r="AX246" s="58"/>
      <c r="AY246" s="58"/>
      <c r="AZ246" s="58"/>
      <c r="BA246" s="58"/>
      <c r="BB246" s="22"/>
      <c r="BC246" s="22"/>
      <c r="BD246" s="60"/>
      <c r="BE246" s="60"/>
      <c r="BF246" s="60"/>
      <c r="BG246" s="60"/>
      <c r="BH246" s="60"/>
      <c r="BI246" s="60"/>
      <c r="BJ246" s="60"/>
      <c r="BK246" s="60"/>
      <c r="BL246" s="60"/>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row>
    <row r="247" spans="1:88" x14ac:dyDescent="0.25">
      <c r="A247" s="58"/>
      <c r="B247" s="346"/>
      <c r="C247" s="169"/>
      <c r="D247" s="326"/>
      <c r="E247" s="328"/>
      <c r="F247" s="330"/>
      <c r="G247" s="332" t="str">
        <f>IF(C247="","",IF(C248="","",IF(C249="","",IF(C250="","",IF(D247="","",IF(D249="","",IF(D247&gt;D249,1)+IF(E247&gt;E249,1)+IF(F247&gt;F249,1)))))))</f>
        <v/>
      </c>
      <c r="H247" s="311"/>
      <c r="I247" s="58"/>
      <c r="J247" s="58"/>
      <c r="K247" s="58"/>
      <c r="L247" s="58"/>
      <c r="M247" s="58"/>
      <c r="N247" s="58"/>
      <c r="O247" s="58"/>
      <c r="P247" s="58"/>
      <c r="Q247" s="58"/>
      <c r="R247" s="58"/>
      <c r="S247" s="58"/>
      <c r="T247" s="58"/>
      <c r="U247" s="58"/>
      <c r="V247" s="58"/>
      <c r="W247" s="58"/>
      <c r="X247" s="58"/>
      <c r="Y247" s="58"/>
      <c r="Z247" s="58"/>
      <c r="AA247" s="67"/>
      <c r="AB247" s="66"/>
      <c r="AC247" s="58"/>
      <c r="AD247" s="58"/>
      <c r="AE247" s="58"/>
      <c r="AF247" s="58"/>
      <c r="AG247" s="58"/>
      <c r="AH247" s="58"/>
      <c r="AI247" s="58"/>
      <c r="AJ247" s="62"/>
      <c r="AK247" s="58"/>
      <c r="AL247" s="58"/>
      <c r="AM247" s="58"/>
      <c r="AN247" s="58"/>
      <c r="AO247" s="58"/>
      <c r="AP247" s="58"/>
      <c r="AQ247" s="58"/>
      <c r="AR247" s="58"/>
      <c r="AS247" s="62"/>
      <c r="AT247" s="58"/>
      <c r="AU247" s="58"/>
      <c r="AV247" s="58"/>
      <c r="AW247" s="58"/>
      <c r="AX247" s="58"/>
      <c r="AY247" s="58"/>
      <c r="AZ247" s="58"/>
      <c r="BA247" s="58"/>
      <c r="BB247" s="22"/>
      <c r="BC247" s="22"/>
      <c r="BD247" s="60"/>
      <c r="BE247" s="60"/>
      <c r="BF247" s="60"/>
      <c r="BG247" s="60"/>
      <c r="BH247" s="60"/>
      <c r="BI247" s="60"/>
      <c r="BJ247" s="60"/>
      <c r="BK247" s="60"/>
      <c r="BL247" s="60"/>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row>
    <row r="248" spans="1:88" ht="15.75" thickBot="1" x14ac:dyDescent="0.3">
      <c r="A248" s="58"/>
      <c r="B248" s="313"/>
      <c r="C248" s="171"/>
      <c r="D248" s="327"/>
      <c r="E248" s="329"/>
      <c r="F248" s="331"/>
      <c r="G248" s="299"/>
      <c r="H248" s="300"/>
      <c r="I248" s="59"/>
      <c r="J248" s="58"/>
      <c r="K248" s="58"/>
      <c r="L248" s="58"/>
      <c r="M248" s="58"/>
      <c r="N248" s="58"/>
      <c r="O248" s="58"/>
      <c r="P248" s="58"/>
      <c r="Q248" s="58"/>
      <c r="R248" s="58"/>
      <c r="S248" s="58"/>
      <c r="T248" s="58"/>
      <c r="U248" s="58"/>
      <c r="V248" s="58"/>
      <c r="W248" s="58"/>
      <c r="X248" s="58"/>
      <c r="Y248" s="58"/>
      <c r="Z248" s="58"/>
      <c r="AA248" s="67"/>
      <c r="AB248" s="66"/>
      <c r="AC248" s="58"/>
      <c r="AD248" s="58"/>
      <c r="AE248" s="58"/>
      <c r="AF248" s="58"/>
      <c r="AG248" s="58"/>
      <c r="AH248" s="58"/>
      <c r="AI248" s="58"/>
      <c r="AJ248" s="62"/>
      <c r="AK248" s="58"/>
      <c r="AL248" s="58"/>
      <c r="AM248" s="58"/>
      <c r="AN248" s="58"/>
      <c r="AO248" s="58"/>
      <c r="AP248" s="58"/>
      <c r="AQ248" s="58"/>
      <c r="AR248" s="58"/>
      <c r="AS248" s="62"/>
      <c r="AT248" s="58"/>
      <c r="AU248" s="58"/>
      <c r="AV248" s="58"/>
      <c r="AW248" s="58"/>
      <c r="AX248" s="58"/>
      <c r="AY248" s="58"/>
      <c r="AZ248" s="58"/>
      <c r="BA248" s="58"/>
      <c r="BB248" s="22"/>
      <c r="BC248" s="22"/>
      <c r="BD248" s="60"/>
      <c r="BE248" s="60"/>
      <c r="BF248" s="60"/>
      <c r="BG248" s="60"/>
      <c r="BH248" s="60"/>
      <c r="BI248" s="60"/>
      <c r="BJ248" s="60"/>
      <c r="BK248" s="60"/>
      <c r="BL248" s="60"/>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row>
    <row r="249" spans="1:88" x14ac:dyDescent="0.25">
      <c r="A249" s="58"/>
      <c r="B249" s="307"/>
      <c r="C249" s="172"/>
      <c r="D249" s="333"/>
      <c r="E249" s="316"/>
      <c r="F249" s="335"/>
      <c r="G249" s="337" t="str">
        <f>IF(C249="","",IF(C250="","",IF(C247="","",IF(C248="","",IF(D249="","",IF(D247="","",IF(D249&gt;D247,1)+IF(E249&gt;E247,1)+IF(F249&gt;F247,1)))))))</f>
        <v/>
      </c>
      <c r="H249" s="309"/>
      <c r="I249" s="61"/>
      <c r="J249" s="58"/>
      <c r="K249" s="58"/>
      <c r="L249" s="58"/>
      <c r="M249" s="58"/>
      <c r="N249" s="58"/>
      <c r="O249" s="58"/>
      <c r="P249" s="58"/>
      <c r="Q249" s="58"/>
      <c r="R249" s="58"/>
      <c r="S249" s="58"/>
      <c r="T249" s="58"/>
      <c r="U249" s="58"/>
      <c r="V249" s="58"/>
      <c r="W249" s="58"/>
      <c r="X249" s="58"/>
      <c r="Y249" s="58"/>
      <c r="Z249" s="58"/>
      <c r="AA249" s="67"/>
      <c r="AB249" s="66"/>
      <c r="AC249" s="58"/>
      <c r="AD249" s="58"/>
      <c r="AE249" s="58"/>
      <c r="AF249" s="58"/>
      <c r="AG249" s="58"/>
      <c r="AH249" s="58"/>
      <c r="AI249" s="58"/>
      <c r="AJ249" s="62"/>
      <c r="AK249" s="58"/>
      <c r="AL249" s="58"/>
      <c r="AM249" s="58"/>
      <c r="AN249" s="58"/>
      <c r="AO249" s="58"/>
      <c r="AP249" s="58"/>
      <c r="AQ249" s="58"/>
      <c r="AR249" s="58"/>
      <c r="AS249" s="62"/>
      <c r="AT249" s="58"/>
      <c r="AU249" s="58"/>
      <c r="AV249" s="58"/>
      <c r="AW249" s="58"/>
      <c r="AX249" s="58"/>
      <c r="AY249" s="58"/>
      <c r="AZ249" s="58"/>
      <c r="BA249" s="58"/>
      <c r="BB249" s="22"/>
      <c r="BC249" s="22"/>
      <c r="BD249" s="60"/>
      <c r="BE249" s="60"/>
      <c r="BF249" s="60"/>
      <c r="BG249" s="60"/>
      <c r="BH249" s="60"/>
      <c r="BI249" s="60"/>
      <c r="BJ249" s="60"/>
      <c r="BK249" s="60"/>
      <c r="BL249" s="60"/>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row>
    <row r="250" spans="1:88" ht="15.75" thickBot="1" x14ac:dyDescent="0.3">
      <c r="A250" s="58"/>
      <c r="B250" s="308"/>
      <c r="C250" s="163"/>
      <c r="D250" s="334"/>
      <c r="E250" s="317"/>
      <c r="F250" s="336"/>
      <c r="G250" s="338"/>
      <c r="H250" s="310"/>
      <c r="I250" s="62"/>
      <c r="J250" s="58"/>
      <c r="K250" s="58"/>
      <c r="L250" s="58"/>
      <c r="M250" s="58"/>
      <c r="N250" s="58"/>
      <c r="O250" s="58"/>
      <c r="P250" s="58"/>
      <c r="Q250" s="58"/>
      <c r="R250" s="58"/>
      <c r="S250" s="58"/>
      <c r="T250" s="58"/>
      <c r="U250" s="58"/>
      <c r="V250" s="58"/>
      <c r="W250" s="58"/>
      <c r="X250" s="58"/>
      <c r="Y250" s="58"/>
      <c r="Z250" s="58"/>
      <c r="AA250" s="67"/>
      <c r="AB250" s="66"/>
      <c r="AC250" s="58"/>
      <c r="AD250" s="58"/>
      <c r="AE250" s="58"/>
      <c r="AF250" s="58"/>
      <c r="AG250" s="58"/>
      <c r="AH250" s="58"/>
      <c r="AI250" s="58"/>
      <c r="AJ250" s="62"/>
      <c r="AK250" s="58"/>
      <c r="AL250" s="58"/>
      <c r="AM250" s="58"/>
      <c r="AN250" s="58"/>
      <c r="AO250" s="58"/>
      <c r="AP250" s="58"/>
      <c r="AQ250" s="58"/>
      <c r="AR250" s="58"/>
      <c r="AS250" s="62"/>
      <c r="AT250" s="58"/>
      <c r="AU250" s="58"/>
      <c r="AV250" s="58"/>
      <c r="AW250" s="58"/>
      <c r="AX250" s="58"/>
      <c r="AY250" s="58"/>
      <c r="AZ250" s="58"/>
      <c r="BA250" s="58"/>
      <c r="BB250" s="22"/>
      <c r="BC250" s="22"/>
      <c r="BD250" s="60"/>
      <c r="BE250" s="60"/>
      <c r="BF250" s="60"/>
      <c r="BG250" s="60"/>
      <c r="BH250" s="60"/>
      <c r="BI250" s="60"/>
      <c r="BJ250" s="60"/>
      <c r="BK250" s="60"/>
      <c r="BL250" s="60"/>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row>
    <row r="251" spans="1:88" x14ac:dyDescent="0.25">
      <c r="A251" s="58"/>
      <c r="B251" s="320" t="s">
        <v>46</v>
      </c>
      <c r="C251" s="321"/>
      <c r="D251" s="69"/>
      <c r="E251" s="71"/>
      <c r="F251" s="80"/>
      <c r="G251" s="324">
        <f>SUM(D251:F251)</f>
        <v>0</v>
      </c>
      <c r="H251" s="325"/>
      <c r="I251" s="62"/>
      <c r="J251" s="58"/>
      <c r="K251" s="58"/>
      <c r="L251" s="58"/>
      <c r="M251" s="58"/>
      <c r="N251" s="58"/>
      <c r="O251" s="58"/>
      <c r="P251" s="58"/>
      <c r="Q251" s="58"/>
      <c r="R251" s="58"/>
      <c r="S251" s="58"/>
      <c r="T251" s="58"/>
      <c r="U251" s="58"/>
      <c r="V251" s="58"/>
      <c r="W251" s="58"/>
      <c r="X251" s="58"/>
      <c r="Y251" s="58"/>
      <c r="Z251" s="58"/>
      <c r="AA251" s="67"/>
      <c r="AB251" s="66"/>
      <c r="AC251" s="58"/>
      <c r="AD251" s="58"/>
      <c r="AE251" s="58"/>
      <c r="AF251" s="58"/>
      <c r="AG251" s="58"/>
      <c r="AH251" s="58"/>
      <c r="AI251" s="58"/>
      <c r="AJ251" s="62"/>
      <c r="AK251" s="58"/>
      <c r="AL251" s="58"/>
      <c r="AM251" s="58"/>
      <c r="AN251" s="58"/>
      <c r="AO251" s="58"/>
      <c r="AP251" s="58"/>
      <c r="AQ251" s="58"/>
      <c r="AR251" s="58"/>
      <c r="AS251" s="62"/>
      <c r="AT251" s="58"/>
      <c r="AU251" s="58"/>
      <c r="AV251" s="58"/>
      <c r="AW251" s="58"/>
      <c r="AX251" s="58"/>
      <c r="AY251" s="58"/>
      <c r="AZ251" s="58"/>
      <c r="BA251" s="58"/>
      <c r="BB251" s="22"/>
      <c r="BC251" s="22"/>
      <c r="BD251" s="60"/>
      <c r="BE251" s="60"/>
      <c r="BF251" s="60"/>
      <c r="BG251" s="60"/>
      <c r="BH251" s="60"/>
      <c r="BI251" s="60"/>
      <c r="BJ251" s="60"/>
      <c r="BK251" s="60"/>
      <c r="BL251" s="60"/>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row>
    <row r="252" spans="1:88" ht="15.75" thickBot="1" x14ac:dyDescent="0.3">
      <c r="A252" s="58"/>
      <c r="B252" s="58"/>
      <c r="C252" s="58"/>
      <c r="D252" s="58"/>
      <c r="E252" s="58"/>
      <c r="F252" s="58"/>
      <c r="G252" s="58"/>
      <c r="H252" s="58"/>
      <c r="I252" s="62"/>
      <c r="J252" s="58"/>
      <c r="K252" s="75" t="s">
        <v>24</v>
      </c>
      <c r="L252" s="178"/>
      <c r="M252" s="322" t="s">
        <v>25</v>
      </c>
      <c r="N252" s="323"/>
      <c r="O252" s="318"/>
      <c r="P252" s="319"/>
      <c r="Q252" s="292"/>
      <c r="R252" s="58"/>
      <c r="S252" s="58"/>
      <c r="T252" s="58"/>
      <c r="U252" s="58"/>
      <c r="V252" s="58"/>
      <c r="W252" s="58"/>
      <c r="X252" s="58"/>
      <c r="Y252" s="58"/>
      <c r="Z252" s="58"/>
      <c r="AA252" s="67"/>
      <c r="AB252" s="66"/>
      <c r="AC252" s="58"/>
      <c r="AD252" s="58"/>
      <c r="AE252" s="58"/>
      <c r="AF252" s="58"/>
      <c r="AG252" s="58"/>
      <c r="AH252" s="58"/>
      <c r="AI252" s="58"/>
      <c r="AJ252" s="62"/>
      <c r="AK252" s="58"/>
      <c r="AL252" s="58"/>
      <c r="AM252" s="58"/>
      <c r="AN252" s="58"/>
      <c r="AO252" s="58"/>
      <c r="AP252" s="58"/>
      <c r="AQ252" s="58"/>
      <c r="AR252" s="58"/>
      <c r="AS252" s="62"/>
      <c r="AT252" s="58"/>
      <c r="AU252" s="58"/>
      <c r="AV252" s="58"/>
      <c r="AW252" s="58"/>
      <c r="AX252" s="58"/>
      <c r="AY252" s="58"/>
      <c r="AZ252" s="58"/>
      <c r="BA252" s="58"/>
      <c r="BB252" s="22"/>
      <c r="BC252" s="22"/>
      <c r="BD252" s="60"/>
      <c r="BE252" s="60"/>
      <c r="BF252" s="60"/>
      <c r="BG252" s="60"/>
      <c r="BH252" s="60"/>
      <c r="BI252" s="60"/>
      <c r="BJ252" s="60"/>
      <c r="BK252" s="60"/>
      <c r="BL252" s="60"/>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row>
    <row r="253" spans="1:88" x14ac:dyDescent="0.25">
      <c r="A253" s="58"/>
      <c r="B253" s="58"/>
      <c r="C253" s="58"/>
      <c r="D253" s="58"/>
      <c r="E253" s="58"/>
      <c r="F253" s="58"/>
      <c r="G253" s="58"/>
      <c r="H253" s="58"/>
      <c r="I253" s="62"/>
      <c r="J253" s="58"/>
      <c r="K253" s="341">
        <f>IF(L253=C247,B247,IF(L253=C249,B249,""))</f>
        <v>0</v>
      </c>
      <c r="L253" s="173" t="str">
        <f>IF(H247="Abd.",C249,IF(H249="Abd.",C247,IF(H247="Forf.",C249,IF(H249="Forf.",C247,IF(C247="","",IF(C249="","",IF(G247="","",IF(G249="","",IF(G247&gt;G249,C247,IF(G247&lt;G249,C249,IF(G247=G249,"",IF(G249=G247,"",))))))))))))</f>
        <v/>
      </c>
      <c r="M253" s="326"/>
      <c r="N253" s="328"/>
      <c r="O253" s="330"/>
      <c r="P253" s="332" t="str">
        <f>IF(L253="","",IF(L254="","",IF(L255="","",IF(L256="","",IF(M253="","",IF(M255="","",IF(M253&gt;M255,1)+IF(N253&gt;N255,1)+IF(O253&gt;O255,1)))))))</f>
        <v/>
      </c>
      <c r="Q253" s="311"/>
      <c r="R253" s="58"/>
      <c r="S253" s="58"/>
      <c r="T253" s="58"/>
      <c r="U253" s="58"/>
      <c r="V253" s="58"/>
      <c r="W253" s="58"/>
      <c r="X253" s="58"/>
      <c r="Y253" s="58"/>
      <c r="Z253" s="58"/>
      <c r="AA253" s="67"/>
      <c r="AB253" s="66"/>
      <c r="AC253" s="58"/>
      <c r="AD253" s="58"/>
      <c r="AE253" s="58"/>
      <c r="AF253" s="58"/>
      <c r="AG253" s="58"/>
      <c r="AH253" s="58"/>
      <c r="AI253" s="58"/>
      <c r="AJ253" s="62"/>
      <c r="AK253" s="58"/>
      <c r="AL253" s="58"/>
      <c r="AM253" s="58"/>
      <c r="AN253" s="58"/>
      <c r="AO253" s="58"/>
      <c r="AP253" s="58"/>
      <c r="AQ253" s="58"/>
      <c r="AR253" s="58"/>
      <c r="AS253" s="62"/>
      <c r="AT253" s="58"/>
      <c r="AU253" s="58"/>
      <c r="AV253" s="58"/>
      <c r="AW253" s="58"/>
      <c r="AX253" s="58"/>
      <c r="AY253" s="58"/>
      <c r="AZ253" s="58"/>
      <c r="BA253" s="58"/>
      <c r="BB253" s="22"/>
      <c r="BC253" s="22"/>
      <c r="BD253" s="60"/>
      <c r="BE253" s="60"/>
      <c r="BF253" s="60"/>
      <c r="BG253" s="60"/>
      <c r="BH253" s="60"/>
      <c r="BI253" s="60"/>
      <c r="BJ253" s="60"/>
      <c r="BK253" s="60"/>
      <c r="BL253" s="60"/>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row>
    <row r="254" spans="1:88" ht="15.75" thickBot="1" x14ac:dyDescent="0.3">
      <c r="A254" s="58"/>
      <c r="B254" s="58"/>
      <c r="C254" s="58"/>
      <c r="D254" s="58"/>
      <c r="E254" s="58"/>
      <c r="F254" s="58"/>
      <c r="G254" s="58"/>
      <c r="H254" s="58"/>
      <c r="I254" s="62"/>
      <c r="J254" s="64"/>
      <c r="K254" s="295"/>
      <c r="L254" s="174" t="str">
        <f>IF(H247="Abd.",C250,IF(H249="Abd.",C248,IF(H247="Forf.",C250,IF(H249="Forf.",C248,IF(C248="","",IF(C250="","",IF(G247="","",IF(G249="","",IF(G247&gt;G249,C248,IF(G247&lt;G249,C250,IF(G247=G249,"",IF(G249=G247,"",))))))))))))</f>
        <v/>
      </c>
      <c r="M254" s="327"/>
      <c r="N254" s="329"/>
      <c r="O254" s="331"/>
      <c r="P254" s="299"/>
      <c r="Q254" s="300"/>
      <c r="R254" s="59"/>
      <c r="S254" s="58"/>
      <c r="T254" s="58"/>
      <c r="U254" s="58"/>
      <c r="V254" s="58"/>
      <c r="W254" s="58"/>
      <c r="X254" s="58"/>
      <c r="Y254" s="58"/>
      <c r="Z254" s="58"/>
      <c r="AA254" s="67"/>
      <c r="AB254" s="66"/>
      <c r="AC254" s="58"/>
      <c r="AD254" s="58"/>
      <c r="AE254" s="58"/>
      <c r="AF254" s="58"/>
      <c r="AG254" s="58"/>
      <c r="AH254" s="58"/>
      <c r="AI254" s="58"/>
      <c r="AJ254" s="62"/>
      <c r="AK254" s="58"/>
      <c r="AL254" s="58"/>
      <c r="AM254" s="58"/>
      <c r="AN254" s="58"/>
      <c r="AO254" s="58"/>
      <c r="AP254" s="58"/>
      <c r="AQ254" s="58"/>
      <c r="AR254" s="58"/>
      <c r="AS254" s="62"/>
      <c r="AT254" s="58"/>
      <c r="AU254" s="58"/>
      <c r="AV254" s="58"/>
      <c r="AW254" s="58"/>
      <c r="AX254" s="58"/>
      <c r="AY254" s="58"/>
      <c r="AZ254" s="58"/>
      <c r="BA254" s="58"/>
      <c r="BB254" s="22"/>
      <c r="BC254" s="22"/>
      <c r="BD254" s="60"/>
      <c r="BE254" s="60"/>
      <c r="BF254" s="60"/>
      <c r="BG254" s="60"/>
      <c r="BH254" s="60"/>
      <c r="BI254" s="60"/>
      <c r="BJ254" s="60"/>
      <c r="BK254" s="60"/>
      <c r="BL254" s="60"/>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row>
    <row r="255" spans="1:88" x14ac:dyDescent="0.25">
      <c r="A255" s="58"/>
      <c r="B255" s="58"/>
      <c r="C255" s="58"/>
      <c r="D255" s="58"/>
      <c r="E255" s="58"/>
      <c r="F255" s="58"/>
      <c r="G255" s="58"/>
      <c r="H255" s="58"/>
      <c r="I255" s="62"/>
      <c r="J255" s="58"/>
      <c r="K255" s="275">
        <f>IF(L255=C259,B259,IF(L255=C261,B261,""))</f>
        <v>0</v>
      </c>
      <c r="L255" s="173" t="str">
        <f>IF(H259="Abd.",C261,IF(H261="Abd.",C259,IF(H259="Forf.",C261,IF(H261="Forf.",C259,IF(C259="","",IF(C261="","",IF(G259="","",IF(G261="","",IF(G259&gt;G261,C259,IF(G259&lt;G261,C261,IF(G259=G261,"",IF(G261=G259,"",))))))))))))</f>
        <v/>
      </c>
      <c r="M255" s="333"/>
      <c r="N255" s="316"/>
      <c r="O255" s="335"/>
      <c r="P255" s="337" t="str">
        <f>IF(L255="","",IF(L256="","",IF(L253="","",IF(L254="","",IF(M255="","",IF(M253="","",IF(M255&gt;M253,1)+IF(N255&gt;N253,1)+IF(O255&gt;O253,1)))))))</f>
        <v/>
      </c>
      <c r="Q255" s="309"/>
      <c r="R255" s="61"/>
      <c r="S255" s="58"/>
      <c r="T255" s="58"/>
      <c r="U255" s="58"/>
      <c r="V255" s="58"/>
      <c r="W255" s="58"/>
      <c r="X255" s="58"/>
      <c r="Y255" s="58"/>
      <c r="Z255" s="58"/>
      <c r="AA255" s="67"/>
      <c r="AB255" s="66"/>
      <c r="AC255" s="58"/>
      <c r="AD255" s="58"/>
      <c r="AE255" s="58"/>
      <c r="AF255" s="58"/>
      <c r="AG255" s="58"/>
      <c r="AH255" s="58"/>
      <c r="AI255" s="58"/>
      <c r="AJ255" s="62"/>
      <c r="AK255" s="58"/>
      <c r="AL255" s="58"/>
      <c r="AM255" s="58"/>
      <c r="AN255" s="58"/>
      <c r="AO255" s="58"/>
      <c r="AP255" s="58"/>
      <c r="AQ255" s="58"/>
      <c r="AR255" s="58"/>
      <c r="AS255" s="62"/>
      <c r="AT255" s="58"/>
      <c r="AU255" s="58"/>
      <c r="AV255" s="58"/>
      <c r="AW255" s="58"/>
      <c r="AX255" s="58"/>
      <c r="AY255" s="58"/>
      <c r="AZ255" s="58"/>
      <c r="BA255" s="58"/>
      <c r="BB255" s="22"/>
      <c r="BC255" s="22"/>
      <c r="BD255" s="60"/>
      <c r="BE255" s="60"/>
      <c r="BF255" s="60"/>
      <c r="BG255" s="60"/>
      <c r="BH255" s="60"/>
      <c r="BI255" s="60"/>
      <c r="BJ255" s="60"/>
      <c r="BK255" s="60"/>
      <c r="BL255" s="60"/>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row>
    <row r="256" spans="1:88" ht="15.75" thickBot="1" x14ac:dyDescent="0.3">
      <c r="A256" s="58"/>
      <c r="B256" s="58"/>
      <c r="C256" s="58"/>
      <c r="D256" s="58"/>
      <c r="E256" s="58"/>
      <c r="F256" s="58"/>
      <c r="G256" s="58"/>
      <c r="H256" s="58"/>
      <c r="I256" s="62"/>
      <c r="J256" s="58"/>
      <c r="K256" s="276"/>
      <c r="L256" s="175" t="str">
        <f>IF(H259="Abd.",C262,IF(H261="Abd.",C260,IF(H259="Forf.",C262,IF(H261="Forf.",C260,IF(C260="","",IF(C262="","",IF(G259="","",IF(G261="","",IF(G259&gt;G261,C260,IF(G259&lt;G261,C262,IF(G259=G261,"",IF(G261=G259,"",))))))))))))</f>
        <v/>
      </c>
      <c r="M256" s="334"/>
      <c r="N256" s="317"/>
      <c r="O256" s="336"/>
      <c r="P256" s="338"/>
      <c r="Q256" s="310"/>
      <c r="R256" s="62"/>
      <c r="S256" s="58"/>
      <c r="T256" s="58"/>
      <c r="U256" s="58"/>
      <c r="V256" s="58"/>
      <c r="W256" s="58"/>
      <c r="X256" s="58"/>
      <c r="Y256" s="58"/>
      <c r="Z256" s="58"/>
      <c r="AA256" s="67"/>
      <c r="AB256" s="66"/>
      <c r="AC256" s="58"/>
      <c r="AD256" s="58"/>
      <c r="AE256" s="58"/>
      <c r="AF256" s="58"/>
      <c r="AG256" s="58"/>
      <c r="AH256" s="58"/>
      <c r="AI256" s="58"/>
      <c r="AJ256" s="62"/>
      <c r="AK256" s="58"/>
      <c r="AL256" s="58"/>
      <c r="AM256" s="58"/>
      <c r="AN256" s="58"/>
      <c r="AO256" s="58"/>
      <c r="AP256" s="58"/>
      <c r="AQ256" s="58"/>
      <c r="AR256" s="58"/>
      <c r="AS256" s="62"/>
      <c r="AT256" s="58"/>
      <c r="AU256" s="58"/>
      <c r="AV256" s="58"/>
      <c r="AW256" s="58"/>
      <c r="AX256" s="58"/>
      <c r="AY256" s="58"/>
      <c r="AZ256" s="58"/>
      <c r="BA256" s="58"/>
      <c r="BB256" s="22"/>
      <c r="BC256" s="22"/>
      <c r="BD256" s="60"/>
      <c r="BE256" s="60"/>
      <c r="BF256" s="60"/>
      <c r="BG256" s="60"/>
      <c r="BH256" s="60"/>
      <c r="BI256" s="60"/>
      <c r="BJ256" s="60"/>
      <c r="BK256" s="60"/>
      <c r="BL256" s="60"/>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row>
    <row r="257" spans="1:88" x14ac:dyDescent="0.25">
      <c r="A257" s="58"/>
      <c r="B257" s="58"/>
      <c r="C257" s="58"/>
      <c r="D257" s="58"/>
      <c r="E257" s="58"/>
      <c r="F257" s="58"/>
      <c r="G257" s="58"/>
      <c r="H257" s="58"/>
      <c r="I257" s="62"/>
      <c r="J257" s="58"/>
      <c r="K257" s="320" t="s">
        <v>46</v>
      </c>
      <c r="L257" s="321"/>
      <c r="M257" s="69"/>
      <c r="N257" s="71"/>
      <c r="O257" s="80"/>
      <c r="P257" s="324">
        <f>SUM(M257:O257)</f>
        <v>0</v>
      </c>
      <c r="Q257" s="325"/>
      <c r="R257" s="62"/>
      <c r="S257" s="58"/>
      <c r="T257" s="58"/>
      <c r="U257" s="58"/>
      <c r="V257" s="58"/>
      <c r="W257" s="58"/>
      <c r="X257" s="58"/>
      <c r="Y257" s="58"/>
      <c r="Z257" s="58"/>
      <c r="AA257" s="67"/>
      <c r="AB257" s="66"/>
      <c r="AC257" s="58"/>
      <c r="AD257" s="58"/>
      <c r="AE257" s="58"/>
      <c r="AF257" s="58"/>
      <c r="AG257" s="58"/>
      <c r="AH257" s="58"/>
      <c r="AI257" s="58"/>
      <c r="AJ257" s="62"/>
      <c r="AK257" s="58"/>
      <c r="AL257" s="58"/>
      <c r="AM257" s="58"/>
      <c r="AN257" s="58"/>
      <c r="AO257" s="58"/>
      <c r="AP257" s="58"/>
      <c r="AQ257" s="58"/>
      <c r="AR257" s="58"/>
      <c r="AS257" s="62"/>
      <c r="AT257" s="58"/>
      <c r="AU257" s="58"/>
      <c r="AV257" s="58"/>
      <c r="AW257" s="58"/>
      <c r="AX257" s="58"/>
      <c r="AY257" s="58"/>
      <c r="AZ257" s="58"/>
      <c r="BA257" s="58"/>
      <c r="BB257" s="22"/>
      <c r="BC257" s="22"/>
      <c r="BD257" s="60"/>
      <c r="BE257" s="60"/>
      <c r="BF257" s="60"/>
      <c r="BG257" s="60"/>
      <c r="BH257" s="60"/>
      <c r="BI257" s="60"/>
      <c r="BJ257" s="60"/>
      <c r="BK257" s="60"/>
      <c r="BL257" s="60"/>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row>
    <row r="258" spans="1:88" ht="15.75" thickBot="1" x14ac:dyDescent="0.3">
      <c r="A258" s="58"/>
      <c r="B258" s="75" t="s">
        <v>24</v>
      </c>
      <c r="C258" s="178"/>
      <c r="D258" s="322" t="s">
        <v>25</v>
      </c>
      <c r="E258" s="323"/>
      <c r="F258" s="318"/>
      <c r="G258" s="319"/>
      <c r="H258" s="292"/>
      <c r="I258" s="62"/>
      <c r="J258" s="58"/>
      <c r="K258" s="58"/>
      <c r="L258" s="58"/>
      <c r="M258" s="58"/>
      <c r="N258" s="58"/>
      <c r="O258" s="58"/>
      <c r="P258" s="58"/>
      <c r="Q258" s="58"/>
      <c r="R258" s="62"/>
      <c r="S258" s="58"/>
      <c r="T258" s="58"/>
      <c r="U258" s="58"/>
      <c r="V258" s="58"/>
      <c r="W258" s="58"/>
      <c r="X258" s="58"/>
      <c r="Y258" s="58"/>
      <c r="Z258" s="58"/>
      <c r="AA258" s="67"/>
      <c r="AB258" s="66"/>
      <c r="AC258" s="58"/>
      <c r="AD258" s="58"/>
      <c r="AE258" s="58"/>
      <c r="AF258" s="58"/>
      <c r="AG258" s="58"/>
      <c r="AH258" s="58"/>
      <c r="AI258" s="58"/>
      <c r="AJ258" s="62"/>
      <c r="AK258" s="58"/>
      <c r="AL258" s="58"/>
      <c r="AM258" s="58"/>
      <c r="AN258" s="58"/>
      <c r="AO258" s="58"/>
      <c r="AP258" s="58"/>
      <c r="AQ258" s="58"/>
      <c r="AR258" s="58"/>
      <c r="AS258" s="62"/>
      <c r="AT258" s="58"/>
      <c r="AU258" s="58"/>
      <c r="AV258" s="58"/>
      <c r="AW258" s="58"/>
      <c r="AX258" s="58"/>
      <c r="AY258" s="58"/>
      <c r="AZ258" s="58"/>
      <c r="BA258" s="58"/>
      <c r="BB258" s="22"/>
      <c r="BC258" s="22"/>
      <c r="BD258" s="60"/>
      <c r="BE258" s="60"/>
      <c r="BF258" s="60"/>
      <c r="BG258" s="60"/>
      <c r="BH258" s="60"/>
      <c r="BI258" s="60"/>
      <c r="BJ258" s="60"/>
      <c r="BK258" s="60"/>
      <c r="BL258" s="60"/>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row>
    <row r="259" spans="1:88" x14ac:dyDescent="0.25">
      <c r="A259" s="58"/>
      <c r="B259" s="346"/>
      <c r="C259" s="169"/>
      <c r="D259" s="326"/>
      <c r="E259" s="328"/>
      <c r="F259" s="330"/>
      <c r="G259" s="332" t="str">
        <f>IF(C259="","",IF(C260="","",IF(C261="","",IF(C262="","",IF(D259="","",IF(D261="","",IF(D259&gt;D261,1)+IF(E259&gt;E261,1)+IF(F259&gt;F261,1)))))))</f>
        <v/>
      </c>
      <c r="H259" s="311"/>
      <c r="I259" s="62"/>
      <c r="J259" s="58"/>
      <c r="K259" s="58"/>
      <c r="L259" s="58"/>
      <c r="M259" s="58"/>
      <c r="N259" s="58"/>
      <c r="O259" s="58"/>
      <c r="P259" s="58"/>
      <c r="Q259" s="58"/>
      <c r="R259" s="62"/>
      <c r="S259" s="58"/>
      <c r="T259" s="58"/>
      <c r="U259" s="58"/>
      <c r="V259" s="58"/>
      <c r="W259" s="58"/>
      <c r="X259" s="58"/>
      <c r="Y259" s="58"/>
      <c r="Z259" s="58"/>
      <c r="AA259" s="67"/>
      <c r="AB259" s="66"/>
      <c r="AC259" s="58"/>
      <c r="AD259" s="58"/>
      <c r="AE259" s="58"/>
      <c r="AF259" s="58"/>
      <c r="AG259" s="58"/>
      <c r="AH259" s="58"/>
      <c r="AI259" s="58"/>
      <c r="AJ259" s="62"/>
      <c r="AK259" s="58"/>
      <c r="AL259" s="58"/>
      <c r="AM259" s="58"/>
      <c r="AN259" s="58"/>
      <c r="AO259" s="58"/>
      <c r="AP259" s="58"/>
      <c r="AQ259" s="58"/>
      <c r="AR259" s="58"/>
      <c r="AS259" s="62"/>
      <c r="AT259" s="58"/>
      <c r="AU259" s="58"/>
      <c r="AV259" s="58"/>
      <c r="AW259" s="58"/>
      <c r="AX259" s="58"/>
      <c r="AY259" s="58"/>
      <c r="AZ259" s="58"/>
      <c r="BA259" s="58"/>
      <c r="BB259" s="22"/>
      <c r="BC259" s="22"/>
      <c r="BD259" s="60"/>
      <c r="BE259" s="60"/>
      <c r="BF259" s="60"/>
      <c r="BG259" s="60"/>
      <c r="BH259" s="60"/>
      <c r="BI259" s="60"/>
      <c r="BJ259" s="60"/>
      <c r="BK259" s="60"/>
      <c r="BL259" s="60"/>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row>
    <row r="260" spans="1:88" ht="15.75" thickBot="1" x14ac:dyDescent="0.3">
      <c r="A260" s="58"/>
      <c r="B260" s="313"/>
      <c r="C260" s="171"/>
      <c r="D260" s="327"/>
      <c r="E260" s="329"/>
      <c r="F260" s="331"/>
      <c r="G260" s="299"/>
      <c r="H260" s="300"/>
      <c r="I260" s="63"/>
      <c r="J260" s="58"/>
      <c r="K260" s="58"/>
      <c r="L260" s="58"/>
      <c r="M260" s="58"/>
      <c r="N260" s="58"/>
      <c r="O260" s="58"/>
      <c r="P260" s="58"/>
      <c r="Q260" s="58"/>
      <c r="R260" s="62"/>
      <c r="S260" s="58"/>
      <c r="T260" s="58"/>
      <c r="U260" s="58"/>
      <c r="V260" s="58"/>
      <c r="W260" s="58"/>
      <c r="X260" s="58"/>
      <c r="Y260" s="58"/>
      <c r="Z260" s="58"/>
      <c r="AA260" s="67"/>
      <c r="AB260" s="66"/>
      <c r="AC260" s="58"/>
      <c r="AD260" s="58"/>
      <c r="AE260" s="58"/>
      <c r="AF260" s="58"/>
      <c r="AG260" s="58"/>
      <c r="AH260" s="58"/>
      <c r="AI260" s="58"/>
      <c r="AJ260" s="62"/>
      <c r="AK260" s="58"/>
      <c r="AL260" s="58"/>
      <c r="AM260" s="58"/>
      <c r="AN260" s="58"/>
      <c r="AO260" s="58"/>
      <c r="AP260" s="58"/>
      <c r="AQ260" s="58"/>
      <c r="AR260" s="58"/>
      <c r="AS260" s="62"/>
      <c r="AT260" s="58"/>
      <c r="AU260" s="58"/>
      <c r="AV260" s="58"/>
      <c r="AW260" s="58"/>
      <c r="AX260" s="58"/>
      <c r="AY260" s="58"/>
      <c r="AZ260" s="58"/>
      <c r="BA260" s="58"/>
      <c r="BB260" s="22"/>
      <c r="BC260" s="22"/>
      <c r="BD260" s="60"/>
      <c r="BE260" s="60"/>
      <c r="BF260" s="60"/>
      <c r="BG260" s="60"/>
      <c r="BH260" s="60"/>
      <c r="BI260" s="60"/>
      <c r="BJ260" s="60"/>
      <c r="BK260" s="60"/>
      <c r="BL260" s="60"/>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row>
    <row r="261" spans="1:88" x14ac:dyDescent="0.25">
      <c r="A261" s="58"/>
      <c r="B261" s="307"/>
      <c r="C261" s="172"/>
      <c r="D261" s="333"/>
      <c r="E261" s="316"/>
      <c r="F261" s="335"/>
      <c r="G261" s="337" t="str">
        <f>IF(C261="","",IF(C262="","",IF(C259="","",IF(C260="","",IF(D261="","",IF(D259="","",IF(D261&gt;D259,1)+IF(E261&gt;E259,1)+IF(F261&gt;F259,1)))))))</f>
        <v/>
      </c>
      <c r="H261" s="309"/>
      <c r="I261" s="58"/>
      <c r="J261" s="58"/>
      <c r="K261" s="58"/>
      <c r="L261" s="58"/>
      <c r="M261" s="58"/>
      <c r="N261" s="58"/>
      <c r="O261" s="58"/>
      <c r="P261" s="58"/>
      <c r="Q261" s="58"/>
      <c r="R261" s="62"/>
      <c r="S261" s="58"/>
      <c r="T261" s="58"/>
      <c r="U261" s="58"/>
      <c r="V261" s="58"/>
      <c r="W261" s="58"/>
      <c r="X261" s="58"/>
      <c r="Y261" s="58"/>
      <c r="Z261" s="58"/>
      <c r="AA261" s="67"/>
      <c r="AB261" s="66"/>
      <c r="AC261" s="58"/>
      <c r="AD261" s="58"/>
      <c r="AE261" s="58"/>
      <c r="AF261" s="58"/>
      <c r="AG261" s="58"/>
      <c r="AH261" s="58"/>
      <c r="AI261" s="58"/>
      <c r="AJ261" s="62"/>
      <c r="AK261" s="58"/>
      <c r="AL261" s="58"/>
      <c r="AM261" s="58"/>
      <c r="AN261" s="58"/>
      <c r="AO261" s="58"/>
      <c r="AP261" s="58"/>
      <c r="AQ261" s="58"/>
      <c r="AR261" s="58"/>
      <c r="AS261" s="62"/>
      <c r="AT261" s="58"/>
      <c r="AU261" s="58"/>
      <c r="AV261" s="58"/>
      <c r="AW261" s="58"/>
      <c r="AX261" s="58"/>
      <c r="AY261" s="58"/>
      <c r="AZ261" s="58"/>
      <c r="BA261" s="58"/>
      <c r="BB261" s="22"/>
      <c r="BC261" s="22"/>
      <c r="BD261" s="60"/>
      <c r="BE261" s="60"/>
      <c r="BF261" s="60"/>
      <c r="BG261" s="60"/>
      <c r="BH261" s="60"/>
      <c r="BI261" s="60"/>
      <c r="BJ261" s="60"/>
      <c r="BK261" s="60"/>
      <c r="BL261" s="60"/>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row>
    <row r="262" spans="1:88" ht="15.75" thickBot="1" x14ac:dyDescent="0.3">
      <c r="A262" s="58"/>
      <c r="B262" s="308"/>
      <c r="C262" s="163"/>
      <c r="D262" s="334"/>
      <c r="E262" s="317"/>
      <c r="F262" s="336"/>
      <c r="G262" s="338"/>
      <c r="H262" s="310"/>
      <c r="I262" s="58"/>
      <c r="J262" s="58"/>
      <c r="K262" s="58"/>
      <c r="L262" s="58"/>
      <c r="M262" s="58"/>
      <c r="N262" s="58"/>
      <c r="O262" s="58"/>
      <c r="P262" s="58"/>
      <c r="Q262" s="58"/>
      <c r="R262" s="62"/>
      <c r="S262" s="58"/>
      <c r="T262" s="58"/>
      <c r="U262" s="58"/>
      <c r="V262" s="58"/>
      <c r="W262" s="58"/>
      <c r="X262" s="58"/>
      <c r="Y262" s="58"/>
      <c r="Z262" s="58"/>
      <c r="AA262" s="67"/>
      <c r="AB262" s="66"/>
      <c r="AC262" s="58"/>
      <c r="AD262" s="58"/>
      <c r="AE262" s="58"/>
      <c r="AF262" s="58"/>
      <c r="AG262" s="58"/>
      <c r="AH262" s="58"/>
      <c r="AI262" s="58"/>
      <c r="AJ262" s="62"/>
      <c r="AK262" s="58"/>
      <c r="AL262" s="58"/>
      <c r="AM262" s="58"/>
      <c r="AN262" s="58"/>
      <c r="AO262" s="58"/>
      <c r="AP262" s="58"/>
      <c r="AQ262" s="58"/>
      <c r="AR262" s="58"/>
      <c r="AS262" s="62"/>
      <c r="AT262" s="58"/>
      <c r="AU262" s="58"/>
      <c r="AV262" s="58"/>
      <c r="AW262" s="58"/>
      <c r="AX262" s="58"/>
      <c r="AY262" s="58"/>
      <c r="AZ262" s="58"/>
      <c r="BA262" s="58"/>
      <c r="BB262" s="22"/>
      <c r="BC262" s="22"/>
      <c r="BD262" s="60"/>
      <c r="BE262" s="60"/>
      <c r="BF262" s="60"/>
      <c r="BG262" s="60"/>
      <c r="BH262" s="60"/>
      <c r="BI262" s="60"/>
      <c r="BJ262" s="60"/>
      <c r="BK262" s="60"/>
      <c r="BL262" s="60"/>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row>
    <row r="263" spans="1:88" x14ac:dyDescent="0.25">
      <c r="A263" s="58"/>
      <c r="B263" s="320" t="s">
        <v>46</v>
      </c>
      <c r="C263" s="321"/>
      <c r="D263" s="69"/>
      <c r="E263" s="71"/>
      <c r="F263" s="80"/>
      <c r="G263" s="324">
        <f>SUM(D263:F263)</f>
        <v>0</v>
      </c>
      <c r="H263" s="325"/>
      <c r="I263" s="58"/>
      <c r="J263" s="58"/>
      <c r="K263" s="58"/>
      <c r="L263" s="58"/>
      <c r="M263" s="58"/>
      <c r="N263" s="58"/>
      <c r="O263" s="58"/>
      <c r="P263" s="58"/>
      <c r="Q263" s="58"/>
      <c r="R263" s="62"/>
      <c r="S263" s="58"/>
      <c r="T263" s="58"/>
      <c r="U263" s="58"/>
      <c r="V263" s="58"/>
      <c r="W263" s="58"/>
      <c r="X263" s="58"/>
      <c r="Y263" s="58"/>
      <c r="Z263" s="58"/>
      <c r="AA263" s="67"/>
      <c r="AB263" s="66"/>
      <c r="AC263" s="58"/>
      <c r="AD263" s="58"/>
      <c r="AE263" s="58"/>
      <c r="AF263" s="58"/>
      <c r="AG263" s="58"/>
      <c r="AH263" s="58"/>
      <c r="AI263" s="58"/>
      <c r="AJ263" s="62"/>
      <c r="AK263" s="58"/>
      <c r="AL263" s="58"/>
      <c r="AM263" s="58"/>
      <c r="AN263" s="58"/>
      <c r="AO263" s="58"/>
      <c r="AP263" s="58"/>
      <c r="AQ263" s="58"/>
      <c r="AR263" s="58"/>
      <c r="AS263" s="62"/>
      <c r="AT263" s="58"/>
      <c r="AU263" s="58"/>
      <c r="AV263" s="58"/>
      <c r="AW263" s="58"/>
      <c r="AX263" s="58"/>
      <c r="AY263" s="58"/>
      <c r="AZ263" s="58"/>
      <c r="BA263" s="58"/>
      <c r="BB263" s="22"/>
      <c r="BC263" s="22"/>
      <c r="BD263" s="60"/>
      <c r="BE263" s="60"/>
      <c r="BF263" s="60"/>
      <c r="BG263" s="60"/>
      <c r="BH263" s="60"/>
      <c r="BI263" s="60"/>
      <c r="BJ263" s="60"/>
      <c r="BK263" s="60"/>
      <c r="BL263" s="60"/>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row>
    <row r="264" spans="1:88" ht="15.75" thickBot="1" x14ac:dyDescent="0.3">
      <c r="A264" s="58"/>
      <c r="B264" s="58"/>
      <c r="C264" s="58"/>
      <c r="D264" s="58"/>
      <c r="E264" s="58"/>
      <c r="F264" s="58"/>
      <c r="G264" s="58"/>
      <c r="H264" s="58"/>
      <c r="I264" s="58"/>
      <c r="J264" s="58"/>
      <c r="K264" s="58"/>
      <c r="L264" s="58"/>
      <c r="M264" s="58"/>
      <c r="N264" s="58"/>
      <c r="O264" s="58"/>
      <c r="P264" s="58"/>
      <c r="Q264" s="58"/>
      <c r="R264" s="62"/>
      <c r="S264" s="58"/>
      <c r="T264" s="75" t="s">
        <v>24</v>
      </c>
      <c r="U264" s="178"/>
      <c r="V264" s="322" t="s">
        <v>25</v>
      </c>
      <c r="W264" s="323"/>
      <c r="X264" s="318"/>
      <c r="Y264" s="319"/>
      <c r="Z264" s="292"/>
      <c r="AA264" s="62"/>
      <c r="AB264" s="58"/>
      <c r="AC264" s="58"/>
      <c r="AD264" s="58"/>
      <c r="AE264" s="58"/>
      <c r="AF264" s="58"/>
      <c r="AG264" s="58"/>
      <c r="AH264" s="58"/>
      <c r="AI264" s="58"/>
      <c r="AJ264" s="62"/>
      <c r="AK264" s="58"/>
      <c r="AL264" s="58"/>
      <c r="AM264" s="58"/>
      <c r="AN264" s="58"/>
      <c r="AO264" s="58"/>
      <c r="AP264" s="58"/>
      <c r="AQ264" s="58"/>
      <c r="AR264" s="58"/>
      <c r="AS264" s="62"/>
      <c r="AT264" s="58"/>
      <c r="AU264" s="58"/>
      <c r="AV264" s="58"/>
      <c r="AW264" s="58"/>
      <c r="AX264" s="58"/>
      <c r="AY264" s="58"/>
      <c r="AZ264" s="58"/>
      <c r="BA264" s="58"/>
      <c r="BB264" s="22"/>
      <c r="BC264" s="22"/>
      <c r="BD264" s="60"/>
      <c r="BE264" s="60"/>
      <c r="BF264" s="60"/>
      <c r="BG264" s="60"/>
      <c r="BH264" s="60"/>
      <c r="BI264" s="60"/>
      <c r="BJ264" s="60"/>
      <c r="BK264" s="60"/>
      <c r="BL264" s="60"/>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row>
    <row r="265" spans="1:88" x14ac:dyDescent="0.25">
      <c r="A265" s="58"/>
      <c r="B265" s="58"/>
      <c r="C265" s="58"/>
      <c r="D265" s="58"/>
      <c r="E265" s="58"/>
      <c r="F265" s="58"/>
      <c r="G265" s="58"/>
      <c r="H265" s="58"/>
      <c r="I265" s="58"/>
      <c r="J265" s="58"/>
      <c r="K265" s="58"/>
      <c r="L265" s="58"/>
      <c r="M265" s="58"/>
      <c r="N265" s="58"/>
      <c r="O265" s="58"/>
      <c r="P265" s="58"/>
      <c r="Q265" s="58"/>
      <c r="R265" s="62"/>
      <c r="S265" s="58"/>
      <c r="T265" s="341">
        <f>IF(U265=L253,K253,IF(U265=L255,K255,""))</f>
        <v>0</v>
      </c>
      <c r="U265" s="173" t="str">
        <f>IF(Q253="Abd.",L255,IF(Q255="Abd.",L253,IF(Q253="Forf.",L255,IF(Q255="Forf.",L253,IF(L253="","",IF(L255="","",IF(P253="","",IF(P255="","",IF(P253&gt;P255,L253,IF(P253&lt;P255,L255,IF(P253=P255,"",IF(P255=P253,"",))))))))))))</f>
        <v/>
      </c>
      <c r="V265" s="326"/>
      <c r="W265" s="328"/>
      <c r="X265" s="330"/>
      <c r="Y265" s="332" t="str">
        <f>IF(U265="","",IF(U266="","",IF(U267="","",IF(U268="","",IF(V265="","",IF(V267="","",IF(V265&gt;V267,1)+IF(W265&gt;W267,1)+IF(X265&gt;X267,1)))))))</f>
        <v/>
      </c>
      <c r="Z265" s="311"/>
      <c r="AA265" s="62"/>
      <c r="AB265" s="58"/>
      <c r="AC265" s="58"/>
      <c r="AD265" s="58"/>
      <c r="AE265" s="58"/>
      <c r="AF265" s="58"/>
      <c r="AG265" s="58"/>
      <c r="AH265" s="58"/>
      <c r="AI265" s="58"/>
      <c r="AJ265" s="62"/>
      <c r="AK265" s="58"/>
      <c r="AL265" s="58"/>
      <c r="AM265" s="58"/>
      <c r="AN265" s="58"/>
      <c r="AO265" s="58"/>
      <c r="AP265" s="58"/>
      <c r="AQ265" s="58"/>
      <c r="AR265" s="58"/>
      <c r="AS265" s="62"/>
      <c r="AT265" s="58"/>
      <c r="AU265" s="58"/>
      <c r="AV265" s="58"/>
      <c r="AW265" s="58"/>
      <c r="AX265" s="58"/>
      <c r="AY265" s="58"/>
      <c r="AZ265" s="58"/>
      <c r="BA265" s="58"/>
      <c r="BB265" s="22"/>
      <c r="BC265" s="22"/>
      <c r="BD265" s="60"/>
      <c r="BE265" s="60"/>
      <c r="BF265" s="60"/>
      <c r="BG265" s="60"/>
      <c r="BH265" s="60"/>
      <c r="BI265" s="60"/>
      <c r="BJ265" s="60"/>
      <c r="BK265" s="60"/>
      <c r="BL265" s="60"/>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row>
    <row r="266" spans="1:88" ht="15.75" thickBot="1" x14ac:dyDescent="0.3">
      <c r="A266" s="58"/>
      <c r="B266" s="58"/>
      <c r="C266" s="58"/>
      <c r="D266" s="58"/>
      <c r="E266" s="58"/>
      <c r="F266" s="58"/>
      <c r="G266" s="58"/>
      <c r="H266" s="58"/>
      <c r="I266" s="58"/>
      <c r="J266" s="58"/>
      <c r="K266" s="58"/>
      <c r="L266" s="58"/>
      <c r="M266" s="58"/>
      <c r="N266" s="58"/>
      <c r="O266" s="58"/>
      <c r="P266" s="58"/>
      <c r="Q266" s="58"/>
      <c r="R266" s="62"/>
      <c r="S266" s="64"/>
      <c r="T266" s="295"/>
      <c r="U266" s="174" t="str">
        <f>IF(Q253="Abd.",L256,IF(Q255="Abd.",L254,IF(Q253="Forf.",L256,IF(Q255="Forf.",L254,IF(L254="","",IF(L256="","",IF(P253="","",IF(P255="","",IF(P253&gt;P255,L254,IF(P253&lt;P255,L256,IF(P253=P255,"",IF(P255=P253,"",))))))))))))</f>
        <v/>
      </c>
      <c r="V266" s="327"/>
      <c r="W266" s="329"/>
      <c r="X266" s="331"/>
      <c r="Y266" s="299"/>
      <c r="Z266" s="300"/>
      <c r="AA266" s="63"/>
      <c r="AB266" s="58"/>
      <c r="AC266" s="58"/>
      <c r="AD266" s="58"/>
      <c r="AE266" s="58"/>
      <c r="AF266" s="58"/>
      <c r="AG266" s="58"/>
      <c r="AH266" s="58"/>
      <c r="AI266" s="58"/>
      <c r="AJ266" s="62"/>
      <c r="AK266" s="58"/>
      <c r="AL266" s="58"/>
      <c r="AM266" s="58"/>
      <c r="AN266" s="58"/>
      <c r="AO266" s="58"/>
      <c r="AP266" s="58"/>
      <c r="AQ266" s="58"/>
      <c r="AR266" s="58"/>
      <c r="AS266" s="62"/>
      <c r="AT266" s="58"/>
      <c r="AU266" s="58"/>
      <c r="AV266" s="58"/>
      <c r="AW266" s="58"/>
      <c r="AX266" s="58"/>
      <c r="AY266" s="58"/>
      <c r="AZ266" s="58"/>
      <c r="BA266" s="58"/>
      <c r="BB266" s="22"/>
      <c r="BC266" s="22"/>
      <c r="BD266" s="60"/>
      <c r="BE266" s="60"/>
      <c r="BF266" s="60"/>
      <c r="BG266" s="60"/>
      <c r="BH266" s="60"/>
      <c r="BI266" s="60"/>
      <c r="BJ266" s="60"/>
      <c r="BK266" s="60"/>
      <c r="BL266" s="60"/>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row>
    <row r="267" spans="1:88" x14ac:dyDescent="0.25">
      <c r="A267" s="58"/>
      <c r="B267" s="58"/>
      <c r="C267" s="58"/>
      <c r="D267" s="58"/>
      <c r="E267" s="58"/>
      <c r="F267" s="58"/>
      <c r="G267" s="58"/>
      <c r="H267" s="58"/>
      <c r="I267" s="58"/>
      <c r="J267" s="58"/>
      <c r="K267" s="58"/>
      <c r="L267" s="58"/>
      <c r="M267" s="58"/>
      <c r="N267" s="58"/>
      <c r="O267" s="58"/>
      <c r="P267" s="58"/>
      <c r="Q267" s="58"/>
      <c r="R267" s="62"/>
      <c r="S267" s="58"/>
      <c r="T267" s="275">
        <f>IF(U267=L277,K277,IF(U267=L279,K279,""))</f>
        <v>0</v>
      </c>
      <c r="U267" s="173" t="str">
        <f>IF(Q277="Abd.",L279,IF(Q279="Abd.",L277,IF(Q277="Forf.",L279,IF(Q279="Forf.",L277,IF(L277="","",IF(L279="","",IF(P277="","",IF(P279="","",IF(P277&gt;P279,L277,IF(P277&lt;P279,L279,IF(P277=P279,"",IF(P279=P277,"",))))))))))))</f>
        <v/>
      </c>
      <c r="V267" s="333"/>
      <c r="W267" s="316"/>
      <c r="X267" s="335"/>
      <c r="Y267" s="337" t="str">
        <f>IF(U267="","",IF(U268="","",IF(U265="","",IF(U266="","",IF(V267="","",IF(V265="","",IF(V267&gt;V265,1)+IF(W267&gt;W265,1)+IF(X267&gt;X265,1)))))))</f>
        <v/>
      </c>
      <c r="Z267" s="309"/>
      <c r="AA267" s="58"/>
      <c r="AB267" s="58"/>
      <c r="AC267" s="58"/>
      <c r="AD267" s="58"/>
      <c r="AE267" s="58"/>
      <c r="AF267" s="58"/>
      <c r="AG267" s="58"/>
      <c r="AH267" s="58"/>
      <c r="AI267" s="58"/>
      <c r="AJ267" s="62"/>
      <c r="AK267" s="58"/>
      <c r="AL267" s="58"/>
      <c r="AM267" s="58"/>
      <c r="AN267" s="58"/>
      <c r="AO267" s="58"/>
      <c r="AP267" s="58"/>
      <c r="AQ267" s="58"/>
      <c r="AR267" s="58"/>
      <c r="AS267" s="62"/>
      <c r="AT267" s="58"/>
      <c r="AU267" s="58"/>
      <c r="AV267" s="58"/>
      <c r="AW267" s="58"/>
      <c r="AX267" s="58"/>
      <c r="AY267" s="58"/>
      <c r="AZ267" s="58"/>
      <c r="BA267" s="58"/>
      <c r="BB267" s="22"/>
      <c r="BC267" s="22"/>
      <c r="BD267" s="60"/>
      <c r="BE267" s="60"/>
      <c r="BF267" s="60"/>
      <c r="BG267" s="60"/>
      <c r="BH267" s="60"/>
      <c r="BI267" s="60"/>
      <c r="BJ267" s="60"/>
      <c r="BK267" s="60"/>
      <c r="BL267" s="60"/>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row>
    <row r="268" spans="1:88" ht="15.75" thickBot="1" x14ac:dyDescent="0.3">
      <c r="A268" s="58"/>
      <c r="B268" s="58"/>
      <c r="C268" s="58"/>
      <c r="D268" s="58"/>
      <c r="E268" s="58"/>
      <c r="F268" s="58"/>
      <c r="G268" s="58"/>
      <c r="H268" s="58"/>
      <c r="I268" s="58"/>
      <c r="J268" s="58"/>
      <c r="K268" s="58"/>
      <c r="L268" s="58"/>
      <c r="M268" s="58"/>
      <c r="N268" s="58"/>
      <c r="O268" s="58"/>
      <c r="P268" s="58"/>
      <c r="Q268" s="58"/>
      <c r="R268" s="62"/>
      <c r="S268" s="58"/>
      <c r="T268" s="276"/>
      <c r="U268" s="175" t="str">
        <f>IF(Q277="Abd.",L280,IF(Q279="Abd.",L278,IF(Q277="Forf.",L280,IF(Q279="Forf.",L278,IF(L278="","",IF(L280="","",IF(P277="","",IF(P279="","",IF(P277&gt;P279,L278,IF(P277&lt;P279,L280,IF(P277=P279,"",IF(P279=P277,"",))))))))))))</f>
        <v/>
      </c>
      <c r="V268" s="334"/>
      <c r="W268" s="317"/>
      <c r="X268" s="336"/>
      <c r="Y268" s="338"/>
      <c r="Z268" s="310"/>
      <c r="AA268" s="58"/>
      <c r="AB268" s="58"/>
      <c r="AC268" s="58"/>
      <c r="AD268" s="58"/>
      <c r="AE268" s="58"/>
      <c r="AF268" s="58"/>
      <c r="AG268" s="58"/>
      <c r="AH268" s="58"/>
      <c r="AI268" s="58"/>
      <c r="AJ268" s="62"/>
      <c r="AK268" s="58"/>
      <c r="AL268" s="58"/>
      <c r="AM268" s="58"/>
      <c r="AN268" s="58"/>
      <c r="AO268" s="58"/>
      <c r="AP268" s="58"/>
      <c r="AQ268" s="58"/>
      <c r="AR268" s="58"/>
      <c r="AS268" s="62"/>
      <c r="AT268" s="58"/>
      <c r="AU268" s="58"/>
      <c r="AV268" s="58"/>
      <c r="AW268" s="58"/>
      <c r="AX268" s="58"/>
      <c r="AY268" s="58"/>
      <c r="AZ268" s="58"/>
      <c r="BA268" s="58"/>
      <c r="BB268" s="22"/>
      <c r="BC268" s="22"/>
      <c r="BD268" s="60"/>
      <c r="BE268" s="60"/>
      <c r="BF268" s="60"/>
      <c r="BG268" s="60"/>
      <c r="BH268" s="60"/>
      <c r="BI268" s="60"/>
      <c r="BJ268" s="60"/>
      <c r="BK268" s="60"/>
      <c r="BL268" s="60"/>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row>
    <row r="269" spans="1:88" x14ac:dyDescent="0.25">
      <c r="A269" s="58"/>
      <c r="B269" s="58"/>
      <c r="C269" s="58"/>
      <c r="D269" s="58"/>
      <c r="E269" s="58"/>
      <c r="F269" s="58"/>
      <c r="G269" s="58"/>
      <c r="H269" s="58"/>
      <c r="I269" s="58"/>
      <c r="J269" s="58"/>
      <c r="K269" s="58"/>
      <c r="L269" s="58"/>
      <c r="M269" s="58"/>
      <c r="N269" s="58"/>
      <c r="O269" s="58"/>
      <c r="P269" s="58"/>
      <c r="Q269" s="58"/>
      <c r="R269" s="62"/>
      <c r="S269" s="58"/>
      <c r="T269" s="320" t="s">
        <v>46</v>
      </c>
      <c r="U269" s="321"/>
      <c r="V269" s="69"/>
      <c r="W269" s="71"/>
      <c r="X269" s="80"/>
      <c r="Y269" s="324">
        <f>SUM(V269:X269)</f>
        <v>0</v>
      </c>
      <c r="Z269" s="325"/>
      <c r="AA269" s="58"/>
      <c r="AB269" s="58"/>
      <c r="AC269" s="58"/>
      <c r="AD269" s="58"/>
      <c r="AE269" s="58"/>
      <c r="AF269" s="58"/>
      <c r="AG269" s="58"/>
      <c r="AH269" s="58"/>
      <c r="AI269" s="58"/>
      <c r="AJ269" s="62"/>
      <c r="AK269" s="58"/>
      <c r="AL269" s="58"/>
      <c r="AM269" s="58"/>
      <c r="AN269" s="58"/>
      <c r="AO269" s="58"/>
      <c r="AP269" s="58"/>
      <c r="AQ269" s="58"/>
      <c r="AR269" s="58"/>
      <c r="AS269" s="62"/>
      <c r="AT269" s="58"/>
      <c r="AU269" s="58"/>
      <c r="AV269" s="58"/>
      <c r="AW269" s="58"/>
      <c r="AX269" s="58"/>
      <c r="AY269" s="58"/>
      <c r="AZ269" s="58"/>
      <c r="BA269" s="58"/>
      <c r="BB269" s="22"/>
      <c r="BC269" s="22"/>
      <c r="BD269" s="60"/>
      <c r="BE269" s="60"/>
      <c r="BF269" s="60"/>
      <c r="BG269" s="60"/>
      <c r="BH269" s="60"/>
      <c r="BI269" s="60"/>
      <c r="BJ269" s="60"/>
      <c r="BK269" s="60"/>
      <c r="BL269" s="60"/>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row>
    <row r="270" spans="1:88" ht="15.75" thickBot="1" x14ac:dyDescent="0.3">
      <c r="A270" s="58"/>
      <c r="B270" s="75" t="s">
        <v>24</v>
      </c>
      <c r="C270" s="178"/>
      <c r="D270" s="322" t="s">
        <v>25</v>
      </c>
      <c r="E270" s="323"/>
      <c r="F270" s="339"/>
      <c r="G270" s="340"/>
      <c r="H270" s="314"/>
      <c r="I270" s="58"/>
      <c r="J270" s="58"/>
      <c r="K270" s="58"/>
      <c r="L270" s="58"/>
      <c r="M270" s="58"/>
      <c r="N270" s="58"/>
      <c r="O270" s="58"/>
      <c r="P270" s="58"/>
      <c r="Q270" s="58"/>
      <c r="R270" s="62"/>
      <c r="S270" s="58"/>
      <c r="T270" s="58"/>
      <c r="U270" s="58"/>
      <c r="V270" s="58"/>
      <c r="W270" s="58"/>
      <c r="X270" s="58"/>
      <c r="Y270" s="58"/>
      <c r="Z270" s="58"/>
      <c r="AA270" s="58"/>
      <c r="AB270" s="58"/>
      <c r="AC270" s="58"/>
      <c r="AD270" s="58"/>
      <c r="AE270" s="58"/>
      <c r="AF270" s="58"/>
      <c r="AG270" s="58"/>
      <c r="AH270" s="58"/>
      <c r="AI270" s="58"/>
      <c r="AJ270" s="62"/>
      <c r="AK270" s="58"/>
      <c r="AL270" s="58"/>
      <c r="AM270" s="58"/>
      <c r="AN270" s="58"/>
      <c r="AO270" s="58"/>
      <c r="AP270" s="58"/>
      <c r="AQ270" s="58"/>
      <c r="AR270" s="58"/>
      <c r="AS270" s="62"/>
      <c r="AT270" s="58"/>
      <c r="AU270" s="58"/>
      <c r="AV270" s="58"/>
      <c r="AW270" s="58"/>
      <c r="AX270" s="58"/>
      <c r="AY270" s="58"/>
      <c r="AZ270" s="58"/>
      <c r="BA270" s="58"/>
      <c r="BB270" s="22"/>
      <c r="BC270" s="22"/>
      <c r="BD270" s="60"/>
      <c r="BE270" s="60"/>
      <c r="BF270" s="60"/>
      <c r="BG270" s="60"/>
      <c r="BH270" s="60"/>
      <c r="BI270" s="60"/>
      <c r="BJ270" s="60"/>
      <c r="BK270" s="60"/>
      <c r="BL270" s="60"/>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row>
    <row r="271" spans="1:88" x14ac:dyDescent="0.25">
      <c r="A271" s="58"/>
      <c r="B271" s="346"/>
      <c r="C271" s="169"/>
      <c r="D271" s="326"/>
      <c r="E271" s="328"/>
      <c r="F271" s="330"/>
      <c r="G271" s="332" t="str">
        <f>IF(C271="","",IF(C272="","",IF(C273="","",IF(C274="","",IF(D271="","",IF(D273="","",IF(D271&gt;D273,1)+IF(E271&gt;E273,1)+IF(F271&gt;F273,1)))))))</f>
        <v/>
      </c>
      <c r="H271" s="311"/>
      <c r="I271" s="58"/>
      <c r="J271" s="58"/>
      <c r="K271" s="58"/>
      <c r="L271" s="58"/>
      <c r="M271" s="58"/>
      <c r="N271" s="58"/>
      <c r="O271" s="58"/>
      <c r="P271" s="58"/>
      <c r="Q271" s="58"/>
      <c r="R271" s="62"/>
      <c r="S271" s="58"/>
      <c r="T271" s="58"/>
      <c r="U271" s="58"/>
      <c r="V271" s="58"/>
      <c r="W271" s="58"/>
      <c r="X271" s="58"/>
      <c r="Y271" s="58"/>
      <c r="Z271" s="58"/>
      <c r="AA271" s="58"/>
      <c r="AB271" s="58"/>
      <c r="AC271" s="58"/>
      <c r="AD271" s="58"/>
      <c r="AE271" s="58"/>
      <c r="AF271" s="58"/>
      <c r="AG271" s="58"/>
      <c r="AH271" s="58"/>
      <c r="AI271" s="58"/>
      <c r="AJ271" s="62"/>
      <c r="AK271" s="58"/>
      <c r="AL271" s="58"/>
      <c r="AM271" s="58"/>
      <c r="AN271" s="58"/>
      <c r="AO271" s="58"/>
      <c r="AP271" s="58"/>
      <c r="AQ271" s="58"/>
      <c r="AR271" s="58"/>
      <c r="AS271" s="62"/>
      <c r="AT271" s="58"/>
      <c r="AU271" s="58"/>
      <c r="AV271" s="58"/>
      <c r="AW271" s="58"/>
      <c r="AX271" s="58"/>
      <c r="AY271" s="58"/>
      <c r="AZ271" s="58"/>
      <c r="BA271" s="58"/>
      <c r="BB271" s="22"/>
      <c r="BC271" s="22"/>
      <c r="BD271" s="60"/>
      <c r="BE271" s="60"/>
      <c r="BF271" s="60"/>
      <c r="BG271" s="60"/>
      <c r="BH271" s="60"/>
      <c r="BI271" s="60"/>
      <c r="BJ271" s="60"/>
      <c r="BK271" s="60"/>
      <c r="BL271" s="60"/>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row>
    <row r="272" spans="1:88" ht="15.75" thickBot="1" x14ac:dyDescent="0.3">
      <c r="A272" s="58"/>
      <c r="B272" s="313"/>
      <c r="C272" s="171"/>
      <c r="D272" s="327"/>
      <c r="E272" s="329"/>
      <c r="F272" s="331"/>
      <c r="G272" s="299"/>
      <c r="H272" s="300"/>
      <c r="I272" s="59"/>
      <c r="J272" s="58"/>
      <c r="K272" s="58"/>
      <c r="L272" s="58"/>
      <c r="M272" s="58"/>
      <c r="N272" s="58"/>
      <c r="O272" s="58"/>
      <c r="P272" s="58"/>
      <c r="Q272" s="58"/>
      <c r="R272" s="62"/>
      <c r="S272" s="58"/>
      <c r="T272" s="58"/>
      <c r="U272" s="58"/>
      <c r="V272" s="58"/>
      <c r="W272" s="58"/>
      <c r="X272" s="58"/>
      <c r="Y272" s="58"/>
      <c r="Z272" s="58"/>
      <c r="AA272" s="58"/>
      <c r="AB272" s="58"/>
      <c r="AC272" s="58"/>
      <c r="AD272" s="58"/>
      <c r="AE272" s="58"/>
      <c r="AF272" s="58"/>
      <c r="AG272" s="58"/>
      <c r="AH272" s="58"/>
      <c r="AI272" s="58"/>
      <c r="AJ272" s="62"/>
      <c r="AK272" s="58"/>
      <c r="AL272" s="58"/>
      <c r="AM272" s="58"/>
      <c r="AN272" s="58"/>
      <c r="AO272" s="58"/>
      <c r="AP272" s="58"/>
      <c r="AQ272" s="58"/>
      <c r="AR272" s="58"/>
      <c r="AS272" s="62"/>
      <c r="AT272" s="58"/>
      <c r="AU272" s="58"/>
      <c r="AV272" s="58"/>
      <c r="AW272" s="58"/>
      <c r="AX272" s="58"/>
      <c r="AY272" s="58"/>
      <c r="AZ272" s="58"/>
      <c r="BA272" s="58"/>
      <c r="BB272" s="22"/>
      <c r="BC272" s="22"/>
      <c r="BD272" s="60"/>
      <c r="BE272" s="60"/>
      <c r="BF272" s="60"/>
      <c r="BG272" s="60"/>
      <c r="BH272" s="60"/>
      <c r="BI272" s="60"/>
      <c r="BJ272" s="60"/>
      <c r="BK272" s="60"/>
      <c r="BL272" s="60"/>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row>
    <row r="273" spans="1:88" x14ac:dyDescent="0.25">
      <c r="A273" s="58"/>
      <c r="B273" s="307"/>
      <c r="C273" s="172"/>
      <c r="D273" s="333"/>
      <c r="E273" s="316"/>
      <c r="F273" s="335"/>
      <c r="G273" s="337" t="str">
        <f>IF(C273="","",IF(C274="","",IF(C271="","",IF(C272="","",IF(D273="","",IF(D271="","",IF(D273&gt;D271,1)+IF(E273&gt;E271,1)+IF(F273&gt;F271,1)))))))</f>
        <v/>
      </c>
      <c r="H273" s="309"/>
      <c r="I273" s="61"/>
      <c r="J273" s="58"/>
      <c r="K273" s="58"/>
      <c r="L273" s="58"/>
      <c r="M273" s="58"/>
      <c r="N273" s="58"/>
      <c r="O273" s="58"/>
      <c r="P273" s="58"/>
      <c r="Q273" s="58"/>
      <c r="R273" s="62"/>
      <c r="S273" s="58"/>
      <c r="T273" s="58"/>
      <c r="U273" s="58"/>
      <c r="V273" s="58"/>
      <c r="W273" s="58"/>
      <c r="X273" s="58"/>
      <c r="Y273" s="58"/>
      <c r="Z273" s="58"/>
      <c r="AA273" s="58"/>
      <c r="AB273" s="58"/>
      <c r="AC273" s="58"/>
      <c r="AD273" s="58"/>
      <c r="AE273" s="58"/>
      <c r="AF273" s="58"/>
      <c r="AG273" s="58"/>
      <c r="AH273" s="58"/>
      <c r="AI273" s="58"/>
      <c r="AJ273" s="62"/>
      <c r="AK273" s="58"/>
      <c r="AL273" s="58"/>
      <c r="AM273" s="58"/>
      <c r="AN273" s="58"/>
      <c r="AO273" s="58"/>
      <c r="AP273" s="58"/>
      <c r="AQ273" s="58"/>
      <c r="AR273" s="58"/>
      <c r="AS273" s="62"/>
      <c r="AT273" s="58"/>
      <c r="AU273" s="58"/>
      <c r="AV273" s="58"/>
      <c r="AW273" s="58"/>
      <c r="AX273" s="58"/>
      <c r="AY273" s="58"/>
      <c r="AZ273" s="58"/>
      <c r="BA273" s="58"/>
      <c r="BB273" s="22"/>
      <c r="BC273" s="22"/>
      <c r="BD273" s="60"/>
      <c r="BE273" s="60"/>
      <c r="BF273" s="60"/>
      <c r="BG273" s="60"/>
      <c r="BH273" s="60"/>
      <c r="BI273" s="60"/>
      <c r="BJ273" s="60"/>
      <c r="BK273" s="60"/>
      <c r="BL273" s="60"/>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row>
    <row r="274" spans="1:88" ht="15.75" thickBot="1" x14ac:dyDescent="0.3">
      <c r="A274" s="58"/>
      <c r="B274" s="308"/>
      <c r="C274" s="163"/>
      <c r="D274" s="334"/>
      <c r="E274" s="317"/>
      <c r="F274" s="336"/>
      <c r="G274" s="338"/>
      <c r="H274" s="310"/>
      <c r="I274" s="62"/>
      <c r="J274" s="58"/>
      <c r="K274" s="58"/>
      <c r="L274" s="58"/>
      <c r="M274" s="58"/>
      <c r="N274" s="58"/>
      <c r="O274" s="58"/>
      <c r="P274" s="58"/>
      <c r="Q274" s="58"/>
      <c r="R274" s="62"/>
      <c r="S274" s="58"/>
      <c r="T274" s="58"/>
      <c r="U274" s="58"/>
      <c r="V274" s="58"/>
      <c r="W274" s="58"/>
      <c r="X274" s="58"/>
      <c r="Y274" s="58"/>
      <c r="Z274" s="58"/>
      <c r="AA274" s="58"/>
      <c r="AB274" s="58"/>
      <c r="AC274" s="58"/>
      <c r="AD274" s="58"/>
      <c r="AE274" s="58"/>
      <c r="AF274" s="58"/>
      <c r="AG274" s="58"/>
      <c r="AH274" s="58"/>
      <c r="AI274" s="58"/>
      <c r="AJ274" s="62"/>
      <c r="AK274" s="58"/>
      <c r="AL274" s="58"/>
      <c r="AM274" s="58"/>
      <c r="AN274" s="58"/>
      <c r="AO274" s="58"/>
      <c r="AP274" s="58"/>
      <c r="AQ274" s="58"/>
      <c r="AR274" s="58"/>
      <c r="AS274" s="62"/>
      <c r="AT274" s="58"/>
      <c r="AU274" s="58"/>
      <c r="AV274" s="58"/>
      <c r="AW274" s="58"/>
      <c r="AX274" s="58"/>
      <c r="AY274" s="58"/>
      <c r="AZ274" s="58"/>
      <c r="BA274" s="58"/>
      <c r="BB274" s="22"/>
      <c r="BC274" s="22"/>
      <c r="BD274" s="60"/>
      <c r="BE274" s="60"/>
      <c r="BF274" s="60"/>
      <c r="BG274" s="60"/>
      <c r="BH274" s="60"/>
      <c r="BI274" s="60"/>
      <c r="BJ274" s="60"/>
      <c r="BK274" s="60"/>
      <c r="BL274" s="60"/>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row>
    <row r="275" spans="1:88" x14ac:dyDescent="0.25">
      <c r="A275" s="58"/>
      <c r="B275" s="320" t="s">
        <v>46</v>
      </c>
      <c r="C275" s="321"/>
      <c r="D275" s="69"/>
      <c r="E275" s="71"/>
      <c r="F275" s="80"/>
      <c r="G275" s="324">
        <f>SUM(D275:F275)</f>
        <v>0</v>
      </c>
      <c r="H275" s="325"/>
      <c r="I275" s="62"/>
      <c r="J275" s="58"/>
      <c r="K275" s="58"/>
      <c r="L275" s="58"/>
      <c r="M275" s="58"/>
      <c r="N275" s="58"/>
      <c r="O275" s="58"/>
      <c r="P275" s="58"/>
      <c r="Q275" s="58"/>
      <c r="R275" s="62"/>
      <c r="S275" s="58"/>
      <c r="T275" s="58"/>
      <c r="U275" s="58"/>
      <c r="V275" s="58"/>
      <c r="W275" s="58"/>
      <c r="X275" s="58"/>
      <c r="Y275" s="58"/>
      <c r="Z275" s="58"/>
      <c r="AA275" s="58"/>
      <c r="AB275" s="58"/>
      <c r="AC275" s="58"/>
      <c r="AD275" s="58"/>
      <c r="AE275" s="58"/>
      <c r="AF275" s="58"/>
      <c r="AG275" s="58"/>
      <c r="AH275" s="58"/>
      <c r="AI275" s="58"/>
      <c r="AJ275" s="62"/>
      <c r="AK275" s="58"/>
      <c r="AL275" s="58"/>
      <c r="AM275" s="58"/>
      <c r="AN275" s="58"/>
      <c r="AO275" s="58"/>
      <c r="AP275" s="58"/>
      <c r="AQ275" s="58"/>
      <c r="AR275" s="58"/>
      <c r="AS275" s="62"/>
      <c r="AT275" s="58"/>
      <c r="AU275" s="58"/>
      <c r="AV275" s="58"/>
      <c r="AW275" s="58"/>
      <c r="AX275" s="58"/>
      <c r="AY275" s="58"/>
      <c r="AZ275" s="58"/>
      <c r="BA275" s="58"/>
      <c r="BB275" s="22"/>
      <c r="BC275" s="22"/>
      <c r="BD275" s="60"/>
      <c r="BE275" s="60"/>
      <c r="BF275" s="60"/>
      <c r="BG275" s="60"/>
      <c r="BH275" s="60"/>
      <c r="BI275" s="60"/>
      <c r="BJ275" s="60"/>
      <c r="BK275" s="60"/>
      <c r="BL275" s="60"/>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row>
    <row r="276" spans="1:88" ht="15.75" thickBot="1" x14ac:dyDescent="0.3">
      <c r="A276" s="58"/>
      <c r="B276" s="58"/>
      <c r="C276" s="58"/>
      <c r="D276" s="58"/>
      <c r="E276" s="58"/>
      <c r="F276" s="58"/>
      <c r="G276" s="58"/>
      <c r="H276" s="58"/>
      <c r="I276" s="62"/>
      <c r="J276" s="58"/>
      <c r="K276" s="75" t="s">
        <v>24</v>
      </c>
      <c r="L276" s="178"/>
      <c r="M276" s="322" t="s">
        <v>25</v>
      </c>
      <c r="N276" s="323"/>
      <c r="O276" s="318"/>
      <c r="P276" s="319"/>
      <c r="Q276" s="292"/>
      <c r="R276" s="62"/>
      <c r="S276" s="58"/>
      <c r="T276" s="58"/>
      <c r="U276" s="58"/>
      <c r="V276" s="58"/>
      <c r="W276" s="58"/>
      <c r="X276" s="58"/>
      <c r="Y276" s="58"/>
      <c r="Z276" s="58"/>
      <c r="AA276" s="58"/>
      <c r="AB276" s="58"/>
      <c r="AC276" s="58"/>
      <c r="AD276" s="58"/>
      <c r="AE276" s="58"/>
      <c r="AF276" s="58"/>
      <c r="AG276" s="58"/>
      <c r="AH276" s="58"/>
      <c r="AI276" s="58"/>
      <c r="AJ276" s="62"/>
      <c r="AK276" s="58"/>
      <c r="AL276" s="58"/>
      <c r="AM276" s="58"/>
      <c r="AN276" s="58"/>
      <c r="AO276" s="58"/>
      <c r="AP276" s="58"/>
      <c r="AQ276" s="58"/>
      <c r="AR276" s="58"/>
      <c r="AS276" s="62"/>
      <c r="AT276" s="58"/>
      <c r="AU276" s="58"/>
      <c r="AV276" s="58"/>
      <c r="AW276" s="58"/>
      <c r="AX276" s="58"/>
      <c r="AY276" s="58"/>
      <c r="AZ276" s="58"/>
      <c r="BA276" s="58"/>
      <c r="BB276" s="22"/>
      <c r="BC276" s="22"/>
      <c r="BD276" s="60"/>
      <c r="BE276" s="60"/>
      <c r="BF276" s="60"/>
      <c r="BG276" s="60"/>
      <c r="BH276" s="60"/>
      <c r="BI276" s="60"/>
      <c r="BJ276" s="60"/>
      <c r="BK276" s="60"/>
      <c r="BL276" s="60"/>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row>
    <row r="277" spans="1:88" x14ac:dyDescent="0.25">
      <c r="A277" s="58"/>
      <c r="B277" s="58"/>
      <c r="C277" s="58"/>
      <c r="D277" s="58"/>
      <c r="E277" s="58"/>
      <c r="F277" s="58"/>
      <c r="G277" s="58"/>
      <c r="H277" s="58"/>
      <c r="I277" s="62"/>
      <c r="J277" s="58"/>
      <c r="K277" s="341">
        <f>IF(L277=C271,B271,IF(L277=C273,B273,""))</f>
        <v>0</v>
      </c>
      <c r="L277" s="173" t="str">
        <f>IF(H271="Abd.",C273,IF(H273="Abd.",C271,IF(H271="Forf.",C273,IF(H273="Forf.",C271,IF(C271="","",IF(C273="","",IF(G271="","",IF(G273="","",IF(G271&gt;G273,C271,IF(G271&lt;G273,C273,IF(G271=G273,"",IF(G273=G271,"",))))))))))))</f>
        <v/>
      </c>
      <c r="M277" s="326"/>
      <c r="N277" s="328"/>
      <c r="O277" s="330"/>
      <c r="P277" s="332" t="str">
        <f>IF(L277="","",IF(L278="","",IF(L279="","",IF(L280="","",IF(M277="","",IF(M279="","",IF(M277&gt;M279,1)+IF(N277&gt;N279,1)+IF(O277&gt;O279,1)))))))</f>
        <v/>
      </c>
      <c r="Q277" s="311"/>
      <c r="R277" s="62"/>
      <c r="S277" s="58"/>
      <c r="T277" s="58"/>
      <c r="U277" s="58"/>
      <c r="V277" s="58"/>
      <c r="W277" s="58"/>
      <c r="X277" s="58"/>
      <c r="Y277" s="58"/>
      <c r="Z277" s="58"/>
      <c r="AA277" s="58"/>
      <c r="AB277" s="58"/>
      <c r="AC277" s="58"/>
      <c r="AD277" s="58"/>
      <c r="AE277" s="58"/>
      <c r="AF277" s="58"/>
      <c r="AG277" s="58"/>
      <c r="AH277" s="58"/>
      <c r="AI277" s="58"/>
      <c r="AJ277" s="62"/>
      <c r="AK277" s="58"/>
      <c r="AL277" s="58"/>
      <c r="AM277" s="58"/>
      <c r="AN277" s="58"/>
      <c r="AO277" s="58"/>
      <c r="AP277" s="58"/>
      <c r="AQ277" s="58"/>
      <c r="AR277" s="58"/>
      <c r="AS277" s="62"/>
      <c r="AT277" s="58"/>
      <c r="AU277" s="58"/>
      <c r="AV277" s="58"/>
      <c r="AW277" s="58"/>
      <c r="AX277" s="58"/>
      <c r="AY277" s="58"/>
      <c r="AZ277" s="58"/>
      <c r="BA277" s="58"/>
      <c r="BB277" s="22"/>
      <c r="BC277" s="22"/>
      <c r="BD277" s="60"/>
      <c r="BE277" s="60"/>
      <c r="BF277" s="60"/>
      <c r="BG277" s="60"/>
      <c r="BH277" s="60"/>
      <c r="BI277" s="60"/>
      <c r="BJ277" s="60"/>
      <c r="BK277" s="60"/>
      <c r="BL277" s="60"/>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row>
    <row r="278" spans="1:88" ht="15.75" thickBot="1" x14ac:dyDescent="0.3">
      <c r="A278" s="58"/>
      <c r="B278" s="58"/>
      <c r="C278" s="58"/>
      <c r="D278" s="58"/>
      <c r="E278" s="58"/>
      <c r="F278" s="58"/>
      <c r="G278" s="58"/>
      <c r="H278" s="58"/>
      <c r="I278" s="62"/>
      <c r="J278" s="64"/>
      <c r="K278" s="295"/>
      <c r="L278" s="174" t="str">
        <f>IF(H271="Abd.",C274,IF(H273="Abd.",C272,IF(H271="Forf.",C274,IF(H273="Forf.",C272,IF(C272="","",IF(C274="","",IF(G271="","",IF(G273="","",IF(G271&gt;G273,C272,IF(G271&lt;G273,C274,IF(G271=G273,"",IF(G273=G271,"",))))))))))))</f>
        <v/>
      </c>
      <c r="M278" s="327"/>
      <c r="N278" s="329"/>
      <c r="O278" s="331"/>
      <c r="P278" s="299"/>
      <c r="Q278" s="300"/>
      <c r="R278" s="63"/>
      <c r="S278" s="58"/>
      <c r="T278" s="58"/>
      <c r="U278" s="58"/>
      <c r="V278" s="58"/>
      <c r="W278" s="58"/>
      <c r="X278" s="58"/>
      <c r="Y278" s="58"/>
      <c r="Z278" s="58"/>
      <c r="AA278" s="58"/>
      <c r="AB278" s="58"/>
      <c r="AC278" s="58"/>
      <c r="AD278" s="58"/>
      <c r="AE278" s="58"/>
      <c r="AF278" s="58"/>
      <c r="AG278" s="58"/>
      <c r="AH278" s="58"/>
      <c r="AI278" s="58"/>
      <c r="AJ278" s="62"/>
      <c r="AK278" s="58"/>
      <c r="AL278" s="58"/>
      <c r="AM278" s="58"/>
      <c r="AN278" s="58"/>
      <c r="AO278" s="58"/>
      <c r="AP278" s="58"/>
      <c r="AQ278" s="58"/>
      <c r="AR278" s="58"/>
      <c r="AS278" s="62"/>
      <c r="AT278" s="58"/>
      <c r="AU278" s="58"/>
      <c r="AV278" s="58"/>
      <c r="AW278" s="58"/>
      <c r="AX278" s="58"/>
      <c r="AY278" s="58"/>
      <c r="AZ278" s="58"/>
      <c r="BA278" s="58"/>
      <c r="BB278" s="22"/>
      <c r="BC278" s="22"/>
      <c r="BD278" s="60"/>
      <c r="BE278" s="60"/>
      <c r="BF278" s="60"/>
      <c r="BG278" s="60"/>
      <c r="BH278" s="60"/>
      <c r="BI278" s="60"/>
      <c r="BJ278" s="60"/>
      <c r="BK278" s="60"/>
      <c r="BL278" s="60"/>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row>
    <row r="279" spans="1:88" x14ac:dyDescent="0.25">
      <c r="A279" s="58"/>
      <c r="B279" s="58"/>
      <c r="C279" s="58"/>
      <c r="D279" s="58"/>
      <c r="E279" s="58"/>
      <c r="F279" s="58"/>
      <c r="G279" s="58"/>
      <c r="H279" s="58"/>
      <c r="I279" s="62"/>
      <c r="J279" s="58"/>
      <c r="K279" s="275">
        <f>IF(L279=C283,B283,IF(L279=C285,B285,""))</f>
        <v>0</v>
      </c>
      <c r="L279" s="173" t="str">
        <f>IF(H283="Abd.",C285,IF(H285="Abd.",C283,IF(H283="Forf.",C285,IF(H285="Forf.",C283,IF(C283="","",IF(C285="","",IF(G283="","",IF(G285="","",IF(G283&gt;G285,C283,IF(G283&lt;G285,C285,IF(G283=G285,"",IF(G285=G283,"",))))))))))))</f>
        <v/>
      </c>
      <c r="M279" s="333"/>
      <c r="N279" s="316"/>
      <c r="O279" s="335"/>
      <c r="P279" s="337" t="str">
        <f>IF(L279="","",IF(L280="","",IF(L277="","",IF(L278="","",IF(M279="","",IF(M277="","",IF(M279&gt;M277,1)+IF(N279&gt;N277,1)+IF(O279&gt;O277,1)))))))</f>
        <v/>
      </c>
      <c r="Q279" s="309"/>
      <c r="R279" s="58"/>
      <c r="S279" s="58"/>
      <c r="T279" s="58"/>
      <c r="U279" s="58"/>
      <c r="V279" s="58"/>
      <c r="W279" s="58"/>
      <c r="X279" s="58"/>
      <c r="Y279" s="58"/>
      <c r="Z279" s="58"/>
      <c r="AA279" s="58"/>
      <c r="AB279" s="58"/>
      <c r="AC279" s="58"/>
      <c r="AD279" s="58"/>
      <c r="AE279" s="58"/>
      <c r="AF279" s="58"/>
      <c r="AG279" s="58"/>
      <c r="AH279" s="58"/>
      <c r="AI279" s="58"/>
      <c r="AJ279" s="62"/>
      <c r="AK279" s="58"/>
      <c r="AL279" s="58"/>
      <c r="AM279" s="58"/>
      <c r="AN279" s="58"/>
      <c r="AO279" s="58"/>
      <c r="AP279" s="58"/>
      <c r="AQ279" s="58"/>
      <c r="AR279" s="58"/>
      <c r="AS279" s="62"/>
      <c r="AT279" s="58"/>
      <c r="AU279" s="58"/>
      <c r="AV279" s="58"/>
      <c r="AW279" s="58"/>
      <c r="AX279" s="58"/>
      <c r="AY279" s="58"/>
      <c r="AZ279" s="58"/>
      <c r="BA279" s="58"/>
      <c r="BB279" s="22"/>
      <c r="BC279" s="22"/>
      <c r="BD279" s="60"/>
      <c r="BE279" s="60"/>
      <c r="BF279" s="60"/>
      <c r="BG279" s="60"/>
      <c r="BH279" s="60"/>
      <c r="BI279" s="60"/>
      <c r="BJ279" s="60"/>
      <c r="BK279" s="60"/>
      <c r="BL279" s="60"/>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row>
    <row r="280" spans="1:88" ht="15.75" thickBot="1" x14ac:dyDescent="0.3">
      <c r="A280" s="58"/>
      <c r="B280" s="58"/>
      <c r="C280" s="58"/>
      <c r="D280" s="58"/>
      <c r="E280" s="58"/>
      <c r="F280" s="58"/>
      <c r="G280" s="58"/>
      <c r="H280" s="58"/>
      <c r="I280" s="62"/>
      <c r="J280" s="58"/>
      <c r="K280" s="276"/>
      <c r="L280" s="175" t="str">
        <f>IF(H283="Abd.",C286,IF(H285="Abd.",C284,IF(H283="Forf.",C286,IF(H285="Forf.",C284,IF(C284="","",IF(C286="","",IF(G283="","",IF(G285="","",IF(G283&gt;G285,C284,IF(G283&lt;G285,C286,IF(G283=G285,"",IF(G285=G283,"",))))))))))))</f>
        <v/>
      </c>
      <c r="M280" s="334"/>
      <c r="N280" s="317"/>
      <c r="O280" s="336"/>
      <c r="P280" s="338"/>
      <c r="Q280" s="310"/>
      <c r="R280" s="58"/>
      <c r="S280" s="58"/>
      <c r="T280" s="58"/>
      <c r="U280" s="58"/>
      <c r="V280" s="58"/>
      <c r="W280" s="58"/>
      <c r="X280" s="58"/>
      <c r="Y280" s="58"/>
      <c r="Z280" s="58"/>
      <c r="AA280" s="58"/>
      <c r="AB280" s="58"/>
      <c r="AC280" s="58"/>
      <c r="AD280" s="58"/>
      <c r="AE280" s="58"/>
      <c r="AF280" s="58"/>
      <c r="AG280" s="58"/>
      <c r="AH280" s="58"/>
      <c r="AI280" s="58"/>
      <c r="AJ280" s="62"/>
      <c r="AK280" s="58"/>
      <c r="AL280" s="58"/>
      <c r="AM280" s="58"/>
      <c r="AN280" s="58"/>
      <c r="AO280" s="58"/>
      <c r="AP280" s="58"/>
      <c r="AQ280" s="58"/>
      <c r="AR280" s="58"/>
      <c r="AS280" s="62"/>
      <c r="AT280" s="58"/>
      <c r="AU280" s="58"/>
      <c r="AV280" s="58"/>
      <c r="AW280" s="58"/>
      <c r="AX280" s="58"/>
      <c r="AY280" s="58"/>
      <c r="AZ280" s="58"/>
      <c r="BA280" s="58"/>
      <c r="BB280" s="22"/>
      <c r="BC280" s="22"/>
      <c r="BD280" s="60"/>
      <c r="BE280" s="60"/>
      <c r="BF280" s="60"/>
      <c r="BG280" s="60"/>
      <c r="BH280" s="60"/>
      <c r="BI280" s="60"/>
      <c r="BJ280" s="60"/>
      <c r="BK280" s="60"/>
      <c r="BL280" s="60"/>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row>
    <row r="281" spans="1:88" x14ac:dyDescent="0.25">
      <c r="A281" s="58"/>
      <c r="B281" s="58"/>
      <c r="C281" s="58"/>
      <c r="D281" s="58"/>
      <c r="E281" s="58"/>
      <c r="F281" s="58"/>
      <c r="G281" s="58"/>
      <c r="H281" s="58"/>
      <c r="I281" s="62"/>
      <c r="J281" s="58"/>
      <c r="K281" s="320" t="s">
        <v>46</v>
      </c>
      <c r="L281" s="321"/>
      <c r="M281" s="69"/>
      <c r="N281" s="71"/>
      <c r="O281" s="80"/>
      <c r="P281" s="324">
        <f>SUM(M281:O281)</f>
        <v>0</v>
      </c>
      <c r="Q281" s="325"/>
      <c r="R281" s="58"/>
      <c r="S281" s="58"/>
      <c r="T281" s="58"/>
      <c r="U281" s="58"/>
      <c r="V281" s="58"/>
      <c r="W281" s="58"/>
      <c r="X281" s="58"/>
      <c r="Y281" s="58"/>
      <c r="Z281" s="58"/>
      <c r="AA281" s="58"/>
      <c r="AB281" s="58"/>
      <c r="AC281" s="58"/>
      <c r="AD281" s="58"/>
      <c r="AE281" s="58"/>
      <c r="AF281" s="58"/>
      <c r="AG281" s="58"/>
      <c r="AH281" s="58"/>
      <c r="AI281" s="58"/>
      <c r="AJ281" s="62"/>
      <c r="AK281" s="58"/>
      <c r="AL281" s="58"/>
      <c r="AM281" s="58"/>
      <c r="AN281" s="58"/>
      <c r="AO281" s="58"/>
      <c r="AP281" s="58"/>
      <c r="AQ281" s="58"/>
      <c r="AR281" s="58"/>
      <c r="AS281" s="62"/>
      <c r="AT281" s="58"/>
      <c r="AU281" s="58"/>
      <c r="AV281" s="58"/>
      <c r="AW281" s="58"/>
      <c r="AX281" s="58"/>
      <c r="AY281" s="58"/>
      <c r="AZ281" s="58"/>
      <c r="BA281" s="58"/>
      <c r="BB281" s="22"/>
      <c r="BC281" s="22"/>
      <c r="BD281" s="60"/>
      <c r="BE281" s="60"/>
      <c r="BF281" s="60"/>
      <c r="BG281" s="60"/>
      <c r="BH281" s="60"/>
      <c r="BI281" s="60"/>
      <c r="BJ281" s="60"/>
      <c r="BK281" s="60"/>
      <c r="BL281" s="60"/>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row>
    <row r="282" spans="1:88" ht="15.75" thickBot="1" x14ac:dyDescent="0.3">
      <c r="A282" s="58"/>
      <c r="B282" s="75" t="s">
        <v>24</v>
      </c>
      <c r="C282" s="178"/>
      <c r="D282" s="322" t="s">
        <v>25</v>
      </c>
      <c r="E282" s="323"/>
      <c r="F282" s="318"/>
      <c r="G282" s="319"/>
      <c r="H282" s="292"/>
      <c r="I282" s="62"/>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62"/>
      <c r="AK282" s="58"/>
      <c r="AL282" s="58"/>
      <c r="AM282" s="58"/>
      <c r="AN282" s="58"/>
      <c r="AO282" s="58"/>
      <c r="AP282" s="58"/>
      <c r="AQ282" s="58"/>
      <c r="AR282" s="58"/>
      <c r="AS282" s="62"/>
      <c r="AT282" s="58"/>
      <c r="AU282" s="58"/>
      <c r="AV282" s="58"/>
      <c r="AW282" s="58"/>
      <c r="AX282" s="58"/>
      <c r="AY282" s="58"/>
      <c r="AZ282" s="58"/>
      <c r="BA282" s="58"/>
      <c r="BB282" s="22"/>
      <c r="BC282" s="22"/>
      <c r="BD282" s="60"/>
      <c r="BE282" s="60"/>
      <c r="BF282" s="60"/>
      <c r="BG282" s="60"/>
      <c r="BH282" s="60"/>
      <c r="BI282" s="60"/>
      <c r="BJ282" s="60"/>
      <c r="BK282" s="60"/>
      <c r="BL282" s="60"/>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row>
    <row r="283" spans="1:88" x14ac:dyDescent="0.25">
      <c r="A283" s="58"/>
      <c r="B283" s="346"/>
      <c r="C283" s="169"/>
      <c r="D283" s="326"/>
      <c r="E283" s="328"/>
      <c r="F283" s="330"/>
      <c r="G283" s="332" t="str">
        <f>IF(C283="","",IF(C284="","",IF(C285="","",IF(C286="","",IF(D283="","",IF(D285="","",IF(D283&gt;D285,1)+IF(E283&gt;E285,1)+IF(F283&gt;F285,1)))))))</f>
        <v/>
      </c>
      <c r="H283" s="311"/>
      <c r="I283" s="62"/>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62"/>
      <c r="AK283" s="58"/>
      <c r="AL283" s="58"/>
      <c r="AM283" s="58"/>
      <c r="AN283" s="58"/>
      <c r="AO283" s="58"/>
      <c r="AP283" s="58"/>
      <c r="AQ283" s="58"/>
      <c r="AR283" s="58"/>
      <c r="AS283" s="62"/>
      <c r="AT283" s="58"/>
      <c r="AU283" s="58"/>
      <c r="AV283" s="58"/>
      <c r="AW283" s="58"/>
      <c r="AX283" s="58"/>
      <c r="AY283" s="58"/>
      <c r="AZ283" s="58"/>
      <c r="BA283" s="58"/>
      <c r="BB283" s="22"/>
      <c r="BC283" s="22"/>
      <c r="BD283" s="60"/>
      <c r="BE283" s="60"/>
      <c r="BF283" s="60"/>
      <c r="BG283" s="60"/>
      <c r="BH283" s="60"/>
      <c r="BI283" s="60"/>
      <c r="BJ283" s="60"/>
      <c r="BK283" s="60"/>
      <c r="BL283" s="60"/>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row>
    <row r="284" spans="1:88" ht="15.75" thickBot="1" x14ac:dyDescent="0.3">
      <c r="A284" s="58"/>
      <c r="B284" s="313"/>
      <c r="C284" s="171"/>
      <c r="D284" s="327"/>
      <c r="E284" s="329"/>
      <c r="F284" s="331"/>
      <c r="G284" s="299"/>
      <c r="H284" s="300"/>
      <c r="I284" s="63"/>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62"/>
      <c r="AK284" s="58"/>
      <c r="AL284" s="58"/>
      <c r="AM284" s="58"/>
      <c r="AN284" s="58"/>
      <c r="AO284" s="58"/>
      <c r="AP284" s="58"/>
      <c r="AQ284" s="58"/>
      <c r="AR284" s="58"/>
      <c r="AS284" s="62"/>
      <c r="AT284" s="58"/>
      <c r="AU284" s="58"/>
      <c r="AV284" s="58"/>
      <c r="AW284" s="58"/>
      <c r="AX284" s="58"/>
      <c r="AY284" s="58"/>
      <c r="AZ284" s="58"/>
      <c r="BA284" s="58"/>
      <c r="BB284" s="22"/>
      <c r="BC284" s="22"/>
      <c r="BD284" s="60"/>
      <c r="BE284" s="60"/>
      <c r="BF284" s="60"/>
      <c r="BG284" s="60"/>
      <c r="BH284" s="60"/>
      <c r="BI284" s="60"/>
      <c r="BJ284" s="60"/>
      <c r="BK284" s="60"/>
      <c r="BL284" s="60"/>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row>
    <row r="285" spans="1:88" x14ac:dyDescent="0.25">
      <c r="A285" s="58"/>
      <c r="B285" s="307"/>
      <c r="C285" s="172"/>
      <c r="D285" s="333"/>
      <c r="E285" s="316"/>
      <c r="F285" s="335"/>
      <c r="G285" s="337" t="str">
        <f>IF(C285="","",IF(C286="","",IF(C283="","",IF(C284="","",IF(D285="","",IF(D283="","",IF(D285&gt;D283,1)+IF(E285&gt;E283,1)+IF(F285&gt;F283,1)))))))</f>
        <v/>
      </c>
      <c r="H285" s="309"/>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62"/>
      <c r="AK285" s="58"/>
      <c r="AL285" s="58"/>
      <c r="AM285" s="58"/>
      <c r="AN285" s="58"/>
      <c r="AO285" s="58"/>
      <c r="AP285" s="58"/>
      <c r="AQ285" s="58"/>
      <c r="AR285" s="58"/>
      <c r="AS285" s="62"/>
      <c r="AT285" s="58"/>
      <c r="AU285" s="58"/>
      <c r="AV285" s="58"/>
      <c r="AW285" s="58"/>
      <c r="AX285" s="58"/>
      <c r="AY285" s="58"/>
      <c r="AZ285" s="58"/>
      <c r="BA285" s="58"/>
      <c r="BB285" s="22"/>
      <c r="BC285" s="22"/>
      <c r="BD285" s="60"/>
      <c r="BE285" s="60"/>
      <c r="BF285" s="60"/>
      <c r="BG285" s="60"/>
      <c r="BH285" s="60"/>
      <c r="BI285" s="60"/>
      <c r="BJ285" s="60"/>
      <c r="BK285" s="60"/>
      <c r="BL285" s="60"/>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row>
    <row r="286" spans="1:88" ht="15.75" thickBot="1" x14ac:dyDescent="0.3">
      <c r="A286" s="58"/>
      <c r="B286" s="308"/>
      <c r="C286" s="163"/>
      <c r="D286" s="334"/>
      <c r="E286" s="317"/>
      <c r="F286" s="336"/>
      <c r="G286" s="338"/>
      <c r="H286" s="310"/>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62"/>
      <c r="AK286" s="58"/>
      <c r="AL286" s="58"/>
      <c r="AM286" s="58"/>
      <c r="AN286" s="58"/>
      <c r="AO286" s="58"/>
      <c r="AP286" s="58"/>
      <c r="AQ286" s="58"/>
      <c r="AR286" s="58"/>
      <c r="AS286" s="62"/>
      <c r="AT286" s="58"/>
      <c r="AU286" s="58"/>
      <c r="AV286" s="58"/>
      <c r="AW286" s="58"/>
      <c r="AX286" s="58"/>
      <c r="AY286" s="58"/>
      <c r="AZ286" s="58"/>
      <c r="BA286" s="58"/>
      <c r="BB286" s="22"/>
      <c r="BC286" s="22"/>
      <c r="BD286" s="60"/>
      <c r="BE286" s="60"/>
      <c r="BF286" s="60"/>
      <c r="BG286" s="60"/>
      <c r="BH286" s="60"/>
      <c r="BI286" s="60"/>
      <c r="BJ286" s="60"/>
      <c r="BK286" s="60"/>
      <c r="BL286" s="60"/>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row>
    <row r="287" spans="1:88" x14ac:dyDescent="0.25">
      <c r="A287" s="58"/>
      <c r="B287" s="320" t="s">
        <v>46</v>
      </c>
      <c r="C287" s="321"/>
      <c r="D287" s="69"/>
      <c r="E287" s="71"/>
      <c r="F287" s="80"/>
      <c r="G287" s="324">
        <f>SUM(D287:F287)</f>
        <v>0</v>
      </c>
      <c r="H287" s="325"/>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62"/>
      <c r="AK287" s="58"/>
      <c r="AL287" s="58"/>
      <c r="AM287" s="58"/>
      <c r="AN287" s="58"/>
      <c r="AO287" s="58"/>
      <c r="AP287" s="58"/>
      <c r="AQ287" s="58"/>
      <c r="AR287" s="58"/>
      <c r="AS287" s="62"/>
      <c r="AT287" s="58"/>
      <c r="AU287" s="58"/>
      <c r="AV287" s="58"/>
      <c r="AW287" s="58"/>
      <c r="AX287" s="58"/>
      <c r="AY287" s="58"/>
      <c r="AZ287" s="58"/>
      <c r="BA287" s="58"/>
      <c r="BB287" s="22"/>
      <c r="BC287" s="22"/>
      <c r="BD287" s="60"/>
      <c r="BE287" s="60"/>
      <c r="BF287" s="60"/>
      <c r="BG287" s="60"/>
      <c r="BH287" s="60"/>
      <c r="BI287" s="60"/>
      <c r="BJ287" s="60"/>
      <c r="BK287" s="60"/>
      <c r="BL287" s="60"/>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row>
    <row r="288" spans="1:88" ht="15.75" thickBot="1" x14ac:dyDescent="0.3">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62"/>
      <c r="AK288" s="58"/>
      <c r="AL288" s="75" t="s">
        <v>24</v>
      </c>
      <c r="AM288" s="178"/>
      <c r="AN288" s="322" t="s">
        <v>25</v>
      </c>
      <c r="AO288" s="323"/>
      <c r="AP288" s="318"/>
      <c r="AQ288" s="319"/>
      <c r="AR288" s="292"/>
      <c r="AS288" s="62"/>
      <c r="AT288" s="58"/>
      <c r="AU288" s="58"/>
      <c r="AV288" s="58"/>
      <c r="AW288" s="58"/>
      <c r="AX288" s="58"/>
      <c r="AY288" s="58"/>
      <c r="AZ288" s="58"/>
      <c r="BA288" s="58"/>
      <c r="BB288" s="22"/>
      <c r="BC288" s="22"/>
      <c r="BD288" s="60"/>
      <c r="BE288" s="60"/>
      <c r="BF288" s="60"/>
      <c r="BG288" s="60"/>
      <c r="BH288" s="60"/>
      <c r="BI288" s="60"/>
      <c r="BJ288" s="60"/>
      <c r="BK288" s="60"/>
      <c r="BL288" s="60"/>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row>
    <row r="289" spans="1:88"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62"/>
      <c r="AK289" s="58"/>
      <c r="AL289" s="341">
        <f>IF(AM289=AD241,AC241,IF(AM289=AD243,AC243,""))</f>
        <v>0</v>
      </c>
      <c r="AM289" s="173" t="str">
        <f>IF(AI241="Abd.",AD243,IF(AI243="Abd.",AD241,IF(AI241="Forf.",AD243,IF(AI243="Forf.",AD241,IF(AD241="","",IF(AD243="","",IF(AH241="","",IF(AH243="","",IF(AH241&gt;AH243,AD241,IF(AH241&lt;AH243,AD243,IF(AH241=AH243,"",IF(AH243=AH241,"",))))))))))))</f>
        <v/>
      </c>
      <c r="AN289" s="326"/>
      <c r="AO289" s="328"/>
      <c r="AP289" s="330"/>
      <c r="AQ289" s="332" t="str">
        <f>IF(AM289="","",IF(AM290="","",IF(AM291="","",IF(AM292="","",IF(AN289="","",IF(AN291="","",IF(AN289&gt;AN291,1)+IF(AO289&gt;AO291,1)+IF(AP289&gt;AP291,1)))))))</f>
        <v/>
      </c>
      <c r="AR289" s="311"/>
      <c r="AS289" s="62"/>
      <c r="AT289" s="58"/>
      <c r="AU289" s="58"/>
      <c r="AV289" s="58"/>
      <c r="AW289" s="58"/>
      <c r="AX289" s="58"/>
      <c r="AY289" s="58"/>
      <c r="AZ289" s="58"/>
      <c r="BA289" s="58"/>
      <c r="BB289" s="22"/>
      <c r="BC289" s="22"/>
      <c r="BD289" s="60"/>
      <c r="BE289" s="60"/>
      <c r="BF289" s="60"/>
      <c r="BG289" s="60"/>
      <c r="BH289" s="60"/>
      <c r="BI289" s="60"/>
      <c r="BJ289" s="60"/>
      <c r="BK289" s="60"/>
      <c r="BL289" s="60"/>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row>
    <row r="290" spans="1:88" ht="15.75" thickBot="1" x14ac:dyDescent="0.3">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62"/>
      <c r="AK290" s="64"/>
      <c r="AL290" s="295"/>
      <c r="AM290" s="174" t="str">
        <f>IF(AI241="Abd.",AD244,IF(AI243="Abd.",AD242,IF(AI241="Forf.",AD244,IF(AI243="Forf.",AD242,IF(AD242="","",IF(AD244="","",IF(AH241="","",IF(AH243="","",IF(AH241&gt;AH243,AD242,IF(AH241&lt;AH243,AD244,IF(AH241=AH243,"",IF(AH243=AH241,"",))))))))))))</f>
        <v/>
      </c>
      <c r="AN290" s="327"/>
      <c r="AO290" s="329"/>
      <c r="AP290" s="331"/>
      <c r="AQ290" s="299"/>
      <c r="AR290" s="300"/>
      <c r="AS290" s="63"/>
      <c r="AT290" s="58"/>
      <c r="AU290" s="58"/>
      <c r="AV290" s="58"/>
      <c r="AW290" s="58"/>
      <c r="AX290" s="58"/>
      <c r="AY290" s="58"/>
      <c r="AZ290" s="58"/>
      <c r="BA290" s="58"/>
      <c r="BB290" s="22"/>
      <c r="BC290" s="22"/>
      <c r="BD290" s="60"/>
      <c r="BE290" s="60"/>
      <c r="BF290" s="60"/>
      <c r="BG290" s="60"/>
      <c r="BH290" s="60"/>
      <c r="BI290" s="60"/>
      <c r="BJ290" s="60"/>
      <c r="BK290" s="60"/>
      <c r="BL290" s="60"/>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row>
    <row r="291" spans="1:88"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62"/>
      <c r="AK291" s="58"/>
      <c r="AL291" s="275">
        <f>IF(AM291=AD337,AC337,IF(AM291=AD339,AC339,""))</f>
        <v>0</v>
      </c>
      <c r="AM291" s="173" t="str">
        <f>IF(AI337="Abd.",AD339,IF(AI339="Abd.",AD337,IF(AI337="Forf.",AD339,IF(AI339="Forf.",AD337,IF(AD337="","",IF(AD339="","",IF(AH337="","",IF(AH339="","",IF(AH337&gt;AH339,AD337,IF(AH337&lt;AH339,AD339,IF(AH337=AH339,"",IF(AH339=AH337,"",))))))))))))</f>
        <v/>
      </c>
      <c r="AN291" s="333"/>
      <c r="AO291" s="316"/>
      <c r="AP291" s="335"/>
      <c r="AQ291" s="337" t="str">
        <f>IF(AM291="","",IF(AM292="","",IF(AM289="","",IF(AM290="","",IF(AN291="","",IF(AN289="","",IF(AN291&gt;AN289,1)+IF(AO291&gt;AO289,1)+IF(AP291&gt;AP289,1)))))))</f>
        <v/>
      </c>
      <c r="AR291" s="309"/>
      <c r="AS291" s="58"/>
      <c r="AT291" s="58"/>
      <c r="AU291" s="58"/>
      <c r="AV291" s="58"/>
      <c r="AW291" s="58"/>
      <c r="AX291" s="58"/>
      <c r="AY291" s="58"/>
      <c r="AZ291" s="58"/>
      <c r="BA291" s="58"/>
      <c r="BB291" s="22"/>
      <c r="BC291" s="22"/>
      <c r="BD291" s="60"/>
      <c r="BE291" s="60"/>
      <c r="BF291" s="60"/>
      <c r="BG291" s="60"/>
      <c r="BH291" s="60"/>
      <c r="BI291" s="60"/>
      <c r="BJ291" s="60"/>
      <c r="BK291" s="60"/>
      <c r="BL291" s="60"/>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row>
    <row r="292" spans="1:88" ht="15.75" thickBot="1" x14ac:dyDescent="0.3">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62"/>
      <c r="AK292" s="58"/>
      <c r="AL292" s="276"/>
      <c r="AM292" s="175" t="str">
        <f>IF(AI337="Abd.",AD340,IF(AI339="Abd.",AD338,IF(AI337="Forf.",AD340,IF(AI339="Forf.",AD338,IF(AD338="","",IF(AD340="","",IF(AH337="","",IF(AH339="","",IF(AH337&gt;AH339,AD338,IF(AH337&lt;AH339,AD340,IF(AH337=AH339,"",IF(AH339=AH337,"",))))))))))))</f>
        <v/>
      </c>
      <c r="AN292" s="334"/>
      <c r="AO292" s="317"/>
      <c r="AP292" s="336"/>
      <c r="AQ292" s="338"/>
      <c r="AR292" s="310"/>
      <c r="AS292" s="58"/>
      <c r="AT292" s="58"/>
      <c r="AU292" s="58"/>
      <c r="AV292" s="58"/>
      <c r="AW292" s="58"/>
      <c r="AX292" s="58"/>
      <c r="AY292" s="58"/>
      <c r="AZ292" s="58"/>
      <c r="BA292" s="58"/>
      <c r="BB292" s="22"/>
      <c r="BC292" s="22"/>
      <c r="BD292" s="60"/>
      <c r="BE292" s="60"/>
      <c r="BF292" s="60"/>
      <c r="BG292" s="60"/>
      <c r="BH292" s="60"/>
      <c r="BI292" s="60"/>
      <c r="BJ292" s="60"/>
      <c r="BK292" s="60"/>
      <c r="BL292" s="60"/>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row>
    <row r="293" spans="1:88"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62"/>
      <c r="AK293" s="58"/>
      <c r="AL293" s="320" t="s">
        <v>46</v>
      </c>
      <c r="AM293" s="321"/>
      <c r="AN293" s="69"/>
      <c r="AO293" s="71"/>
      <c r="AP293" s="80"/>
      <c r="AQ293" s="324">
        <f>SUM(AN293:AP293)</f>
        <v>0</v>
      </c>
      <c r="AR293" s="325"/>
      <c r="AS293" s="58"/>
      <c r="AT293" s="58"/>
      <c r="AU293" s="58"/>
      <c r="AV293" s="58"/>
      <c r="AW293" s="58"/>
      <c r="AX293" s="58"/>
      <c r="AY293" s="58"/>
      <c r="AZ293" s="58"/>
      <c r="BA293" s="58"/>
      <c r="BB293" s="22"/>
      <c r="BC293" s="22"/>
      <c r="BD293" s="60"/>
      <c r="BE293" s="60"/>
      <c r="BF293" s="60"/>
      <c r="BG293" s="60"/>
      <c r="BH293" s="60"/>
      <c r="BI293" s="60"/>
      <c r="BJ293" s="60"/>
      <c r="BK293" s="60"/>
      <c r="BL293" s="60"/>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row>
    <row r="294" spans="1:88" ht="15.75" thickBot="1" x14ac:dyDescent="0.3">
      <c r="A294" s="58"/>
      <c r="B294" s="75" t="s">
        <v>24</v>
      </c>
      <c r="C294" s="72"/>
      <c r="D294" s="322" t="s">
        <v>25</v>
      </c>
      <c r="E294" s="323"/>
      <c r="F294" s="318"/>
      <c r="G294" s="319"/>
      <c r="H294" s="292"/>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62"/>
      <c r="AK294" s="58"/>
      <c r="AL294" s="58"/>
      <c r="AM294" s="58"/>
      <c r="AN294" s="58"/>
      <c r="AO294" s="58"/>
      <c r="AP294" s="58"/>
      <c r="AQ294" s="58"/>
      <c r="AR294" s="58"/>
      <c r="AS294" s="58"/>
      <c r="AT294" s="58"/>
      <c r="AU294" s="58"/>
      <c r="AV294" s="58"/>
      <c r="AW294" s="58"/>
      <c r="AX294" s="58"/>
      <c r="AY294" s="58"/>
      <c r="AZ294" s="58"/>
      <c r="BA294" s="58"/>
      <c r="BB294" s="22"/>
      <c r="BC294" s="22"/>
      <c r="BD294" s="60"/>
      <c r="BE294" s="60"/>
      <c r="BF294" s="60"/>
      <c r="BG294" s="60"/>
      <c r="BH294" s="60"/>
      <c r="BI294" s="60"/>
      <c r="BJ294" s="60"/>
      <c r="BK294" s="60"/>
      <c r="BL294" s="60"/>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row>
    <row r="295" spans="1:88" x14ac:dyDescent="0.25">
      <c r="A295" s="58"/>
      <c r="B295" s="346"/>
      <c r="C295" s="169"/>
      <c r="D295" s="326"/>
      <c r="E295" s="328"/>
      <c r="F295" s="330"/>
      <c r="G295" s="332" t="str">
        <f>IF(C295="","",IF(C296="","",IF(C297="","",IF(C298="","",IF(D295="","",IF(D297="","",IF(D295&gt;D297,1)+IF(E295&gt;E297,1)+IF(F295&gt;F297,1)))))))</f>
        <v/>
      </c>
      <c r="H295" s="311"/>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62"/>
      <c r="AK295" s="58"/>
      <c r="AL295" s="58"/>
      <c r="AM295" s="58"/>
      <c r="AN295" s="58"/>
      <c r="AO295" s="58"/>
      <c r="AP295" s="58"/>
      <c r="AQ295" s="58"/>
      <c r="AR295" s="58"/>
      <c r="AS295" s="58"/>
      <c r="AT295" s="58"/>
      <c r="AU295" s="58"/>
      <c r="AV295" s="58"/>
      <c r="AW295" s="58"/>
      <c r="AX295" s="58"/>
      <c r="AY295" s="58"/>
      <c r="AZ295" s="58"/>
      <c r="BA295" s="58"/>
      <c r="BB295" s="22"/>
      <c r="BC295" s="22"/>
      <c r="BD295" s="60"/>
      <c r="BE295" s="60"/>
      <c r="BF295" s="60"/>
      <c r="BG295" s="60"/>
      <c r="BH295" s="60"/>
      <c r="BI295" s="60"/>
      <c r="BJ295" s="60"/>
      <c r="BK295" s="60"/>
      <c r="BL295" s="60"/>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row>
    <row r="296" spans="1:88" ht="15.75" thickBot="1" x14ac:dyDescent="0.3">
      <c r="A296" s="58"/>
      <c r="B296" s="313"/>
      <c r="C296" s="171"/>
      <c r="D296" s="327"/>
      <c r="E296" s="329"/>
      <c r="F296" s="331"/>
      <c r="G296" s="299"/>
      <c r="H296" s="300"/>
      <c r="I296" s="59"/>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62"/>
      <c r="AK296" s="58"/>
      <c r="AL296" s="58"/>
      <c r="AM296" s="58"/>
      <c r="AN296" s="58"/>
      <c r="AO296" s="58"/>
      <c r="AP296" s="58"/>
      <c r="AQ296" s="58"/>
      <c r="AR296" s="58"/>
      <c r="AS296" s="58"/>
      <c r="AT296" s="58"/>
      <c r="AU296" s="58"/>
      <c r="AV296" s="58"/>
      <c r="AW296" s="58"/>
      <c r="AX296" s="58"/>
      <c r="AY296" s="58"/>
      <c r="AZ296" s="58"/>
      <c r="BA296" s="58"/>
      <c r="BB296" s="22"/>
      <c r="BC296" s="22"/>
      <c r="BD296" s="60"/>
      <c r="BE296" s="60"/>
      <c r="BF296" s="60"/>
      <c r="BG296" s="60"/>
      <c r="BH296" s="60"/>
      <c r="BI296" s="60"/>
      <c r="BJ296" s="60"/>
      <c r="BK296" s="60"/>
      <c r="BL296" s="60"/>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row>
    <row r="297" spans="1:88" x14ac:dyDescent="0.25">
      <c r="A297" s="58"/>
      <c r="B297" s="307"/>
      <c r="C297" s="172"/>
      <c r="D297" s="333"/>
      <c r="E297" s="316"/>
      <c r="F297" s="335"/>
      <c r="G297" s="337" t="str">
        <f>IF(C297="","",IF(C298="","",IF(C295="","",IF(C296="","",IF(D297="","",IF(D295="","",IF(D297&gt;D295,1)+IF(E297&gt;E295,1)+IF(F297&gt;F295,1)))))))</f>
        <v/>
      </c>
      <c r="H297" s="309"/>
      <c r="I297" s="61"/>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62"/>
      <c r="AK297" s="58"/>
      <c r="AL297" s="58"/>
      <c r="AM297" s="58"/>
      <c r="AN297" s="58"/>
      <c r="AO297" s="58"/>
      <c r="AP297" s="58"/>
      <c r="AQ297" s="58"/>
      <c r="AR297" s="58"/>
      <c r="AS297" s="58"/>
      <c r="AT297" s="58"/>
      <c r="AU297" s="58"/>
      <c r="AV297" s="58"/>
      <c r="AW297" s="58"/>
      <c r="AX297" s="58"/>
      <c r="AY297" s="58"/>
      <c r="AZ297" s="58"/>
      <c r="BA297" s="58"/>
      <c r="BB297" s="22"/>
      <c r="BC297" s="22"/>
      <c r="BD297" s="60"/>
      <c r="BE297" s="60"/>
      <c r="BF297" s="60"/>
      <c r="BG297" s="60"/>
      <c r="BH297" s="60"/>
      <c r="BI297" s="60"/>
      <c r="BJ297" s="60"/>
      <c r="BK297" s="60"/>
      <c r="BL297" s="60"/>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row>
    <row r="298" spans="1:88" ht="15.75" thickBot="1" x14ac:dyDescent="0.3">
      <c r="A298" s="58"/>
      <c r="B298" s="308"/>
      <c r="C298" s="163"/>
      <c r="D298" s="334"/>
      <c r="E298" s="317"/>
      <c r="F298" s="336"/>
      <c r="G298" s="338"/>
      <c r="H298" s="310"/>
      <c r="I298" s="62"/>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62"/>
      <c r="AK298" s="58"/>
      <c r="AL298" s="58"/>
      <c r="AM298" s="58"/>
      <c r="AN298" s="58"/>
      <c r="AO298" s="58"/>
      <c r="AP298" s="58"/>
      <c r="AQ298" s="58"/>
      <c r="AR298" s="58"/>
      <c r="AS298" s="58"/>
      <c r="AT298" s="58"/>
      <c r="AU298" s="58"/>
      <c r="AV298" s="58"/>
      <c r="AW298" s="58"/>
      <c r="AX298" s="58"/>
      <c r="AY298" s="58"/>
      <c r="AZ298" s="58"/>
      <c r="BA298" s="58"/>
      <c r="BB298" s="22"/>
      <c r="BC298" s="22"/>
      <c r="BD298" s="60"/>
      <c r="BE298" s="60"/>
      <c r="BF298" s="60"/>
      <c r="BG298" s="60"/>
      <c r="BH298" s="60"/>
      <c r="BI298" s="60"/>
      <c r="BJ298" s="60"/>
      <c r="BK298" s="60"/>
      <c r="BL298" s="60"/>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row>
    <row r="299" spans="1:88" x14ac:dyDescent="0.25">
      <c r="A299" s="58"/>
      <c r="B299" s="320" t="s">
        <v>46</v>
      </c>
      <c r="C299" s="321"/>
      <c r="D299" s="69"/>
      <c r="E299" s="71"/>
      <c r="F299" s="80"/>
      <c r="G299" s="324">
        <f>SUM(D299:F299)</f>
        <v>0</v>
      </c>
      <c r="H299" s="325"/>
      <c r="I299" s="62"/>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62"/>
      <c r="AK299" s="58"/>
      <c r="AL299" s="58"/>
      <c r="AM299" s="58"/>
      <c r="AN299" s="58"/>
      <c r="AO299" s="58"/>
      <c r="AP299" s="58"/>
      <c r="AQ299" s="58"/>
      <c r="AR299" s="58"/>
      <c r="AS299" s="58"/>
      <c r="AT299" s="58"/>
      <c r="AU299" s="58"/>
      <c r="AV299" s="58"/>
      <c r="AW299" s="58"/>
      <c r="AX299" s="58"/>
      <c r="AY299" s="58"/>
      <c r="AZ299" s="58"/>
      <c r="BA299" s="58"/>
      <c r="BB299" s="22"/>
      <c r="BC299" s="22"/>
      <c r="BD299" s="60"/>
      <c r="BE299" s="60"/>
      <c r="BF299" s="60"/>
      <c r="BG299" s="60"/>
      <c r="BH299" s="60"/>
      <c r="BI299" s="60"/>
      <c r="BJ299" s="60"/>
      <c r="BK299" s="60"/>
      <c r="BL299" s="60"/>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row>
    <row r="300" spans="1:88" ht="15.75" thickBot="1" x14ac:dyDescent="0.3">
      <c r="A300" s="58"/>
      <c r="B300" s="58"/>
      <c r="C300" s="58"/>
      <c r="D300" s="58"/>
      <c r="E300" s="58"/>
      <c r="F300" s="58"/>
      <c r="G300" s="58"/>
      <c r="H300" s="58"/>
      <c r="I300" s="62"/>
      <c r="J300" s="58"/>
      <c r="K300" s="75" t="s">
        <v>24</v>
      </c>
      <c r="L300" s="72"/>
      <c r="M300" s="322" t="s">
        <v>25</v>
      </c>
      <c r="N300" s="323"/>
      <c r="O300" s="318"/>
      <c r="P300" s="319"/>
      <c r="Q300" s="292"/>
      <c r="R300" s="58"/>
      <c r="S300" s="58"/>
      <c r="T300" s="58"/>
      <c r="U300" s="58"/>
      <c r="V300" s="58"/>
      <c r="W300" s="58"/>
      <c r="X300" s="58"/>
      <c r="Y300" s="58"/>
      <c r="Z300" s="58"/>
      <c r="AA300" s="58"/>
      <c r="AB300" s="58"/>
      <c r="AC300" s="58"/>
      <c r="AD300" s="58"/>
      <c r="AE300" s="58"/>
      <c r="AF300" s="58"/>
      <c r="AG300" s="58"/>
      <c r="AH300" s="58"/>
      <c r="AI300" s="58"/>
      <c r="AJ300" s="62"/>
      <c r="AK300" s="58"/>
      <c r="AL300" s="58"/>
      <c r="AM300" s="58"/>
      <c r="AN300" s="58"/>
      <c r="AO300" s="58"/>
      <c r="AP300" s="58"/>
      <c r="AQ300" s="58"/>
      <c r="AR300" s="58"/>
      <c r="AS300" s="58"/>
      <c r="AT300" s="58"/>
      <c r="AU300" s="58"/>
      <c r="AV300" s="58"/>
      <c r="AW300" s="58"/>
      <c r="AX300" s="58"/>
      <c r="AY300" s="58"/>
      <c r="AZ300" s="58"/>
      <c r="BA300" s="58"/>
      <c r="BB300" s="22"/>
      <c r="BC300" s="22"/>
      <c r="BD300" s="60"/>
      <c r="BE300" s="60"/>
      <c r="BF300" s="60"/>
      <c r="BG300" s="60"/>
      <c r="BH300" s="60"/>
      <c r="BI300" s="60"/>
      <c r="BJ300" s="60"/>
      <c r="BK300" s="60"/>
      <c r="BL300" s="60"/>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row>
    <row r="301" spans="1:88" x14ac:dyDescent="0.25">
      <c r="A301" s="58"/>
      <c r="B301" s="58"/>
      <c r="C301" s="58"/>
      <c r="D301" s="58"/>
      <c r="E301" s="58"/>
      <c r="F301" s="58"/>
      <c r="G301" s="58"/>
      <c r="H301" s="58"/>
      <c r="I301" s="62"/>
      <c r="J301" s="58"/>
      <c r="K301" s="341">
        <f>IF(L301=C295,B295,IF(L301=C297,B297,""))</f>
        <v>0</v>
      </c>
      <c r="L301" s="173" t="str">
        <f>IF(H295="Abd.",C297,IF(H297="Abd.",C295,IF(H295="Forf.",C297,IF(H297="Forf.",C295,IF(C295="","",IF(C297="","",IF(G295="","",IF(G297="","",IF(G295&gt;G297,C295,IF(G295&lt;G297,C297,IF(G295=G297,"",IF(G297=G295,"",))))))))))))</f>
        <v/>
      </c>
      <c r="M301" s="326"/>
      <c r="N301" s="328"/>
      <c r="O301" s="330"/>
      <c r="P301" s="332" t="str">
        <f>IF(L301="","",IF(L302="","",IF(L303="","",IF(L304="","",IF(M301="","",IF(M303="","",IF(M301&gt;M303,1)+IF(N301&gt;N303,1)+IF(O301&gt;O303,1)))))))</f>
        <v/>
      </c>
      <c r="Q301" s="311"/>
      <c r="R301" s="58"/>
      <c r="S301" s="58"/>
      <c r="T301" s="58"/>
      <c r="U301" s="58"/>
      <c r="V301" s="58"/>
      <c r="W301" s="58"/>
      <c r="X301" s="58"/>
      <c r="Y301" s="58"/>
      <c r="Z301" s="58"/>
      <c r="AA301" s="58"/>
      <c r="AB301" s="58"/>
      <c r="AC301" s="58"/>
      <c r="AD301" s="58"/>
      <c r="AE301" s="58"/>
      <c r="AF301" s="58"/>
      <c r="AG301" s="58"/>
      <c r="AH301" s="58"/>
      <c r="AI301" s="58"/>
      <c r="AJ301" s="62"/>
      <c r="AK301" s="58"/>
      <c r="AL301" s="58"/>
      <c r="AM301" s="58"/>
      <c r="AN301" s="58"/>
      <c r="AO301" s="58"/>
      <c r="AP301" s="58"/>
      <c r="AQ301" s="58"/>
      <c r="AR301" s="58"/>
      <c r="AS301" s="58"/>
      <c r="AT301" s="58"/>
      <c r="AU301" s="58"/>
      <c r="AV301" s="58"/>
      <c r="AW301" s="58"/>
      <c r="AX301" s="58"/>
      <c r="AY301" s="58"/>
      <c r="AZ301" s="58"/>
      <c r="BA301" s="58"/>
      <c r="BB301" s="22"/>
      <c r="BC301" s="22"/>
      <c r="BD301" s="60"/>
      <c r="BE301" s="60"/>
      <c r="BF301" s="60"/>
      <c r="BG301" s="60"/>
      <c r="BH301" s="60"/>
      <c r="BI301" s="60"/>
      <c r="BJ301" s="60"/>
      <c r="BK301" s="60"/>
      <c r="BL301" s="60"/>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row>
    <row r="302" spans="1:88" ht="15.75" thickBot="1" x14ac:dyDescent="0.3">
      <c r="A302" s="58"/>
      <c r="B302" s="58"/>
      <c r="C302" s="58"/>
      <c r="D302" s="58"/>
      <c r="E302" s="58"/>
      <c r="F302" s="58"/>
      <c r="G302" s="58"/>
      <c r="H302" s="58"/>
      <c r="I302" s="62"/>
      <c r="J302" s="64"/>
      <c r="K302" s="295"/>
      <c r="L302" s="174" t="str">
        <f>IF(H295="Abd.",C298,IF(H297="Abd.",C296,IF(H295="Forf.",C298,IF(H297="Forf.",C296,IF(C296="","",IF(C298="","",IF(G295="","",IF(G297="","",IF(G295&gt;G297,C296,IF(G295&lt;G297,C298,IF(G295=G297,"",IF(G297=G295,"",))))))))))))</f>
        <v/>
      </c>
      <c r="M302" s="327"/>
      <c r="N302" s="329"/>
      <c r="O302" s="331"/>
      <c r="P302" s="299"/>
      <c r="Q302" s="300"/>
      <c r="R302" s="59"/>
      <c r="S302" s="58"/>
      <c r="T302" s="58"/>
      <c r="U302" s="58"/>
      <c r="V302" s="58"/>
      <c r="W302" s="58"/>
      <c r="X302" s="58"/>
      <c r="Y302" s="58"/>
      <c r="Z302" s="58"/>
      <c r="AA302" s="58"/>
      <c r="AB302" s="58"/>
      <c r="AC302" s="58"/>
      <c r="AD302" s="58"/>
      <c r="AE302" s="58"/>
      <c r="AF302" s="58"/>
      <c r="AG302" s="58"/>
      <c r="AH302" s="58"/>
      <c r="AI302" s="58"/>
      <c r="AJ302" s="62"/>
      <c r="AK302" s="58"/>
      <c r="AL302" s="58"/>
      <c r="AM302" s="58"/>
      <c r="AN302" s="58"/>
      <c r="AO302" s="58"/>
      <c r="AP302" s="58"/>
      <c r="AQ302" s="58"/>
      <c r="AR302" s="58"/>
      <c r="AS302" s="58"/>
      <c r="AT302" s="58"/>
      <c r="AU302" s="58"/>
      <c r="AV302" s="58"/>
      <c r="AW302" s="58"/>
      <c r="AX302" s="58"/>
      <c r="AY302" s="58"/>
      <c r="AZ302" s="58"/>
      <c r="BA302" s="58"/>
      <c r="BB302" s="22"/>
      <c r="BC302" s="22"/>
      <c r="BD302" s="60"/>
      <c r="BE302" s="60"/>
      <c r="BF302" s="60"/>
      <c r="BG302" s="60"/>
      <c r="BH302" s="60"/>
      <c r="BI302" s="60"/>
      <c r="BJ302" s="60"/>
      <c r="BK302" s="60"/>
      <c r="BL302" s="60"/>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row>
    <row r="303" spans="1:88" x14ac:dyDescent="0.25">
      <c r="A303" s="58"/>
      <c r="B303" s="58"/>
      <c r="C303" s="58"/>
      <c r="D303" s="58"/>
      <c r="E303" s="58"/>
      <c r="F303" s="58"/>
      <c r="G303" s="58"/>
      <c r="H303" s="58"/>
      <c r="I303" s="62"/>
      <c r="J303" s="58"/>
      <c r="K303" s="275">
        <f>IF(L303=C307,B307,IF(L303=C309,B309,""))</f>
        <v>0</v>
      </c>
      <c r="L303" s="173" t="str">
        <f>IF(H307="Abd.",C309,IF(H309="Abd.",C307,IF(H307="Forf.",C309,IF(H309="Forf.",C307,IF(C307="","",IF(C309="","",IF(G307="","",IF(G309="","",IF(G307&gt;G309,C307,IF(G307&lt;G309,C309,IF(G307=G309,"",IF(G309=G307,"",))))))))))))</f>
        <v/>
      </c>
      <c r="M303" s="333"/>
      <c r="N303" s="316"/>
      <c r="O303" s="335"/>
      <c r="P303" s="337" t="str">
        <f>IF(L303="","",IF(L304="","",IF(L301="","",IF(L302="","",IF(M303="","",IF(M301="","",IF(M303&gt;M301,1)+IF(N303&gt;N301,1)+IF(O303&gt;O301,1)))))))</f>
        <v/>
      </c>
      <c r="Q303" s="309"/>
      <c r="R303" s="61"/>
      <c r="S303" s="58"/>
      <c r="T303" s="58"/>
      <c r="U303" s="58"/>
      <c r="V303" s="58"/>
      <c r="W303" s="58"/>
      <c r="X303" s="58"/>
      <c r="Y303" s="58"/>
      <c r="Z303" s="58"/>
      <c r="AA303" s="58"/>
      <c r="AB303" s="58"/>
      <c r="AC303" s="58"/>
      <c r="AD303" s="58"/>
      <c r="AE303" s="58"/>
      <c r="AF303" s="58"/>
      <c r="AG303" s="58"/>
      <c r="AH303" s="58"/>
      <c r="AI303" s="58"/>
      <c r="AJ303" s="62"/>
      <c r="AK303" s="58"/>
      <c r="AL303" s="58"/>
      <c r="AM303" s="58"/>
      <c r="AN303" s="58"/>
      <c r="AO303" s="58"/>
      <c r="AP303" s="58"/>
      <c r="AQ303" s="58"/>
      <c r="AR303" s="58"/>
      <c r="AS303" s="58"/>
      <c r="AT303" s="58"/>
      <c r="AU303" s="58"/>
      <c r="AV303" s="58"/>
      <c r="AW303" s="58"/>
      <c r="AX303" s="58"/>
      <c r="AY303" s="58"/>
      <c r="AZ303" s="58"/>
      <c r="BA303" s="58"/>
      <c r="BB303" s="22"/>
      <c r="BC303" s="22"/>
      <c r="BD303" s="60"/>
      <c r="BE303" s="60"/>
      <c r="BF303" s="60"/>
      <c r="BG303" s="60"/>
      <c r="BH303" s="60"/>
      <c r="BI303" s="60"/>
      <c r="BJ303" s="60"/>
      <c r="BK303" s="60"/>
      <c r="BL303" s="60"/>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row>
    <row r="304" spans="1:88" ht="15.75" thickBot="1" x14ac:dyDescent="0.3">
      <c r="A304" s="58"/>
      <c r="B304" s="58"/>
      <c r="C304" s="58"/>
      <c r="D304" s="58"/>
      <c r="E304" s="58"/>
      <c r="F304" s="58"/>
      <c r="G304" s="58"/>
      <c r="H304" s="58"/>
      <c r="I304" s="62"/>
      <c r="J304" s="58"/>
      <c r="K304" s="276"/>
      <c r="L304" s="175" t="str">
        <f>IF(H307="Abd.",C310,IF(H309="Abd.",C308,IF(H307="Forf.",C310,IF(H309="Forf.",C308,IF(C308="","",IF(C310="","",IF(G307="","",IF(G309="","",IF(G307&gt;G309,C308,IF(G307&lt;G309,C310,IF(G307=G309,"",IF(G309=G307,"",))))))))))))</f>
        <v/>
      </c>
      <c r="M304" s="334"/>
      <c r="N304" s="317"/>
      <c r="O304" s="336"/>
      <c r="P304" s="338"/>
      <c r="Q304" s="310"/>
      <c r="R304" s="62"/>
      <c r="S304" s="58"/>
      <c r="T304" s="58"/>
      <c r="U304" s="58"/>
      <c r="V304" s="58"/>
      <c r="W304" s="58"/>
      <c r="X304" s="58"/>
      <c r="Y304" s="58"/>
      <c r="Z304" s="58"/>
      <c r="AA304" s="58"/>
      <c r="AB304" s="58"/>
      <c r="AC304" s="58"/>
      <c r="AD304" s="58"/>
      <c r="AE304" s="58"/>
      <c r="AF304" s="58"/>
      <c r="AG304" s="58"/>
      <c r="AH304" s="58"/>
      <c r="AI304" s="58"/>
      <c r="AJ304" s="62"/>
      <c r="AK304" s="58"/>
      <c r="AL304" s="58"/>
      <c r="AM304" s="58"/>
      <c r="AN304" s="58"/>
      <c r="AO304" s="58"/>
      <c r="AP304" s="58"/>
      <c r="AQ304" s="58"/>
      <c r="AR304" s="58"/>
      <c r="AS304" s="58"/>
      <c r="AT304" s="58"/>
      <c r="AU304" s="58"/>
      <c r="AV304" s="58"/>
      <c r="AW304" s="58"/>
      <c r="AX304" s="58"/>
      <c r="AY304" s="58"/>
      <c r="AZ304" s="58"/>
      <c r="BA304" s="58"/>
      <c r="BB304" s="22"/>
      <c r="BC304" s="22"/>
      <c r="BD304" s="60"/>
      <c r="BE304" s="60"/>
      <c r="BF304" s="60"/>
      <c r="BG304" s="60"/>
      <c r="BH304" s="60"/>
      <c r="BI304" s="60"/>
      <c r="BJ304" s="60"/>
      <c r="BK304" s="60"/>
      <c r="BL304" s="60"/>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row>
    <row r="305" spans="1:88" x14ac:dyDescent="0.25">
      <c r="A305" s="58"/>
      <c r="B305" s="58"/>
      <c r="C305" s="58"/>
      <c r="D305" s="58"/>
      <c r="E305" s="58"/>
      <c r="F305" s="58"/>
      <c r="G305" s="58"/>
      <c r="H305" s="58"/>
      <c r="I305" s="62"/>
      <c r="J305" s="58"/>
      <c r="K305" s="320" t="s">
        <v>46</v>
      </c>
      <c r="L305" s="321"/>
      <c r="M305" s="69"/>
      <c r="N305" s="71"/>
      <c r="O305" s="80"/>
      <c r="P305" s="324">
        <f>SUM(M305:O305)</f>
        <v>0</v>
      </c>
      <c r="Q305" s="325"/>
      <c r="R305" s="62"/>
      <c r="S305" s="58"/>
      <c r="T305" s="58"/>
      <c r="U305" s="58"/>
      <c r="V305" s="58"/>
      <c r="W305" s="58"/>
      <c r="X305" s="58"/>
      <c r="Y305" s="58"/>
      <c r="Z305" s="58"/>
      <c r="AA305" s="58"/>
      <c r="AB305" s="58"/>
      <c r="AC305" s="58"/>
      <c r="AD305" s="58"/>
      <c r="AE305" s="58"/>
      <c r="AF305" s="58"/>
      <c r="AG305" s="58"/>
      <c r="AH305" s="58"/>
      <c r="AI305" s="58"/>
      <c r="AJ305" s="62"/>
      <c r="AK305" s="58"/>
      <c r="AL305" s="58"/>
      <c r="AM305" s="58"/>
      <c r="AN305" s="58"/>
      <c r="AO305" s="58"/>
      <c r="AP305" s="58"/>
      <c r="AQ305" s="58"/>
      <c r="AR305" s="58"/>
      <c r="AS305" s="58"/>
      <c r="AT305" s="58"/>
      <c r="AU305" s="58"/>
      <c r="AV305" s="58"/>
      <c r="AW305" s="58"/>
      <c r="AX305" s="58"/>
      <c r="AY305" s="58"/>
      <c r="AZ305" s="58"/>
      <c r="BA305" s="58"/>
      <c r="BB305" s="22"/>
      <c r="BC305" s="22"/>
      <c r="BD305" s="60"/>
      <c r="BE305" s="60"/>
      <c r="BF305" s="60"/>
      <c r="BG305" s="60"/>
      <c r="BH305" s="60"/>
      <c r="BI305" s="60"/>
      <c r="BJ305" s="60"/>
      <c r="BK305" s="60"/>
      <c r="BL305" s="60"/>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row>
    <row r="306" spans="1:88" ht="15.75" thickBot="1" x14ac:dyDescent="0.3">
      <c r="A306" s="58"/>
      <c r="B306" s="75" t="s">
        <v>24</v>
      </c>
      <c r="C306" s="72"/>
      <c r="D306" s="322" t="s">
        <v>25</v>
      </c>
      <c r="E306" s="323"/>
      <c r="F306" s="318"/>
      <c r="G306" s="319"/>
      <c r="H306" s="292"/>
      <c r="I306" s="62"/>
      <c r="J306" s="58"/>
      <c r="K306" s="58"/>
      <c r="L306" s="58"/>
      <c r="M306" s="58"/>
      <c r="N306" s="58"/>
      <c r="O306" s="58"/>
      <c r="P306" s="58"/>
      <c r="Q306" s="58"/>
      <c r="R306" s="62"/>
      <c r="S306" s="58"/>
      <c r="T306" s="58"/>
      <c r="U306" s="58"/>
      <c r="V306" s="58"/>
      <c r="W306" s="58"/>
      <c r="X306" s="58"/>
      <c r="Y306" s="58"/>
      <c r="Z306" s="58"/>
      <c r="AA306" s="58"/>
      <c r="AB306" s="58"/>
      <c r="AC306" s="58"/>
      <c r="AD306" s="58"/>
      <c r="AE306" s="58"/>
      <c r="AF306" s="58"/>
      <c r="AG306" s="58"/>
      <c r="AH306" s="58"/>
      <c r="AI306" s="58"/>
      <c r="AJ306" s="62"/>
      <c r="AK306" s="58"/>
      <c r="AL306" s="58"/>
      <c r="AM306" s="58"/>
      <c r="AN306" s="58"/>
      <c r="AO306" s="58"/>
      <c r="AP306" s="58"/>
      <c r="AQ306" s="58"/>
      <c r="AR306" s="58"/>
      <c r="AS306" s="58"/>
      <c r="AT306" s="58"/>
      <c r="AU306" s="58"/>
      <c r="AV306" s="58"/>
      <c r="AW306" s="58"/>
      <c r="AX306" s="58"/>
      <c r="AY306" s="58"/>
      <c r="AZ306" s="58"/>
      <c r="BA306" s="58"/>
      <c r="BB306" s="22"/>
      <c r="BC306" s="22"/>
      <c r="BD306" s="60"/>
      <c r="BE306" s="60"/>
      <c r="BF306" s="60"/>
      <c r="BG306" s="60"/>
      <c r="BH306" s="60"/>
      <c r="BI306" s="60"/>
      <c r="BJ306" s="60"/>
      <c r="BK306" s="60"/>
      <c r="BL306" s="60"/>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row>
    <row r="307" spans="1:88" x14ac:dyDescent="0.25">
      <c r="A307" s="58"/>
      <c r="B307" s="346"/>
      <c r="C307" s="169"/>
      <c r="D307" s="326"/>
      <c r="E307" s="328"/>
      <c r="F307" s="330"/>
      <c r="G307" s="332" t="str">
        <f>IF(C307="","",IF(C308="","",IF(C309="","",IF(C310="","",IF(D307="","",IF(D309="","",IF(D307&gt;D309,1)+IF(E307&gt;E309,1)+IF(F307&gt;F309,1)))))))</f>
        <v/>
      </c>
      <c r="H307" s="311"/>
      <c r="I307" s="62"/>
      <c r="J307" s="58"/>
      <c r="K307" s="58"/>
      <c r="L307" s="58"/>
      <c r="M307" s="58"/>
      <c r="N307" s="58"/>
      <c r="O307" s="58"/>
      <c r="P307" s="58"/>
      <c r="Q307" s="58"/>
      <c r="R307" s="62"/>
      <c r="S307" s="58"/>
      <c r="T307" s="58"/>
      <c r="U307" s="58"/>
      <c r="V307" s="58"/>
      <c r="W307" s="58"/>
      <c r="X307" s="58"/>
      <c r="Y307" s="58"/>
      <c r="Z307" s="58"/>
      <c r="AA307" s="58"/>
      <c r="AB307" s="58"/>
      <c r="AC307" s="58"/>
      <c r="AD307" s="58"/>
      <c r="AE307" s="58"/>
      <c r="AF307" s="58"/>
      <c r="AG307" s="58"/>
      <c r="AH307" s="58"/>
      <c r="AI307" s="58"/>
      <c r="AJ307" s="62"/>
      <c r="AK307" s="58"/>
      <c r="AL307" s="58"/>
      <c r="AM307" s="58"/>
      <c r="AN307" s="58"/>
      <c r="AO307" s="58"/>
      <c r="AP307" s="58"/>
      <c r="AQ307" s="58"/>
      <c r="AR307" s="58"/>
      <c r="AS307" s="58"/>
      <c r="AT307" s="58"/>
      <c r="AU307" s="58"/>
      <c r="AV307" s="58"/>
      <c r="AW307" s="58"/>
      <c r="AX307" s="58"/>
      <c r="AY307" s="58"/>
      <c r="AZ307" s="58"/>
      <c r="BA307" s="58"/>
      <c r="BB307" s="22"/>
      <c r="BC307" s="22"/>
      <c r="BD307" s="60"/>
      <c r="BE307" s="60"/>
      <c r="BF307" s="60"/>
      <c r="BG307" s="60"/>
      <c r="BH307" s="60"/>
      <c r="BI307" s="60"/>
      <c r="BJ307" s="60"/>
      <c r="BK307" s="60"/>
      <c r="BL307" s="60"/>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row>
    <row r="308" spans="1:88" ht="15.75" thickBot="1" x14ac:dyDescent="0.3">
      <c r="A308" s="58"/>
      <c r="B308" s="313"/>
      <c r="C308" s="171"/>
      <c r="D308" s="327"/>
      <c r="E308" s="329"/>
      <c r="F308" s="331"/>
      <c r="G308" s="299"/>
      <c r="H308" s="300"/>
      <c r="I308" s="63"/>
      <c r="J308" s="58"/>
      <c r="K308" s="58"/>
      <c r="L308" s="58"/>
      <c r="M308" s="58"/>
      <c r="N308" s="58"/>
      <c r="O308" s="58"/>
      <c r="P308" s="58"/>
      <c r="Q308" s="58"/>
      <c r="R308" s="62"/>
      <c r="S308" s="58"/>
      <c r="T308" s="58"/>
      <c r="U308" s="58"/>
      <c r="V308" s="58"/>
      <c r="W308" s="58"/>
      <c r="X308" s="58"/>
      <c r="Y308" s="58"/>
      <c r="Z308" s="58"/>
      <c r="AA308" s="58"/>
      <c r="AB308" s="58"/>
      <c r="AC308" s="58"/>
      <c r="AD308" s="58"/>
      <c r="AE308" s="58"/>
      <c r="AF308" s="58"/>
      <c r="AG308" s="58"/>
      <c r="AH308" s="58"/>
      <c r="AI308" s="58"/>
      <c r="AJ308" s="62"/>
      <c r="AK308" s="58"/>
      <c r="AL308" s="58"/>
      <c r="AM308" s="58"/>
      <c r="AN308" s="58"/>
      <c r="AO308" s="58"/>
      <c r="AP308" s="58"/>
      <c r="AQ308" s="58"/>
      <c r="AR308" s="58"/>
      <c r="AS308" s="58"/>
      <c r="AT308" s="58"/>
      <c r="AU308" s="58"/>
      <c r="AV308" s="58"/>
      <c r="AW308" s="58"/>
      <c r="AX308" s="58"/>
      <c r="AY308" s="58"/>
      <c r="AZ308" s="58"/>
      <c r="BA308" s="58"/>
      <c r="BB308" s="22"/>
      <c r="BC308" s="22"/>
      <c r="BD308" s="60"/>
      <c r="BE308" s="60"/>
      <c r="BF308" s="60"/>
      <c r="BG308" s="60"/>
      <c r="BH308" s="60"/>
      <c r="BI308" s="60"/>
      <c r="BJ308" s="60"/>
      <c r="BK308" s="60"/>
      <c r="BL308" s="60"/>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row>
    <row r="309" spans="1:88" x14ac:dyDescent="0.25">
      <c r="A309" s="58"/>
      <c r="B309" s="307"/>
      <c r="C309" s="172"/>
      <c r="D309" s="333"/>
      <c r="E309" s="316"/>
      <c r="F309" s="335"/>
      <c r="G309" s="337" t="str">
        <f>IF(C309="","",IF(C310="","",IF(C307="","",IF(C308="","",IF(D309="","",IF(D307="","",IF(D309&gt;D307,1)+IF(E309&gt;E307,1)+IF(F309&gt;F307,1)))))))</f>
        <v/>
      </c>
      <c r="H309" s="309"/>
      <c r="I309" s="58"/>
      <c r="J309" s="58"/>
      <c r="K309" s="58"/>
      <c r="L309" s="58"/>
      <c r="M309" s="58"/>
      <c r="N309" s="58"/>
      <c r="O309" s="58"/>
      <c r="P309" s="58"/>
      <c r="Q309" s="58"/>
      <c r="R309" s="62"/>
      <c r="S309" s="58"/>
      <c r="T309" s="58"/>
      <c r="U309" s="58"/>
      <c r="V309" s="58"/>
      <c r="W309" s="58"/>
      <c r="X309" s="58"/>
      <c r="Y309" s="58"/>
      <c r="Z309" s="58"/>
      <c r="AA309" s="58"/>
      <c r="AB309" s="58"/>
      <c r="AC309" s="58"/>
      <c r="AD309" s="58"/>
      <c r="AE309" s="58"/>
      <c r="AF309" s="58"/>
      <c r="AG309" s="58"/>
      <c r="AH309" s="58"/>
      <c r="AI309" s="58"/>
      <c r="AJ309" s="62"/>
      <c r="AK309" s="58"/>
      <c r="AL309" s="58"/>
      <c r="AM309" s="58"/>
      <c r="AN309" s="58"/>
      <c r="AO309" s="58"/>
      <c r="AP309" s="58"/>
      <c r="AQ309" s="58"/>
      <c r="AR309" s="58"/>
      <c r="AS309" s="58"/>
      <c r="AT309" s="58"/>
      <c r="AU309" s="58"/>
      <c r="AV309" s="58"/>
      <c r="AW309" s="58"/>
      <c r="AX309" s="58"/>
      <c r="AY309" s="58"/>
      <c r="AZ309" s="58"/>
      <c r="BA309" s="58"/>
      <c r="BB309" s="22"/>
      <c r="BC309" s="22"/>
      <c r="BD309" s="60"/>
      <c r="BE309" s="60"/>
      <c r="BF309" s="60"/>
      <c r="BG309" s="60"/>
      <c r="BH309" s="60"/>
      <c r="BI309" s="60"/>
      <c r="BJ309" s="60"/>
      <c r="BK309" s="60"/>
      <c r="BL309" s="60"/>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row>
    <row r="310" spans="1:88" ht="15.75" thickBot="1" x14ac:dyDescent="0.3">
      <c r="A310" s="58"/>
      <c r="B310" s="308"/>
      <c r="C310" s="163"/>
      <c r="D310" s="334"/>
      <c r="E310" s="317"/>
      <c r="F310" s="336"/>
      <c r="G310" s="338"/>
      <c r="H310" s="310"/>
      <c r="I310" s="58"/>
      <c r="J310" s="58"/>
      <c r="K310" s="58"/>
      <c r="L310" s="58"/>
      <c r="M310" s="58"/>
      <c r="N310" s="58"/>
      <c r="O310" s="58"/>
      <c r="P310" s="58"/>
      <c r="Q310" s="58"/>
      <c r="R310" s="62"/>
      <c r="S310" s="58"/>
      <c r="T310" s="58"/>
      <c r="U310" s="58"/>
      <c r="V310" s="58"/>
      <c r="W310" s="58"/>
      <c r="X310" s="58"/>
      <c r="Y310" s="58"/>
      <c r="Z310" s="58"/>
      <c r="AA310" s="58"/>
      <c r="AB310" s="58"/>
      <c r="AC310" s="58"/>
      <c r="AD310" s="58"/>
      <c r="AE310" s="58"/>
      <c r="AF310" s="58"/>
      <c r="AG310" s="58"/>
      <c r="AH310" s="58"/>
      <c r="AI310" s="58"/>
      <c r="AJ310" s="62"/>
      <c r="AK310" s="58"/>
      <c r="AL310" s="58"/>
      <c r="AM310" s="58"/>
      <c r="AN310" s="58"/>
      <c r="AO310" s="58"/>
      <c r="AP310" s="58"/>
      <c r="AQ310" s="58"/>
      <c r="AR310" s="58"/>
      <c r="AS310" s="58"/>
      <c r="AT310" s="58"/>
      <c r="AU310" s="58"/>
      <c r="AV310" s="58"/>
      <c r="AW310" s="58"/>
      <c r="AX310" s="58"/>
      <c r="AY310" s="58"/>
      <c r="AZ310" s="58"/>
      <c r="BA310" s="58"/>
      <c r="BB310" s="22"/>
      <c r="BC310" s="22"/>
      <c r="BD310" s="60"/>
      <c r="BE310" s="60"/>
      <c r="BF310" s="60"/>
      <c r="BG310" s="60"/>
      <c r="BH310" s="60"/>
      <c r="BI310" s="60"/>
      <c r="BJ310" s="60"/>
      <c r="BK310" s="60"/>
      <c r="BL310" s="60"/>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row>
    <row r="311" spans="1:88" x14ac:dyDescent="0.25">
      <c r="A311" s="58"/>
      <c r="B311" s="320" t="s">
        <v>46</v>
      </c>
      <c r="C311" s="321"/>
      <c r="D311" s="69"/>
      <c r="E311" s="71"/>
      <c r="F311" s="80"/>
      <c r="G311" s="324">
        <f>SUM(D311:F311)</f>
        <v>0</v>
      </c>
      <c r="H311" s="325"/>
      <c r="I311" s="58"/>
      <c r="J311" s="58"/>
      <c r="K311" s="58"/>
      <c r="L311" s="58"/>
      <c r="M311" s="58"/>
      <c r="N311" s="58"/>
      <c r="O311" s="58"/>
      <c r="P311" s="58"/>
      <c r="Q311" s="58"/>
      <c r="R311" s="62"/>
      <c r="S311" s="58"/>
      <c r="T311" s="58"/>
      <c r="U311" s="58"/>
      <c r="V311" s="58"/>
      <c r="W311" s="58"/>
      <c r="X311" s="58"/>
      <c r="Y311" s="58"/>
      <c r="Z311" s="58"/>
      <c r="AA311" s="58"/>
      <c r="AB311" s="58"/>
      <c r="AC311" s="58"/>
      <c r="AD311" s="58"/>
      <c r="AE311" s="58"/>
      <c r="AF311" s="58"/>
      <c r="AG311" s="58"/>
      <c r="AH311" s="58"/>
      <c r="AI311" s="58"/>
      <c r="AJ311" s="62"/>
      <c r="AK311" s="58"/>
      <c r="AL311" s="58"/>
      <c r="AM311" s="58"/>
      <c r="AN311" s="58"/>
      <c r="AO311" s="58"/>
      <c r="AP311" s="58"/>
      <c r="AQ311" s="58"/>
      <c r="AR311" s="58"/>
      <c r="AS311" s="58"/>
      <c r="AT311" s="58"/>
      <c r="AU311" s="58"/>
      <c r="AV311" s="58"/>
      <c r="AW311" s="58"/>
      <c r="AX311" s="58"/>
      <c r="AY311" s="58"/>
      <c r="AZ311" s="58"/>
      <c r="BA311" s="58"/>
      <c r="BB311" s="22"/>
      <c r="BC311" s="22"/>
      <c r="BD311" s="60"/>
      <c r="BE311" s="60"/>
      <c r="BF311" s="60"/>
      <c r="BG311" s="60"/>
      <c r="BH311" s="60"/>
      <c r="BI311" s="60"/>
      <c r="BJ311" s="60"/>
      <c r="BK311" s="60"/>
      <c r="BL311" s="60"/>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row>
    <row r="312" spans="1:88" ht="15.75" thickBot="1" x14ac:dyDescent="0.3">
      <c r="A312" s="58"/>
      <c r="B312" s="58"/>
      <c r="C312" s="58"/>
      <c r="D312" s="58"/>
      <c r="E312" s="58"/>
      <c r="F312" s="58"/>
      <c r="G312" s="58"/>
      <c r="H312" s="58"/>
      <c r="I312" s="58"/>
      <c r="J312" s="58"/>
      <c r="K312" s="58"/>
      <c r="L312" s="58"/>
      <c r="M312" s="58"/>
      <c r="N312" s="58"/>
      <c r="O312" s="58"/>
      <c r="P312" s="58"/>
      <c r="Q312" s="58"/>
      <c r="R312" s="62"/>
      <c r="S312" s="58"/>
      <c r="T312" s="75" t="s">
        <v>24</v>
      </c>
      <c r="U312" s="72"/>
      <c r="V312" s="322" t="s">
        <v>25</v>
      </c>
      <c r="W312" s="323"/>
      <c r="X312" s="318"/>
      <c r="Y312" s="319"/>
      <c r="Z312" s="292"/>
      <c r="AA312" s="58"/>
      <c r="AB312" s="58"/>
      <c r="AC312" s="58"/>
      <c r="AD312" s="58"/>
      <c r="AE312" s="58"/>
      <c r="AF312" s="58"/>
      <c r="AG312" s="58"/>
      <c r="AH312" s="58"/>
      <c r="AI312" s="58"/>
      <c r="AJ312" s="62"/>
      <c r="AK312" s="58"/>
      <c r="AL312" s="58"/>
      <c r="AM312" s="58"/>
      <c r="AN312" s="58"/>
      <c r="AO312" s="58"/>
      <c r="AP312" s="58"/>
      <c r="AQ312" s="58"/>
      <c r="AR312" s="58"/>
      <c r="AS312" s="58"/>
      <c r="AT312" s="58"/>
      <c r="AU312" s="58"/>
      <c r="AV312" s="58"/>
      <c r="AW312" s="58"/>
      <c r="AX312" s="58"/>
      <c r="AY312" s="58"/>
      <c r="AZ312" s="58"/>
      <c r="BA312" s="58"/>
      <c r="BB312" s="22"/>
      <c r="BC312" s="22"/>
      <c r="BD312" s="60"/>
      <c r="BE312" s="60"/>
      <c r="BF312" s="60"/>
      <c r="BG312" s="60"/>
      <c r="BH312" s="60"/>
      <c r="BI312" s="60"/>
      <c r="BJ312" s="60"/>
      <c r="BK312" s="60"/>
      <c r="BL312" s="60"/>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row>
    <row r="313" spans="1:88" x14ac:dyDescent="0.25">
      <c r="A313" s="58"/>
      <c r="B313" s="58"/>
      <c r="C313" s="58"/>
      <c r="D313" s="58"/>
      <c r="E313" s="58"/>
      <c r="F313" s="58"/>
      <c r="G313" s="58"/>
      <c r="H313" s="58"/>
      <c r="I313" s="58"/>
      <c r="J313" s="58"/>
      <c r="K313" s="58"/>
      <c r="L313" s="58"/>
      <c r="M313" s="58"/>
      <c r="N313" s="58"/>
      <c r="O313" s="58"/>
      <c r="P313" s="58"/>
      <c r="Q313" s="58"/>
      <c r="R313" s="62"/>
      <c r="S313" s="58"/>
      <c r="T313" s="341">
        <f>IF(U313=L301,K301,IF(U313=L303,K303,""))</f>
        <v>0</v>
      </c>
      <c r="U313" s="173" t="str">
        <f>IF(Q301="Abd.",L303,IF(Q303="Abd.",L301,IF(Q301="Forf.",L303,IF(Q303="Forf.",L301,IF(L301="","",IF(L303="","",IF(P301="","",IF(P303="","",IF(P301&gt;P303,L301,IF(P301&lt;P303,L303,IF(P301=P303,"",IF(P303=P301,"",))))))))))))</f>
        <v/>
      </c>
      <c r="V313" s="326"/>
      <c r="W313" s="328"/>
      <c r="X313" s="330"/>
      <c r="Y313" s="332" t="str">
        <f>IF(U313="","",IF(U314="","",IF(U315="","",IF(U316="","",IF(V313="","",IF(V315="","",IF(V313&gt;V315,1)+IF(W313&gt;W315,1)+IF(X313&gt;X315,1)))))))</f>
        <v/>
      </c>
      <c r="Z313" s="311"/>
      <c r="AA313" s="58"/>
      <c r="AB313" s="58"/>
      <c r="AC313" s="58"/>
      <c r="AD313" s="58"/>
      <c r="AE313" s="58"/>
      <c r="AF313" s="58"/>
      <c r="AG313" s="58"/>
      <c r="AH313" s="58"/>
      <c r="AI313" s="58"/>
      <c r="AJ313" s="62"/>
      <c r="AK313" s="58"/>
      <c r="AL313" s="58"/>
      <c r="AM313" s="58"/>
      <c r="AN313" s="58"/>
      <c r="AO313" s="58"/>
      <c r="AP313" s="58"/>
      <c r="AQ313" s="58"/>
      <c r="AR313" s="58"/>
      <c r="AS313" s="58"/>
      <c r="AT313" s="58"/>
      <c r="AU313" s="58"/>
      <c r="AV313" s="58"/>
      <c r="AW313" s="58"/>
      <c r="AX313" s="58"/>
      <c r="AY313" s="58"/>
      <c r="AZ313" s="58"/>
      <c r="BA313" s="58"/>
      <c r="BB313" s="22"/>
      <c r="BC313" s="22"/>
      <c r="BD313" s="60"/>
      <c r="BE313" s="60"/>
      <c r="BF313" s="60"/>
      <c r="BG313" s="60"/>
      <c r="BH313" s="60"/>
      <c r="BI313" s="60"/>
      <c r="BJ313" s="60"/>
      <c r="BK313" s="60"/>
      <c r="BL313" s="60"/>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row>
    <row r="314" spans="1:88" ht="15.75" thickBot="1" x14ac:dyDescent="0.3">
      <c r="A314" s="58"/>
      <c r="B314" s="58"/>
      <c r="C314" s="58"/>
      <c r="D314" s="58"/>
      <c r="E314" s="58"/>
      <c r="F314" s="58"/>
      <c r="G314" s="58"/>
      <c r="H314" s="58"/>
      <c r="I314" s="58"/>
      <c r="J314" s="58"/>
      <c r="K314" s="58"/>
      <c r="L314" s="58"/>
      <c r="M314" s="58"/>
      <c r="N314" s="58"/>
      <c r="O314" s="58"/>
      <c r="P314" s="58"/>
      <c r="Q314" s="58"/>
      <c r="R314" s="62"/>
      <c r="S314" s="64"/>
      <c r="T314" s="295"/>
      <c r="U314" s="174" t="str">
        <f>IF(Q301="Abd.",L304,IF(Q303="Abd.",L302,IF(Q301="Forf.",L304,IF(Q303="Forf.",L302,IF(L302="","",IF(L304="","",IF(P301="","",IF(P303="","",IF(P301&gt;P303,L302,IF(P301&lt;P303,L304,IF(P301=P303,"",IF(P303=P301,"",))))))))))))</f>
        <v/>
      </c>
      <c r="V314" s="327"/>
      <c r="W314" s="329"/>
      <c r="X314" s="331"/>
      <c r="Y314" s="299"/>
      <c r="Z314" s="300"/>
      <c r="AA314" s="59"/>
      <c r="AB314" s="58"/>
      <c r="AC314" s="58"/>
      <c r="AD314" s="58"/>
      <c r="AE314" s="58"/>
      <c r="AF314" s="58"/>
      <c r="AG314" s="58"/>
      <c r="AH314" s="58"/>
      <c r="AI314" s="58"/>
      <c r="AJ314" s="62"/>
      <c r="AK314" s="58"/>
      <c r="AL314" s="58"/>
      <c r="AM314" s="58"/>
      <c r="AN314" s="58"/>
      <c r="AO314" s="58"/>
      <c r="AP314" s="58"/>
      <c r="AQ314" s="58"/>
      <c r="AR314" s="58"/>
      <c r="AS314" s="58"/>
      <c r="AT314" s="58"/>
      <c r="AU314" s="58"/>
      <c r="AV314" s="58"/>
      <c r="AW314" s="58"/>
      <c r="AX314" s="58"/>
      <c r="AY314" s="58"/>
      <c r="AZ314" s="58"/>
      <c r="BA314" s="58"/>
      <c r="BB314" s="22"/>
      <c r="BC314" s="22"/>
      <c r="BD314" s="60"/>
      <c r="BE314" s="60"/>
      <c r="BF314" s="60"/>
      <c r="BG314" s="60"/>
      <c r="BH314" s="60"/>
      <c r="BI314" s="60"/>
      <c r="BJ314" s="60"/>
      <c r="BK314" s="60"/>
      <c r="BL314" s="60"/>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row>
    <row r="315" spans="1:88" x14ac:dyDescent="0.25">
      <c r="A315" s="58"/>
      <c r="B315" s="58"/>
      <c r="C315" s="58"/>
      <c r="D315" s="58"/>
      <c r="E315" s="58"/>
      <c r="F315" s="58"/>
      <c r="G315" s="58"/>
      <c r="H315" s="58"/>
      <c r="I315" s="58"/>
      <c r="J315" s="58"/>
      <c r="K315" s="58"/>
      <c r="L315" s="58"/>
      <c r="M315" s="58"/>
      <c r="N315" s="58"/>
      <c r="O315" s="58"/>
      <c r="P315" s="58"/>
      <c r="Q315" s="58"/>
      <c r="R315" s="62"/>
      <c r="S315" s="58"/>
      <c r="T315" s="275">
        <f>IF(U315=L325,K325,IF(U315=L327,K327,""))</f>
        <v>0</v>
      </c>
      <c r="U315" s="173" t="str">
        <f>IF(Q325="Abd.",L327,IF(Q327="Abd.",L325,IF(Q325="Forf.",L327,IF(Q327="Forf.",L325,IF(L325="","",IF(L327="","",IF(P325="","",IF(P327="","",IF(P325&gt;P327,L325,IF(P325&lt;P327,L327,IF(P325=P327,"",IF(P327=P325,"",))))))))))))</f>
        <v/>
      </c>
      <c r="V315" s="333"/>
      <c r="W315" s="316"/>
      <c r="X315" s="335"/>
      <c r="Y315" s="337" t="str">
        <f>IF(U315="","",IF(U316="","",IF(U313="","",IF(U314="","",IF(V315="","",IF(V313="","",IF(V315&gt;V313,1)+IF(W315&gt;W313,1)+IF(X315&gt;X313,1)))))))</f>
        <v/>
      </c>
      <c r="Z315" s="309"/>
      <c r="AA315" s="61"/>
      <c r="AB315" s="58"/>
      <c r="AC315" s="58"/>
      <c r="AD315" s="58"/>
      <c r="AE315" s="58"/>
      <c r="AF315" s="58"/>
      <c r="AG315" s="58"/>
      <c r="AH315" s="58"/>
      <c r="AI315" s="58"/>
      <c r="AJ315" s="62"/>
      <c r="AK315" s="58"/>
      <c r="AL315" s="58"/>
      <c r="AM315" s="58"/>
      <c r="AN315" s="58"/>
      <c r="AO315" s="58"/>
      <c r="AP315" s="58"/>
      <c r="AQ315" s="58"/>
      <c r="AR315" s="58"/>
      <c r="AS315" s="58"/>
      <c r="AT315" s="58"/>
      <c r="AU315" s="58"/>
      <c r="AV315" s="58"/>
      <c r="AW315" s="58"/>
      <c r="AX315" s="58"/>
      <c r="AY315" s="58"/>
      <c r="AZ315" s="58"/>
      <c r="BA315" s="58"/>
      <c r="BB315" s="22"/>
      <c r="BC315" s="22"/>
      <c r="BD315" s="60"/>
      <c r="BE315" s="60"/>
      <c r="BF315" s="60"/>
      <c r="BG315" s="60"/>
      <c r="BH315" s="60"/>
      <c r="BI315" s="60"/>
      <c r="BJ315" s="60"/>
      <c r="BK315" s="60"/>
      <c r="BL315" s="60"/>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row>
    <row r="316" spans="1:88" ht="15.75" thickBot="1" x14ac:dyDescent="0.3">
      <c r="A316" s="58"/>
      <c r="B316" s="58"/>
      <c r="C316" s="58"/>
      <c r="D316" s="58"/>
      <c r="E316" s="58"/>
      <c r="F316" s="58"/>
      <c r="G316" s="58"/>
      <c r="H316" s="58"/>
      <c r="I316" s="58"/>
      <c r="J316" s="58"/>
      <c r="K316" s="58"/>
      <c r="L316" s="58"/>
      <c r="M316" s="58"/>
      <c r="N316" s="58"/>
      <c r="O316" s="58"/>
      <c r="P316" s="58"/>
      <c r="Q316" s="58"/>
      <c r="R316" s="62"/>
      <c r="S316" s="58"/>
      <c r="T316" s="276"/>
      <c r="U316" s="175" t="str">
        <f>IF(Q325="Abd.",L328,IF(Q327="Abd.",L326,IF(Q325="Forf.",L328,IF(Q327="Forf.",L326,IF(L326="","",IF(L328="","",IF(P325="","",IF(P327="","",IF(P325&gt;P327,L326,IF(P325&lt;P327,L328,IF(P325=P327,"",IF(P327=P325,"",))))))))))))</f>
        <v/>
      </c>
      <c r="V316" s="334"/>
      <c r="W316" s="317"/>
      <c r="X316" s="336"/>
      <c r="Y316" s="338"/>
      <c r="Z316" s="310"/>
      <c r="AA316" s="62"/>
      <c r="AB316" s="58"/>
      <c r="AC316" s="58"/>
      <c r="AD316" s="58"/>
      <c r="AE316" s="58"/>
      <c r="AF316" s="58"/>
      <c r="AG316" s="58"/>
      <c r="AH316" s="58"/>
      <c r="AI316" s="58"/>
      <c r="AJ316" s="62"/>
      <c r="AK316" s="58"/>
      <c r="AL316" s="58"/>
      <c r="AM316" s="58"/>
      <c r="AN316" s="58"/>
      <c r="AO316" s="58"/>
      <c r="AP316" s="58"/>
      <c r="AQ316" s="58"/>
      <c r="AR316" s="58"/>
      <c r="AS316" s="58"/>
      <c r="AT316" s="58"/>
      <c r="AU316" s="58"/>
      <c r="AV316" s="58"/>
      <c r="AW316" s="58"/>
      <c r="AX316" s="58"/>
      <c r="AY316" s="58"/>
      <c r="AZ316" s="58"/>
      <c r="BA316" s="58"/>
      <c r="BB316" s="22"/>
      <c r="BC316" s="22"/>
      <c r="BD316" s="60"/>
      <c r="BE316" s="60"/>
      <c r="BF316" s="60"/>
      <c r="BG316" s="60"/>
      <c r="BH316" s="60"/>
      <c r="BI316" s="60"/>
      <c r="BJ316" s="60"/>
      <c r="BK316" s="60"/>
      <c r="BL316" s="60"/>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row>
    <row r="317" spans="1:88" x14ac:dyDescent="0.25">
      <c r="A317" s="58"/>
      <c r="B317" s="58"/>
      <c r="C317" s="58"/>
      <c r="D317" s="58"/>
      <c r="E317" s="58"/>
      <c r="F317" s="58"/>
      <c r="G317" s="58"/>
      <c r="H317" s="58"/>
      <c r="I317" s="58"/>
      <c r="J317" s="58"/>
      <c r="K317" s="58"/>
      <c r="L317" s="58"/>
      <c r="M317" s="58"/>
      <c r="N317" s="58"/>
      <c r="O317" s="58"/>
      <c r="P317" s="58"/>
      <c r="Q317" s="58"/>
      <c r="R317" s="62"/>
      <c r="S317" s="58"/>
      <c r="T317" s="320" t="s">
        <v>46</v>
      </c>
      <c r="U317" s="321"/>
      <c r="V317" s="69"/>
      <c r="W317" s="71"/>
      <c r="X317" s="80"/>
      <c r="Y317" s="324">
        <f>SUM(V317:X317)</f>
        <v>0</v>
      </c>
      <c r="Z317" s="325"/>
      <c r="AA317" s="62"/>
      <c r="AB317" s="58"/>
      <c r="AC317" s="58"/>
      <c r="AD317" s="58"/>
      <c r="AE317" s="58"/>
      <c r="AF317" s="58"/>
      <c r="AG317" s="58"/>
      <c r="AH317" s="58"/>
      <c r="AI317" s="58"/>
      <c r="AJ317" s="62"/>
      <c r="AK317" s="58"/>
      <c r="AL317" s="58"/>
      <c r="AM317" s="58"/>
      <c r="AN317" s="58"/>
      <c r="AO317" s="58"/>
      <c r="AP317" s="58"/>
      <c r="AQ317" s="58"/>
      <c r="AR317" s="58"/>
      <c r="AS317" s="58"/>
      <c r="AT317" s="58"/>
      <c r="AU317" s="58"/>
      <c r="AV317" s="58"/>
      <c r="AW317" s="58"/>
      <c r="AX317" s="58"/>
      <c r="AY317" s="58"/>
      <c r="AZ317" s="58"/>
      <c r="BA317" s="58"/>
      <c r="BB317" s="22"/>
      <c r="BC317" s="22"/>
      <c r="BD317" s="60"/>
      <c r="BE317" s="60"/>
      <c r="BF317" s="60"/>
      <c r="BG317" s="60"/>
      <c r="BH317" s="60"/>
      <c r="BI317" s="60"/>
      <c r="BJ317" s="60"/>
      <c r="BK317" s="60"/>
      <c r="BL317" s="60"/>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row>
    <row r="318" spans="1:88" ht="15.75" thickBot="1" x14ac:dyDescent="0.3">
      <c r="A318" s="58"/>
      <c r="B318" s="75" t="s">
        <v>24</v>
      </c>
      <c r="C318" s="72"/>
      <c r="D318" s="322" t="s">
        <v>25</v>
      </c>
      <c r="E318" s="323"/>
      <c r="F318" s="339"/>
      <c r="G318" s="340"/>
      <c r="H318" s="314"/>
      <c r="I318" s="58"/>
      <c r="J318" s="58"/>
      <c r="K318" s="58"/>
      <c r="L318" s="58"/>
      <c r="M318" s="58"/>
      <c r="N318" s="58"/>
      <c r="O318" s="58"/>
      <c r="P318" s="58"/>
      <c r="Q318" s="58"/>
      <c r="R318" s="62"/>
      <c r="S318" s="58"/>
      <c r="T318" s="58"/>
      <c r="U318" s="58"/>
      <c r="V318" s="58"/>
      <c r="W318" s="58"/>
      <c r="X318" s="58"/>
      <c r="Y318" s="58"/>
      <c r="Z318" s="58"/>
      <c r="AA318" s="67"/>
      <c r="AB318" s="66"/>
      <c r="AC318" s="58"/>
      <c r="AD318" s="58"/>
      <c r="AE318" s="58"/>
      <c r="AF318" s="58"/>
      <c r="AG318" s="58"/>
      <c r="AH318" s="58"/>
      <c r="AI318" s="58"/>
      <c r="AJ318" s="62"/>
      <c r="AK318" s="58"/>
      <c r="AL318" s="58"/>
      <c r="AM318" s="58"/>
      <c r="AN318" s="58"/>
      <c r="AO318" s="58"/>
      <c r="AP318" s="58"/>
      <c r="AQ318" s="58"/>
      <c r="AR318" s="58"/>
      <c r="AS318" s="58"/>
      <c r="AT318" s="58"/>
      <c r="AU318" s="58"/>
      <c r="AV318" s="58"/>
      <c r="AW318" s="58"/>
      <c r="AX318" s="58"/>
      <c r="AY318" s="58"/>
      <c r="AZ318" s="58"/>
      <c r="BA318" s="58"/>
      <c r="BB318" s="22"/>
      <c r="BC318" s="22"/>
      <c r="BD318" s="60"/>
      <c r="BE318" s="60"/>
      <c r="BF318" s="60"/>
      <c r="BG318" s="60"/>
      <c r="BH318" s="60"/>
      <c r="BI318" s="60"/>
      <c r="BJ318" s="60"/>
      <c r="BK318" s="60"/>
      <c r="BL318" s="60"/>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row>
    <row r="319" spans="1:88" x14ac:dyDescent="0.25">
      <c r="A319" s="58"/>
      <c r="B319" s="346"/>
      <c r="C319" s="169"/>
      <c r="D319" s="326"/>
      <c r="E319" s="328"/>
      <c r="F319" s="330"/>
      <c r="G319" s="332" t="str">
        <f>IF(C319="","",IF(C320="","",IF(C321="","",IF(C322="","",IF(D319="","",IF(D321="","",IF(D319&gt;D321,1)+IF(E319&gt;E321,1)+IF(F319&gt;F321,1)))))))</f>
        <v/>
      </c>
      <c r="H319" s="311"/>
      <c r="I319" s="58"/>
      <c r="J319" s="58"/>
      <c r="K319" s="58"/>
      <c r="L319" s="58"/>
      <c r="M319" s="58"/>
      <c r="N319" s="58"/>
      <c r="O319" s="58"/>
      <c r="P319" s="58"/>
      <c r="Q319" s="58"/>
      <c r="R319" s="62"/>
      <c r="S319" s="58"/>
      <c r="T319" s="58"/>
      <c r="U319" s="58"/>
      <c r="V319" s="58"/>
      <c r="W319" s="58"/>
      <c r="X319" s="58"/>
      <c r="Y319" s="58"/>
      <c r="Z319" s="58"/>
      <c r="AA319" s="67"/>
      <c r="AB319" s="66"/>
      <c r="AC319" s="58"/>
      <c r="AD319" s="58"/>
      <c r="AE319" s="58"/>
      <c r="AF319" s="58"/>
      <c r="AG319" s="58"/>
      <c r="AH319" s="58"/>
      <c r="AI319" s="58"/>
      <c r="AJ319" s="62"/>
      <c r="AK319" s="58"/>
      <c r="AL319" s="58"/>
      <c r="AM319" s="58"/>
      <c r="AN319" s="58"/>
      <c r="AO319" s="58"/>
      <c r="AP319" s="58"/>
      <c r="AQ319" s="58"/>
      <c r="AR319" s="58"/>
      <c r="AS319" s="58"/>
      <c r="AT319" s="58"/>
      <c r="AU319" s="58"/>
      <c r="AV319" s="58"/>
      <c r="AW319" s="58"/>
      <c r="AX319" s="58"/>
      <c r="AY319" s="58"/>
      <c r="AZ319" s="58"/>
      <c r="BA319" s="58"/>
      <c r="BB319" s="22"/>
      <c r="BC319" s="22"/>
      <c r="BD319" s="60"/>
      <c r="BE319" s="60"/>
      <c r="BF319" s="60"/>
      <c r="BG319" s="60"/>
      <c r="BH319" s="60"/>
      <c r="BI319" s="60"/>
      <c r="BJ319" s="60"/>
      <c r="BK319" s="60"/>
      <c r="BL319" s="60"/>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row>
    <row r="320" spans="1:88" ht="15.75" thickBot="1" x14ac:dyDescent="0.3">
      <c r="A320" s="58"/>
      <c r="B320" s="313"/>
      <c r="C320" s="171"/>
      <c r="D320" s="327"/>
      <c r="E320" s="329"/>
      <c r="F320" s="331"/>
      <c r="G320" s="299"/>
      <c r="H320" s="300"/>
      <c r="I320" s="59"/>
      <c r="J320" s="58"/>
      <c r="K320" s="58"/>
      <c r="L320" s="58"/>
      <c r="M320" s="58"/>
      <c r="N320" s="58"/>
      <c r="O320" s="58"/>
      <c r="P320" s="58"/>
      <c r="Q320" s="58"/>
      <c r="R320" s="62"/>
      <c r="S320" s="58"/>
      <c r="T320" s="58"/>
      <c r="U320" s="58"/>
      <c r="V320" s="58"/>
      <c r="W320" s="58"/>
      <c r="X320" s="58"/>
      <c r="Y320" s="58"/>
      <c r="Z320" s="58"/>
      <c r="AA320" s="67"/>
      <c r="AB320" s="66"/>
      <c r="AC320" s="58"/>
      <c r="AD320" s="58"/>
      <c r="AE320" s="58"/>
      <c r="AF320" s="58"/>
      <c r="AG320" s="58"/>
      <c r="AH320" s="58"/>
      <c r="AI320" s="58"/>
      <c r="AJ320" s="62"/>
      <c r="AK320" s="58"/>
      <c r="AL320" s="58"/>
      <c r="AM320" s="58"/>
      <c r="AN320" s="58"/>
      <c r="AO320" s="58"/>
      <c r="AP320" s="58"/>
      <c r="AQ320" s="58"/>
      <c r="AR320" s="58"/>
      <c r="AS320" s="58"/>
      <c r="AT320" s="58"/>
      <c r="AU320" s="58"/>
      <c r="AV320" s="58"/>
      <c r="AW320" s="58"/>
      <c r="AX320" s="58"/>
      <c r="AY320" s="58"/>
      <c r="AZ320" s="58"/>
      <c r="BA320" s="58"/>
      <c r="BB320" s="22"/>
      <c r="BC320" s="22"/>
      <c r="BD320" s="60"/>
      <c r="BE320" s="60"/>
      <c r="BF320" s="60"/>
      <c r="BG320" s="60"/>
      <c r="BH320" s="60"/>
      <c r="BI320" s="60"/>
      <c r="BJ320" s="60"/>
      <c r="BK320" s="60"/>
      <c r="BL320" s="60"/>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row>
    <row r="321" spans="1:88" x14ac:dyDescent="0.25">
      <c r="A321" s="58"/>
      <c r="B321" s="307"/>
      <c r="C321" s="172"/>
      <c r="D321" s="333"/>
      <c r="E321" s="316"/>
      <c r="F321" s="335"/>
      <c r="G321" s="337" t="str">
        <f>IF(C321="","",IF(C322="","",IF(C319="","",IF(C320="","",IF(D321="","",IF(D319="","",IF(D321&gt;D319,1)+IF(E321&gt;E319,1)+IF(F321&gt;F319,1)))))))</f>
        <v/>
      </c>
      <c r="H321" s="309"/>
      <c r="I321" s="61"/>
      <c r="J321" s="58"/>
      <c r="K321" s="58"/>
      <c r="L321" s="58"/>
      <c r="M321" s="58"/>
      <c r="N321" s="58"/>
      <c r="O321" s="58"/>
      <c r="P321" s="58"/>
      <c r="Q321" s="58"/>
      <c r="R321" s="62"/>
      <c r="S321" s="58"/>
      <c r="T321" s="58"/>
      <c r="U321" s="58"/>
      <c r="V321" s="58"/>
      <c r="W321" s="58"/>
      <c r="X321" s="58"/>
      <c r="Y321" s="58"/>
      <c r="Z321" s="58"/>
      <c r="AA321" s="67"/>
      <c r="AB321" s="66"/>
      <c r="AC321" s="58"/>
      <c r="AD321" s="58"/>
      <c r="AE321" s="58"/>
      <c r="AF321" s="58"/>
      <c r="AG321" s="58"/>
      <c r="AH321" s="58"/>
      <c r="AI321" s="58"/>
      <c r="AJ321" s="62"/>
      <c r="AK321" s="58"/>
      <c r="AL321" s="58"/>
      <c r="AM321" s="58"/>
      <c r="AN321" s="58"/>
      <c r="AO321" s="58"/>
      <c r="AP321" s="58"/>
      <c r="AQ321" s="58"/>
      <c r="AR321" s="58"/>
      <c r="AS321" s="58"/>
      <c r="AT321" s="58"/>
      <c r="AU321" s="58"/>
      <c r="AV321" s="58"/>
      <c r="AW321" s="58"/>
      <c r="AX321" s="58"/>
      <c r="AY321" s="58"/>
      <c r="AZ321" s="58"/>
      <c r="BA321" s="58"/>
      <c r="BB321" s="22"/>
      <c r="BC321" s="22"/>
      <c r="BD321" s="60"/>
      <c r="BE321" s="60"/>
      <c r="BF321" s="60"/>
      <c r="BG321" s="60"/>
      <c r="BH321" s="60"/>
      <c r="BI321" s="60"/>
      <c r="BJ321" s="60"/>
      <c r="BK321" s="60"/>
      <c r="BL321" s="60"/>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row>
    <row r="322" spans="1:88" ht="15.75" thickBot="1" x14ac:dyDescent="0.3">
      <c r="A322" s="58"/>
      <c r="B322" s="308"/>
      <c r="C322" s="163"/>
      <c r="D322" s="334"/>
      <c r="E322" s="317"/>
      <c r="F322" s="336"/>
      <c r="G322" s="338"/>
      <c r="H322" s="310"/>
      <c r="I322" s="62"/>
      <c r="J322" s="58"/>
      <c r="K322" s="58"/>
      <c r="L322" s="58"/>
      <c r="M322" s="58"/>
      <c r="N322" s="58"/>
      <c r="O322" s="58"/>
      <c r="P322" s="58"/>
      <c r="Q322" s="58"/>
      <c r="R322" s="62"/>
      <c r="S322" s="58"/>
      <c r="T322" s="58"/>
      <c r="U322" s="58"/>
      <c r="V322" s="58"/>
      <c r="W322" s="58"/>
      <c r="X322" s="58"/>
      <c r="Y322" s="58"/>
      <c r="Z322" s="58"/>
      <c r="AA322" s="67"/>
      <c r="AB322" s="66"/>
      <c r="AC322" s="58"/>
      <c r="AD322" s="58"/>
      <c r="AE322" s="58"/>
      <c r="AF322" s="58"/>
      <c r="AG322" s="58"/>
      <c r="AH322" s="58"/>
      <c r="AI322" s="58"/>
      <c r="AJ322" s="62"/>
      <c r="AK322" s="58"/>
      <c r="AL322" s="58"/>
      <c r="AM322" s="58"/>
      <c r="AN322" s="58"/>
      <c r="AO322" s="58"/>
      <c r="AP322" s="58"/>
      <c r="AQ322" s="58"/>
      <c r="AR322" s="58"/>
      <c r="AS322" s="58"/>
      <c r="AT322" s="58"/>
      <c r="AU322" s="58"/>
      <c r="AV322" s="58"/>
      <c r="AW322" s="58"/>
      <c r="AX322" s="58"/>
      <c r="AY322" s="58"/>
      <c r="AZ322" s="58"/>
      <c r="BA322" s="58"/>
      <c r="BB322" s="22"/>
      <c r="BC322" s="22"/>
      <c r="BD322" s="60"/>
      <c r="BE322" s="60"/>
      <c r="BF322" s="60"/>
      <c r="BG322" s="60"/>
      <c r="BH322" s="60"/>
      <c r="BI322" s="60"/>
      <c r="BJ322" s="60"/>
      <c r="BK322" s="60"/>
      <c r="BL322" s="60"/>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row>
    <row r="323" spans="1:88" x14ac:dyDescent="0.25">
      <c r="A323" s="58"/>
      <c r="B323" s="320" t="s">
        <v>46</v>
      </c>
      <c r="C323" s="321"/>
      <c r="D323" s="69"/>
      <c r="E323" s="71"/>
      <c r="F323" s="80"/>
      <c r="G323" s="324">
        <f>SUM(D323:F323)</f>
        <v>0</v>
      </c>
      <c r="H323" s="325"/>
      <c r="I323" s="62"/>
      <c r="J323" s="58"/>
      <c r="K323" s="58"/>
      <c r="L323" s="58"/>
      <c r="M323" s="58"/>
      <c r="N323" s="58"/>
      <c r="O323" s="58"/>
      <c r="P323" s="58"/>
      <c r="Q323" s="58"/>
      <c r="R323" s="62"/>
      <c r="S323" s="58"/>
      <c r="T323" s="58"/>
      <c r="U323" s="58"/>
      <c r="V323" s="58"/>
      <c r="W323" s="58"/>
      <c r="X323" s="58"/>
      <c r="Y323" s="58"/>
      <c r="Z323" s="58"/>
      <c r="AA323" s="67"/>
      <c r="AB323" s="66"/>
      <c r="AC323" s="58"/>
      <c r="AD323" s="58"/>
      <c r="AE323" s="58"/>
      <c r="AF323" s="58"/>
      <c r="AG323" s="58"/>
      <c r="AH323" s="58"/>
      <c r="AI323" s="58"/>
      <c r="AJ323" s="62"/>
      <c r="AK323" s="58"/>
      <c r="AL323" s="58"/>
      <c r="AM323" s="58"/>
      <c r="AN323" s="58"/>
      <c r="AO323" s="58"/>
      <c r="AP323" s="58"/>
      <c r="AQ323" s="58"/>
      <c r="AR323" s="58"/>
      <c r="AS323" s="58"/>
      <c r="AT323" s="58"/>
      <c r="AU323" s="58"/>
      <c r="AV323" s="58"/>
      <c r="AW323" s="58"/>
      <c r="AX323" s="58"/>
      <c r="AY323" s="58"/>
      <c r="AZ323" s="58"/>
      <c r="BA323" s="58"/>
      <c r="BB323" s="22"/>
      <c r="BC323" s="22"/>
      <c r="BD323" s="60"/>
      <c r="BE323" s="60"/>
      <c r="BF323" s="60"/>
      <c r="BG323" s="60"/>
      <c r="BH323" s="60"/>
      <c r="BI323" s="60"/>
      <c r="BJ323" s="60"/>
      <c r="BK323" s="60"/>
      <c r="BL323" s="60"/>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row>
    <row r="324" spans="1:88" ht="15.75" thickBot="1" x14ac:dyDescent="0.3">
      <c r="A324" s="58"/>
      <c r="B324" s="58"/>
      <c r="C324" s="58"/>
      <c r="D324" s="58"/>
      <c r="E324" s="58"/>
      <c r="F324" s="58"/>
      <c r="G324" s="58"/>
      <c r="H324" s="58"/>
      <c r="I324" s="62"/>
      <c r="J324" s="58"/>
      <c r="K324" s="75" t="s">
        <v>24</v>
      </c>
      <c r="L324" s="72"/>
      <c r="M324" s="322" t="s">
        <v>25</v>
      </c>
      <c r="N324" s="323"/>
      <c r="O324" s="318"/>
      <c r="P324" s="319"/>
      <c r="Q324" s="292"/>
      <c r="R324" s="62"/>
      <c r="S324" s="58"/>
      <c r="T324" s="58"/>
      <c r="U324" s="58"/>
      <c r="V324" s="58"/>
      <c r="W324" s="58"/>
      <c r="X324" s="58"/>
      <c r="Y324" s="58"/>
      <c r="Z324" s="58"/>
      <c r="AA324" s="67"/>
      <c r="AB324" s="66"/>
      <c r="AC324" s="58"/>
      <c r="AD324" s="58"/>
      <c r="AE324" s="58"/>
      <c r="AF324" s="58"/>
      <c r="AG324" s="58"/>
      <c r="AH324" s="58"/>
      <c r="AI324" s="58"/>
      <c r="AJ324" s="62"/>
      <c r="AK324" s="58"/>
      <c r="AL324" s="58"/>
      <c r="AM324" s="58"/>
      <c r="AN324" s="58"/>
      <c r="AO324" s="58"/>
      <c r="AP324" s="58"/>
      <c r="AQ324" s="58"/>
      <c r="AR324" s="58"/>
      <c r="AS324" s="58"/>
      <c r="AT324" s="58"/>
      <c r="AU324" s="58"/>
      <c r="AV324" s="58"/>
      <c r="AW324" s="58"/>
      <c r="AX324" s="58"/>
      <c r="AY324" s="58"/>
      <c r="AZ324" s="58"/>
      <c r="BA324" s="58"/>
      <c r="BB324" s="22"/>
      <c r="BC324" s="22"/>
      <c r="BD324" s="60"/>
      <c r="BE324" s="60"/>
      <c r="BF324" s="60"/>
      <c r="BG324" s="60"/>
      <c r="BH324" s="60"/>
      <c r="BI324" s="60"/>
      <c r="BJ324" s="60"/>
      <c r="BK324" s="60"/>
      <c r="BL324" s="60"/>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row>
    <row r="325" spans="1:88" x14ac:dyDescent="0.25">
      <c r="A325" s="58"/>
      <c r="B325" s="58"/>
      <c r="C325" s="58"/>
      <c r="D325" s="58"/>
      <c r="E325" s="58"/>
      <c r="F325" s="58"/>
      <c r="G325" s="58"/>
      <c r="H325" s="58"/>
      <c r="I325" s="62"/>
      <c r="J325" s="58"/>
      <c r="K325" s="341">
        <f>IF(L325=C319,B319,IF(L325=C321,B321,""))</f>
        <v>0</v>
      </c>
      <c r="L325" s="173" t="str">
        <f>IF(H319="Abd.",C321,IF(H321="Abd.",C319,IF(H319="Forf.",C321,IF(H321="Forf.",C319,IF(C319="","",IF(C321="","",IF(G319="","",IF(G321="","",IF(G319&gt;G321,C319,IF(G319&lt;G321,C321,IF(G319=G321,"",IF(G321=G319,"",))))))))))))</f>
        <v/>
      </c>
      <c r="M325" s="326"/>
      <c r="N325" s="328"/>
      <c r="O325" s="330"/>
      <c r="P325" s="332" t="str">
        <f>IF(L325="","",IF(L326="","",IF(L327="","",IF(L328="","",IF(M325="","",IF(M327="","",IF(M325&gt;M327,1)+IF(N325&gt;N327,1)+IF(O325&gt;O327,1)))))))</f>
        <v/>
      </c>
      <c r="Q325" s="311"/>
      <c r="R325" s="62"/>
      <c r="S325" s="58"/>
      <c r="T325" s="58"/>
      <c r="U325" s="58"/>
      <c r="V325" s="58"/>
      <c r="W325" s="58"/>
      <c r="X325" s="58"/>
      <c r="Y325" s="58"/>
      <c r="Z325" s="58"/>
      <c r="AA325" s="67"/>
      <c r="AB325" s="66"/>
      <c r="AC325" s="58"/>
      <c r="AD325" s="58"/>
      <c r="AE325" s="58"/>
      <c r="AF325" s="58"/>
      <c r="AG325" s="58"/>
      <c r="AH325" s="58"/>
      <c r="AI325" s="58"/>
      <c r="AJ325" s="62"/>
      <c r="AK325" s="58"/>
      <c r="AL325" s="58"/>
      <c r="AM325" s="58"/>
      <c r="AN325" s="58"/>
      <c r="AO325" s="58"/>
      <c r="AP325" s="58"/>
      <c r="AQ325" s="58"/>
      <c r="AR325" s="58"/>
      <c r="AS325" s="58"/>
      <c r="AT325" s="58"/>
      <c r="AU325" s="58"/>
      <c r="AV325" s="58"/>
      <c r="AW325" s="58"/>
      <c r="AX325" s="58"/>
      <c r="AY325" s="58"/>
      <c r="AZ325" s="58"/>
      <c r="BA325" s="58"/>
      <c r="BB325" s="22"/>
      <c r="BC325" s="22"/>
      <c r="BD325" s="60"/>
      <c r="BE325" s="60"/>
      <c r="BF325" s="60"/>
      <c r="BG325" s="60"/>
      <c r="BH325" s="60"/>
      <c r="BI325" s="60"/>
      <c r="BJ325" s="60"/>
      <c r="BK325" s="60"/>
      <c r="BL325" s="60"/>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row>
    <row r="326" spans="1:88" ht="15.75" thickBot="1" x14ac:dyDescent="0.3">
      <c r="A326" s="58"/>
      <c r="B326" s="58"/>
      <c r="C326" s="58"/>
      <c r="D326" s="58"/>
      <c r="E326" s="58"/>
      <c r="F326" s="58"/>
      <c r="G326" s="58"/>
      <c r="H326" s="58"/>
      <c r="I326" s="62"/>
      <c r="J326" s="64"/>
      <c r="K326" s="295"/>
      <c r="L326" s="174" t="str">
        <f>IF(H319="Abd.",C322,IF(H321="Abd.",C320,IF(H319="Forf.",C322,IF(H321="Forf.",C320,IF(C320="","",IF(C322="","",IF(G319="","",IF(G321="","",IF(G319&gt;G321,C320,IF(G319&lt;G321,C322,IF(G319=G321,"",IF(G321=G319,"",))))))))))))</f>
        <v/>
      </c>
      <c r="M326" s="327"/>
      <c r="N326" s="329"/>
      <c r="O326" s="331"/>
      <c r="P326" s="299"/>
      <c r="Q326" s="300"/>
      <c r="R326" s="63"/>
      <c r="S326" s="58"/>
      <c r="T326" s="58"/>
      <c r="U326" s="58"/>
      <c r="V326" s="58"/>
      <c r="W326" s="58"/>
      <c r="X326" s="58"/>
      <c r="Y326" s="58"/>
      <c r="Z326" s="58"/>
      <c r="AA326" s="67"/>
      <c r="AB326" s="66"/>
      <c r="AC326" s="58"/>
      <c r="AD326" s="58"/>
      <c r="AE326" s="58"/>
      <c r="AF326" s="58"/>
      <c r="AG326" s="58"/>
      <c r="AH326" s="58"/>
      <c r="AI326" s="58"/>
      <c r="AJ326" s="62"/>
      <c r="AK326" s="58"/>
      <c r="AL326" s="58"/>
      <c r="AM326" s="58"/>
      <c r="AN326" s="58"/>
      <c r="AO326" s="58"/>
      <c r="AP326" s="58"/>
      <c r="AQ326" s="58"/>
      <c r="AR326" s="58"/>
      <c r="AS326" s="58"/>
      <c r="AT326" s="58"/>
      <c r="AU326" s="58"/>
      <c r="AV326" s="58"/>
      <c r="AW326" s="58"/>
      <c r="AX326" s="58"/>
      <c r="AY326" s="58"/>
      <c r="AZ326" s="58"/>
      <c r="BA326" s="58"/>
      <c r="BB326" s="22"/>
      <c r="BC326" s="22"/>
      <c r="BD326" s="60"/>
      <c r="BE326" s="60"/>
      <c r="BF326" s="60"/>
      <c r="BG326" s="60"/>
      <c r="BH326" s="60"/>
      <c r="BI326" s="60"/>
      <c r="BJ326" s="60"/>
      <c r="BK326" s="60"/>
      <c r="BL326" s="60"/>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row>
    <row r="327" spans="1:88" x14ac:dyDescent="0.25">
      <c r="A327" s="58"/>
      <c r="B327" s="58"/>
      <c r="C327" s="58"/>
      <c r="D327" s="58"/>
      <c r="E327" s="58"/>
      <c r="F327" s="58"/>
      <c r="G327" s="58"/>
      <c r="H327" s="58"/>
      <c r="I327" s="62"/>
      <c r="J327" s="58"/>
      <c r="K327" s="275">
        <f>IF(L327=C331,B331,IF(L327=C333,B333,""))</f>
        <v>0</v>
      </c>
      <c r="L327" s="173" t="str">
        <f>IF(H331="Abd.",C333,IF(H333="Abd.",C331,IF(H331="Forf.",C333,IF(H333="Forf.",C331,IF(C331="","",IF(C333="","",IF(G331="","",IF(G333="","",IF(G331&gt;G333,C331,IF(G331&lt;G333,C333,IF(G331=G333,"",IF(G333=G331,"",))))))))))))</f>
        <v/>
      </c>
      <c r="M327" s="333"/>
      <c r="N327" s="316"/>
      <c r="O327" s="335"/>
      <c r="P327" s="337" t="str">
        <f>IF(L327="","",IF(L328="","",IF(L325="","",IF(L326="","",IF(M327="","",IF(M325="","",IF(M327&gt;M325,1)+IF(N327&gt;N325,1)+IF(O327&gt;O325,1)))))))</f>
        <v/>
      </c>
      <c r="Q327" s="309"/>
      <c r="R327" s="58"/>
      <c r="S327" s="58"/>
      <c r="T327" s="58"/>
      <c r="U327" s="58"/>
      <c r="V327" s="58"/>
      <c r="W327" s="58"/>
      <c r="X327" s="58"/>
      <c r="Y327" s="58"/>
      <c r="Z327" s="58"/>
      <c r="AA327" s="67"/>
      <c r="AB327" s="66"/>
      <c r="AC327" s="58"/>
      <c r="AD327" s="58"/>
      <c r="AE327" s="58"/>
      <c r="AF327" s="58"/>
      <c r="AG327" s="58"/>
      <c r="AH327" s="58"/>
      <c r="AI327" s="58"/>
      <c r="AJ327" s="62"/>
      <c r="AK327" s="58"/>
      <c r="AL327" s="58"/>
      <c r="AM327" s="58"/>
      <c r="AN327" s="58"/>
      <c r="AO327" s="58"/>
      <c r="AP327" s="58"/>
      <c r="AQ327" s="58"/>
      <c r="AR327" s="58"/>
      <c r="AS327" s="58"/>
      <c r="AT327" s="58"/>
      <c r="AU327" s="58"/>
      <c r="AV327" s="58"/>
      <c r="AW327" s="58"/>
      <c r="AX327" s="58"/>
      <c r="AY327" s="58"/>
      <c r="AZ327" s="58"/>
      <c r="BA327" s="58"/>
      <c r="BB327" s="22"/>
      <c r="BC327" s="22"/>
      <c r="BD327" s="60"/>
      <c r="BE327" s="60"/>
      <c r="BF327" s="60"/>
      <c r="BG327" s="60"/>
      <c r="BH327" s="60"/>
      <c r="BI327" s="60"/>
      <c r="BJ327" s="60"/>
      <c r="BK327" s="60"/>
      <c r="BL327" s="60"/>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row>
    <row r="328" spans="1:88" ht="15.75" thickBot="1" x14ac:dyDescent="0.3">
      <c r="A328" s="58"/>
      <c r="B328" s="58"/>
      <c r="C328" s="58"/>
      <c r="D328" s="58"/>
      <c r="E328" s="58"/>
      <c r="F328" s="58"/>
      <c r="G328" s="58"/>
      <c r="H328" s="58"/>
      <c r="I328" s="62"/>
      <c r="J328" s="58"/>
      <c r="K328" s="276"/>
      <c r="L328" s="175" t="str">
        <f>IF(H331="Abd.",C334,IF(H333="Abd.",C332,IF(H331="Forf.",C334,IF(H333="Forf.",C332,IF(C332="","",IF(C334="","",IF(G331="","",IF(G333="","",IF(G331&gt;G333,C332,IF(G331&lt;G333,C334,IF(G331=G333,"",IF(G333=G331,"",))))))))))))</f>
        <v/>
      </c>
      <c r="M328" s="334"/>
      <c r="N328" s="317"/>
      <c r="O328" s="336"/>
      <c r="P328" s="338"/>
      <c r="Q328" s="310"/>
      <c r="R328" s="58"/>
      <c r="S328" s="58"/>
      <c r="T328" s="58"/>
      <c r="U328" s="58"/>
      <c r="V328" s="58"/>
      <c r="W328" s="58"/>
      <c r="X328" s="58"/>
      <c r="Y328" s="58"/>
      <c r="Z328" s="58"/>
      <c r="AA328" s="67"/>
      <c r="AB328" s="66"/>
      <c r="AC328" s="58"/>
      <c r="AD328" s="58"/>
      <c r="AE328" s="58"/>
      <c r="AF328" s="58"/>
      <c r="AG328" s="58"/>
      <c r="AH328" s="58"/>
      <c r="AI328" s="58"/>
      <c r="AJ328" s="62"/>
      <c r="AK328" s="58"/>
      <c r="AL328" s="58"/>
      <c r="AM328" s="58"/>
      <c r="AN328" s="58"/>
      <c r="AO328" s="58"/>
      <c r="AP328" s="58"/>
      <c r="AQ328" s="58"/>
      <c r="AR328" s="58"/>
      <c r="AS328" s="58"/>
      <c r="AT328" s="58"/>
      <c r="AU328" s="58"/>
      <c r="AV328" s="58"/>
      <c r="AW328" s="58"/>
      <c r="AX328" s="58"/>
      <c r="AY328" s="58"/>
      <c r="AZ328" s="58"/>
      <c r="BA328" s="58"/>
      <c r="BB328" s="22"/>
      <c r="BC328" s="22"/>
      <c r="BD328" s="60"/>
      <c r="BE328" s="60"/>
      <c r="BF328" s="60"/>
      <c r="BG328" s="60"/>
      <c r="BH328" s="60"/>
      <c r="BI328" s="60"/>
      <c r="BJ328" s="60"/>
      <c r="BK328" s="60"/>
      <c r="BL328" s="60"/>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row>
    <row r="329" spans="1:88" x14ac:dyDescent="0.25">
      <c r="A329" s="58"/>
      <c r="B329" s="58"/>
      <c r="C329" s="58"/>
      <c r="D329" s="58"/>
      <c r="E329" s="58"/>
      <c r="F329" s="58"/>
      <c r="G329" s="58"/>
      <c r="H329" s="58"/>
      <c r="I329" s="62"/>
      <c r="J329" s="58"/>
      <c r="K329" s="320" t="s">
        <v>46</v>
      </c>
      <c r="L329" s="321"/>
      <c r="M329" s="69"/>
      <c r="N329" s="71"/>
      <c r="O329" s="80"/>
      <c r="P329" s="345">
        <f>SUM(M329:O329)</f>
        <v>0</v>
      </c>
      <c r="Q329" s="325"/>
      <c r="R329" s="58"/>
      <c r="S329" s="58"/>
      <c r="T329" s="58"/>
      <c r="U329" s="58"/>
      <c r="V329" s="58"/>
      <c r="W329" s="58"/>
      <c r="X329" s="58"/>
      <c r="Y329" s="58"/>
      <c r="Z329" s="58"/>
      <c r="AA329" s="67"/>
      <c r="AB329" s="66"/>
      <c r="AC329" s="58"/>
      <c r="AD329" s="58"/>
      <c r="AE329" s="58"/>
      <c r="AF329" s="58"/>
      <c r="AG329" s="58"/>
      <c r="AH329" s="58"/>
      <c r="AI329" s="58"/>
      <c r="AJ329" s="62"/>
      <c r="AK329" s="58"/>
      <c r="AL329" s="58"/>
      <c r="AM329" s="58"/>
      <c r="AN329" s="58"/>
      <c r="AO329" s="58"/>
      <c r="AP329" s="58"/>
      <c r="AQ329" s="58"/>
      <c r="AR329" s="58"/>
      <c r="AS329" s="58"/>
      <c r="AT329" s="58"/>
      <c r="AU329" s="58"/>
      <c r="AV329" s="58"/>
      <c r="AW329" s="58"/>
      <c r="AX329" s="58"/>
      <c r="AY329" s="58"/>
      <c r="AZ329" s="58"/>
      <c r="BA329" s="58"/>
      <c r="BB329" s="22"/>
      <c r="BC329" s="22"/>
      <c r="BD329" s="60"/>
      <c r="BE329" s="60"/>
      <c r="BF329" s="60"/>
      <c r="BG329" s="60"/>
      <c r="BH329" s="60"/>
      <c r="BI329" s="60"/>
      <c r="BJ329" s="60"/>
      <c r="BK329" s="60"/>
      <c r="BL329" s="60"/>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row>
    <row r="330" spans="1:88" ht="15.75" thickBot="1" x14ac:dyDescent="0.3">
      <c r="A330" s="58"/>
      <c r="B330" s="75" t="s">
        <v>24</v>
      </c>
      <c r="C330" s="72"/>
      <c r="D330" s="322" t="s">
        <v>25</v>
      </c>
      <c r="E330" s="323"/>
      <c r="F330" s="318"/>
      <c r="G330" s="319"/>
      <c r="H330" s="292"/>
      <c r="I330" s="62"/>
      <c r="J330" s="58"/>
      <c r="K330" s="58"/>
      <c r="L330" s="58"/>
      <c r="M330" s="58"/>
      <c r="N330" s="58"/>
      <c r="O330" s="58"/>
      <c r="P330" s="58"/>
      <c r="Q330" s="58"/>
      <c r="R330" s="58"/>
      <c r="S330" s="58"/>
      <c r="T330" s="58"/>
      <c r="U330" s="58"/>
      <c r="V330" s="58"/>
      <c r="W330" s="58"/>
      <c r="X330" s="58"/>
      <c r="Y330" s="58"/>
      <c r="Z330" s="58"/>
      <c r="AA330" s="67"/>
      <c r="AB330" s="66"/>
      <c r="AC330" s="58"/>
      <c r="AD330" s="58"/>
      <c r="AE330" s="58"/>
      <c r="AF330" s="58"/>
      <c r="AG330" s="58"/>
      <c r="AH330" s="58"/>
      <c r="AI330" s="58"/>
      <c r="AJ330" s="62"/>
      <c r="AK330" s="58"/>
      <c r="AL330" s="58"/>
      <c r="AM330" s="58"/>
      <c r="AN330" s="58"/>
      <c r="AO330" s="58"/>
      <c r="AP330" s="58"/>
      <c r="AQ330" s="58"/>
      <c r="AR330" s="58"/>
      <c r="AS330" s="58"/>
      <c r="AT330" s="58"/>
      <c r="AU330" s="58"/>
      <c r="AV330" s="58"/>
      <c r="AW330" s="58"/>
      <c r="AX330" s="58"/>
      <c r="AY330" s="58"/>
      <c r="AZ330" s="58"/>
      <c r="BA330" s="58"/>
      <c r="BB330" s="22"/>
      <c r="BC330" s="22"/>
      <c r="BD330" s="60"/>
      <c r="BE330" s="60"/>
      <c r="BF330" s="60"/>
      <c r="BG330" s="60"/>
      <c r="BH330" s="60"/>
      <c r="BI330" s="60"/>
      <c r="BJ330" s="60"/>
      <c r="BK330" s="60"/>
      <c r="BL330" s="60"/>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row>
    <row r="331" spans="1:88" x14ac:dyDescent="0.25">
      <c r="A331" s="58"/>
      <c r="B331" s="346"/>
      <c r="C331" s="169"/>
      <c r="D331" s="326"/>
      <c r="E331" s="328"/>
      <c r="F331" s="330"/>
      <c r="G331" s="332" t="str">
        <f>IF(C331="","",IF(C332="","",IF(C333="","",IF(C334="","",IF(D331="","",IF(D333="","",IF(D331&gt;D333,1)+IF(E331&gt;E333,1)+IF(F331&gt;F333,1)))))))</f>
        <v/>
      </c>
      <c r="H331" s="311"/>
      <c r="I331" s="62"/>
      <c r="J331" s="58"/>
      <c r="K331" s="58"/>
      <c r="L331" s="58"/>
      <c r="M331" s="58"/>
      <c r="N331" s="58"/>
      <c r="O331" s="58"/>
      <c r="P331" s="58"/>
      <c r="Q331" s="58"/>
      <c r="R331" s="58"/>
      <c r="S331" s="58"/>
      <c r="T331" s="58"/>
      <c r="U331" s="58"/>
      <c r="V331" s="58"/>
      <c r="W331" s="58"/>
      <c r="X331" s="58"/>
      <c r="Y331" s="58"/>
      <c r="Z331" s="58"/>
      <c r="AA331" s="67"/>
      <c r="AB331" s="66"/>
      <c r="AC331" s="58"/>
      <c r="AD331" s="58"/>
      <c r="AE331" s="58"/>
      <c r="AF331" s="58"/>
      <c r="AG331" s="58"/>
      <c r="AH331" s="58"/>
      <c r="AI331" s="58"/>
      <c r="AJ331" s="62"/>
      <c r="AK331" s="58"/>
      <c r="AL331" s="58"/>
      <c r="AM331" s="58"/>
      <c r="AN331" s="58"/>
      <c r="AO331" s="58"/>
      <c r="AP331" s="58"/>
      <c r="AQ331" s="58"/>
      <c r="AR331" s="58"/>
      <c r="AS331" s="58"/>
      <c r="AT331" s="58"/>
      <c r="AU331" s="58"/>
      <c r="AV331" s="58"/>
      <c r="AW331" s="58"/>
      <c r="AX331" s="58"/>
      <c r="AY331" s="58"/>
      <c r="AZ331" s="58"/>
      <c r="BA331" s="58"/>
      <c r="BB331" s="22"/>
      <c r="BC331" s="22"/>
      <c r="BD331" s="60"/>
      <c r="BE331" s="60"/>
      <c r="BF331" s="60"/>
      <c r="BG331" s="60"/>
      <c r="BH331" s="60"/>
      <c r="BI331" s="60"/>
      <c r="BJ331" s="60"/>
      <c r="BK331" s="60"/>
      <c r="BL331" s="60"/>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row>
    <row r="332" spans="1:88" ht="15.75" thickBot="1" x14ac:dyDescent="0.3">
      <c r="A332" s="58"/>
      <c r="B332" s="313"/>
      <c r="C332" s="171"/>
      <c r="D332" s="327"/>
      <c r="E332" s="329"/>
      <c r="F332" s="331"/>
      <c r="G332" s="299"/>
      <c r="H332" s="300"/>
      <c r="I332" s="63"/>
      <c r="J332" s="58"/>
      <c r="K332" s="58"/>
      <c r="L332" s="58"/>
      <c r="M332" s="58"/>
      <c r="N332" s="58"/>
      <c r="O332" s="58"/>
      <c r="P332" s="58"/>
      <c r="Q332" s="58"/>
      <c r="R332" s="58"/>
      <c r="S332" s="58"/>
      <c r="T332" s="58"/>
      <c r="U332" s="58"/>
      <c r="V332" s="58"/>
      <c r="W332" s="58"/>
      <c r="X332" s="58"/>
      <c r="Y332" s="58"/>
      <c r="Z332" s="58"/>
      <c r="AA332" s="67"/>
      <c r="AB332" s="66"/>
      <c r="AC332" s="58"/>
      <c r="AD332" s="58"/>
      <c r="AE332" s="58"/>
      <c r="AF332" s="58"/>
      <c r="AG332" s="58"/>
      <c r="AH332" s="58"/>
      <c r="AI332" s="58"/>
      <c r="AJ332" s="62"/>
      <c r="AK332" s="58"/>
      <c r="AL332" s="58"/>
      <c r="AM332" s="58"/>
      <c r="AN332" s="58"/>
      <c r="AO332" s="58"/>
      <c r="AP332" s="58"/>
      <c r="AQ332" s="58"/>
      <c r="AR332" s="58"/>
      <c r="AS332" s="58"/>
      <c r="AT332" s="58"/>
      <c r="AU332" s="58"/>
      <c r="AV332" s="58"/>
      <c r="AW332" s="58"/>
      <c r="AX332" s="58"/>
      <c r="AY332" s="58"/>
      <c r="AZ332" s="58"/>
      <c r="BA332" s="58"/>
      <c r="BB332" s="22"/>
      <c r="BC332" s="22"/>
      <c r="BD332" s="60"/>
      <c r="BE332" s="60"/>
      <c r="BF332" s="60"/>
      <c r="BG332" s="60"/>
      <c r="BH332" s="60"/>
      <c r="BI332" s="60"/>
      <c r="BJ332" s="60"/>
      <c r="BK332" s="60"/>
      <c r="BL332" s="60"/>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row>
    <row r="333" spans="1:88" x14ac:dyDescent="0.25">
      <c r="A333" s="58"/>
      <c r="B333" s="307"/>
      <c r="C333" s="172"/>
      <c r="D333" s="333"/>
      <c r="E333" s="316"/>
      <c r="F333" s="335"/>
      <c r="G333" s="337" t="str">
        <f>IF(C333="","",IF(C334="","",IF(C331="","",IF(C332="","",IF(D333="","",IF(D331="","",IF(D333&gt;D331,1)+IF(E333&gt;E331,1)+IF(F333&gt;F331,1)))))))</f>
        <v/>
      </c>
      <c r="H333" s="309"/>
      <c r="I333" s="58"/>
      <c r="J333" s="58"/>
      <c r="K333" s="58"/>
      <c r="L333" s="58"/>
      <c r="M333" s="58"/>
      <c r="N333" s="58"/>
      <c r="O333" s="58"/>
      <c r="P333" s="58"/>
      <c r="Q333" s="58"/>
      <c r="R333" s="58"/>
      <c r="S333" s="58"/>
      <c r="T333" s="58"/>
      <c r="U333" s="58"/>
      <c r="V333" s="58"/>
      <c r="W333" s="58"/>
      <c r="X333" s="58"/>
      <c r="Y333" s="58"/>
      <c r="Z333" s="58"/>
      <c r="AA333" s="67"/>
      <c r="AB333" s="66"/>
      <c r="AC333" s="58"/>
      <c r="AD333" s="58"/>
      <c r="AE333" s="58"/>
      <c r="AF333" s="58"/>
      <c r="AG333" s="58"/>
      <c r="AH333" s="58"/>
      <c r="AI333" s="58"/>
      <c r="AJ333" s="62"/>
      <c r="AK333" s="58"/>
      <c r="AL333" s="58"/>
      <c r="AM333" s="58"/>
      <c r="AN333" s="58"/>
      <c r="AO333" s="58"/>
      <c r="AP333" s="58"/>
      <c r="AQ333" s="58"/>
      <c r="AR333" s="58"/>
      <c r="AS333" s="58"/>
      <c r="AT333" s="58"/>
      <c r="AU333" s="58"/>
      <c r="AV333" s="58"/>
      <c r="AW333" s="58"/>
      <c r="AX333" s="58"/>
      <c r="AY333" s="58"/>
      <c r="AZ333" s="58"/>
      <c r="BA333" s="58"/>
      <c r="BB333" s="22"/>
      <c r="BC333" s="22"/>
      <c r="BD333" s="60"/>
      <c r="BE333" s="60"/>
      <c r="BF333" s="60"/>
      <c r="BG333" s="60"/>
      <c r="BH333" s="60"/>
      <c r="BI333" s="60"/>
      <c r="BJ333" s="60"/>
      <c r="BK333" s="60"/>
      <c r="BL333" s="60"/>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row>
    <row r="334" spans="1:88" ht="15.75" thickBot="1" x14ac:dyDescent="0.3">
      <c r="A334" s="58"/>
      <c r="B334" s="308"/>
      <c r="C334" s="163"/>
      <c r="D334" s="334"/>
      <c r="E334" s="317"/>
      <c r="F334" s="336"/>
      <c r="G334" s="338"/>
      <c r="H334" s="310"/>
      <c r="I334" s="58"/>
      <c r="J334" s="58"/>
      <c r="K334" s="58"/>
      <c r="L334" s="58"/>
      <c r="M334" s="58"/>
      <c r="N334" s="58"/>
      <c r="O334" s="58"/>
      <c r="P334" s="58"/>
      <c r="Q334" s="58"/>
      <c r="R334" s="58"/>
      <c r="S334" s="58"/>
      <c r="T334" s="58"/>
      <c r="U334" s="58"/>
      <c r="V334" s="58"/>
      <c r="W334" s="58"/>
      <c r="X334" s="58"/>
      <c r="Y334" s="58"/>
      <c r="Z334" s="58"/>
      <c r="AA334" s="67"/>
      <c r="AB334" s="66"/>
      <c r="AC334" s="58"/>
      <c r="AD334" s="58"/>
      <c r="AE334" s="58"/>
      <c r="AF334" s="58"/>
      <c r="AG334" s="58"/>
      <c r="AH334" s="58"/>
      <c r="AI334" s="58"/>
      <c r="AJ334" s="62"/>
      <c r="AK334" s="58"/>
      <c r="AL334" s="58"/>
      <c r="AM334" s="58"/>
      <c r="AN334" s="58"/>
      <c r="AO334" s="58"/>
      <c r="AP334" s="58"/>
      <c r="AQ334" s="58"/>
      <c r="AR334" s="58"/>
      <c r="AS334" s="58"/>
      <c r="AT334" s="58"/>
      <c r="AU334" s="58"/>
      <c r="AV334" s="58"/>
      <c r="AW334" s="58"/>
      <c r="AX334" s="58"/>
      <c r="AY334" s="58"/>
      <c r="AZ334" s="58"/>
      <c r="BA334" s="58"/>
      <c r="BB334" s="22"/>
      <c r="BC334" s="22"/>
      <c r="BD334" s="60"/>
      <c r="BE334" s="60"/>
      <c r="BF334" s="60"/>
      <c r="BG334" s="60"/>
      <c r="BH334" s="60"/>
      <c r="BI334" s="60"/>
      <c r="BJ334" s="60"/>
      <c r="BK334" s="60"/>
      <c r="BL334" s="60"/>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row>
    <row r="335" spans="1:88" x14ac:dyDescent="0.25">
      <c r="A335" s="58"/>
      <c r="B335" s="320" t="s">
        <v>46</v>
      </c>
      <c r="C335" s="321"/>
      <c r="D335" s="69"/>
      <c r="E335" s="71"/>
      <c r="F335" s="80"/>
      <c r="G335" s="324">
        <f>SUM(D335:F335)</f>
        <v>0</v>
      </c>
      <c r="H335" s="325"/>
      <c r="I335" s="58"/>
      <c r="J335" s="58"/>
      <c r="K335" s="58"/>
      <c r="L335" s="58"/>
      <c r="M335" s="58"/>
      <c r="N335" s="58"/>
      <c r="O335" s="58"/>
      <c r="P335" s="58"/>
      <c r="Q335" s="58"/>
      <c r="R335" s="58"/>
      <c r="S335" s="58"/>
      <c r="T335" s="58"/>
      <c r="U335" s="58"/>
      <c r="V335" s="58"/>
      <c r="W335" s="58"/>
      <c r="X335" s="58"/>
      <c r="Y335" s="58"/>
      <c r="Z335" s="58"/>
      <c r="AA335" s="67"/>
      <c r="AB335" s="66"/>
      <c r="AC335" s="58"/>
      <c r="AD335" s="58"/>
      <c r="AE335" s="58"/>
      <c r="AF335" s="58"/>
      <c r="AG335" s="58"/>
      <c r="AH335" s="58"/>
      <c r="AI335" s="58"/>
      <c r="AJ335" s="62"/>
      <c r="AK335" s="58"/>
      <c r="AL335" s="58"/>
      <c r="AM335" s="58"/>
      <c r="AN335" s="58"/>
      <c r="AO335" s="58"/>
      <c r="AP335" s="58"/>
      <c r="AQ335" s="58"/>
      <c r="AR335" s="58"/>
      <c r="AS335" s="58"/>
      <c r="AT335" s="58"/>
      <c r="AU335" s="58"/>
      <c r="AV335" s="58"/>
      <c r="AW335" s="58"/>
      <c r="AX335" s="58"/>
      <c r="AY335" s="58"/>
      <c r="AZ335" s="58"/>
      <c r="BA335" s="58"/>
      <c r="BB335" s="22"/>
      <c r="BC335" s="22"/>
      <c r="BD335" s="60"/>
      <c r="BE335" s="60"/>
      <c r="BF335" s="60"/>
      <c r="BG335" s="60"/>
      <c r="BH335" s="60"/>
      <c r="BI335" s="60"/>
      <c r="BJ335" s="60"/>
      <c r="BK335" s="60"/>
      <c r="BL335" s="60"/>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row>
    <row r="336" spans="1:88" ht="15.75" thickBot="1" x14ac:dyDescent="0.3">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67"/>
      <c r="AB336" s="66"/>
      <c r="AC336" s="75" t="s">
        <v>24</v>
      </c>
      <c r="AD336" s="72"/>
      <c r="AE336" s="322" t="s">
        <v>25</v>
      </c>
      <c r="AF336" s="323"/>
      <c r="AG336" s="318"/>
      <c r="AH336" s="319"/>
      <c r="AI336" s="292"/>
      <c r="AJ336" s="62"/>
      <c r="AK336" s="58"/>
      <c r="AL336" s="58"/>
      <c r="AM336" s="58"/>
      <c r="AN336" s="58"/>
      <c r="AO336" s="58"/>
      <c r="AP336" s="58"/>
      <c r="AQ336" s="58"/>
      <c r="AR336" s="58"/>
      <c r="AS336" s="58"/>
      <c r="AT336" s="58"/>
      <c r="AU336" s="58"/>
      <c r="AV336" s="58"/>
      <c r="AW336" s="58"/>
      <c r="AX336" s="58"/>
      <c r="AY336" s="58"/>
      <c r="AZ336" s="58"/>
      <c r="BA336" s="58"/>
      <c r="BB336" s="22"/>
      <c r="BC336" s="22"/>
      <c r="BD336" s="60"/>
      <c r="BE336" s="60"/>
      <c r="BF336" s="60"/>
      <c r="BG336" s="60"/>
      <c r="BH336" s="60"/>
      <c r="BI336" s="60"/>
      <c r="BJ336" s="60"/>
      <c r="BK336" s="60"/>
      <c r="BL336" s="60"/>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row>
    <row r="337" spans="1:88"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67"/>
      <c r="AB337" s="66"/>
      <c r="AC337" s="341">
        <f>IF(AD337=U313,T313,IF(AD337=U315,T315,""))</f>
        <v>0</v>
      </c>
      <c r="AD337" s="173" t="str">
        <f>IF(Z313="Abd.",U315,IF(Z315="Abd.",U313,IF(Z313="Forf.",U315,IF(Z315="Forf.",U313,IF(U313="","",IF(U315="","",IF(Y313="","",IF(Y315="","",IF(Y313&gt;Y315,U313,IF(Y313&lt;Y315,U315,IF(Y313=Y315,"",IF(Y315=Y313,"",))))))))))))</f>
        <v/>
      </c>
      <c r="AE337" s="326"/>
      <c r="AF337" s="328"/>
      <c r="AG337" s="330"/>
      <c r="AH337" s="332" t="str">
        <f>IF(AD337="","",IF(AD338="","",IF(AD339="","",IF(AD340="","",IF(AE337="","",IF(AE339="","",IF(AE337&gt;AE339,1)+IF(AF337&gt;AF339,1)+IF(AG337&gt;AG339,1)))))))</f>
        <v/>
      </c>
      <c r="AI337" s="311"/>
      <c r="AJ337" s="62"/>
      <c r="AK337" s="58"/>
      <c r="AL337" s="58"/>
      <c r="AM337" s="58"/>
      <c r="AN337" s="58"/>
      <c r="AO337" s="58"/>
      <c r="AP337" s="58"/>
      <c r="AQ337" s="58"/>
      <c r="AR337" s="58"/>
      <c r="AS337" s="58"/>
      <c r="AT337" s="58"/>
      <c r="AU337" s="58"/>
      <c r="AV337" s="58"/>
      <c r="AW337" s="58"/>
      <c r="AX337" s="58"/>
      <c r="AY337" s="58"/>
      <c r="AZ337" s="58"/>
      <c r="BA337" s="58"/>
      <c r="BB337" s="22"/>
      <c r="BC337" s="22"/>
      <c r="BD337" s="60"/>
      <c r="BE337" s="60"/>
      <c r="BF337" s="60"/>
      <c r="BG337" s="60"/>
      <c r="BH337" s="60"/>
      <c r="BI337" s="60"/>
      <c r="BJ337" s="60"/>
      <c r="BK337" s="60"/>
      <c r="BL337" s="60"/>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row>
    <row r="338" spans="1:88" ht="15.75" thickBot="1" x14ac:dyDescent="0.3">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67"/>
      <c r="AB338" s="68"/>
      <c r="AC338" s="295"/>
      <c r="AD338" s="174" t="str">
        <f>IF(Z313="Abd.",U316,IF(Z315="Abd.",U314,IF(Z313="Forf.",U316,IF(Z315="Forf.",U314,IF(U314="","",IF(U316="","",IF(Y313="","",IF(Y315="","",IF(Y313&gt;Y315,U314,IF(Y313&lt;Y315,U316,IF(Y313=Y315,"",IF(Y315=Y313,"",))))))))))))</f>
        <v/>
      </c>
      <c r="AE338" s="327"/>
      <c r="AF338" s="329"/>
      <c r="AG338" s="331"/>
      <c r="AH338" s="299"/>
      <c r="AI338" s="300"/>
      <c r="AJ338" s="63"/>
      <c r="AK338" s="58"/>
      <c r="AL338" s="58"/>
      <c r="AM338" s="58"/>
      <c r="AN338" s="58"/>
      <c r="AO338" s="58"/>
      <c r="AP338" s="58"/>
      <c r="AQ338" s="58"/>
      <c r="AR338" s="58"/>
      <c r="AS338" s="58"/>
      <c r="AT338" s="58"/>
      <c r="AU338" s="58"/>
      <c r="AV338" s="58"/>
      <c r="AW338" s="58"/>
      <c r="AX338" s="58"/>
      <c r="AY338" s="58"/>
      <c r="AZ338" s="58"/>
      <c r="BA338" s="58"/>
      <c r="BB338" s="22"/>
      <c r="BC338" s="22"/>
      <c r="BD338" s="60"/>
      <c r="BE338" s="60"/>
      <c r="BF338" s="60"/>
      <c r="BG338" s="60"/>
      <c r="BH338" s="60"/>
      <c r="BI338" s="60"/>
      <c r="BJ338" s="60"/>
      <c r="BK338" s="60"/>
      <c r="BL338" s="60"/>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row>
    <row r="339" spans="1:88"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67"/>
      <c r="AB339" s="66"/>
      <c r="AC339" s="275">
        <f>IF(AD339=U361,T361,IF(AD339=U363,T363,""))</f>
        <v>0</v>
      </c>
      <c r="AD339" s="173" t="str">
        <f>IF(Z361="Abd.",U363,IF(Z363="Abd.",U361,IF(Z361="Forf.",U363,IF(Z363="Forf.",U361,IF(U361="","",IF(U363="","",IF(Y361="","",IF(Y363="","",IF(Y361&gt;Y363,U361,IF(Y361&lt;Y363,U363,IF(Y361=Y363,"",IF(Y363=Y361,"",))))))))))))</f>
        <v/>
      </c>
      <c r="AE339" s="333"/>
      <c r="AF339" s="316"/>
      <c r="AG339" s="335"/>
      <c r="AH339" s="337" t="str">
        <f>IF(AD339="","",IF(AD340="","",IF(AD337="","",IF(AD338="","",IF(AE339="","",IF(AE337="","",IF(AE339&gt;AE337,1)+IF(AF339&gt;AF337,1)+IF(AG339&gt;AG337,1)))))))</f>
        <v/>
      </c>
      <c r="AI339" s="309"/>
      <c r="AJ339" s="58"/>
      <c r="AK339" s="58"/>
      <c r="AL339" s="58"/>
      <c r="AM339" s="58"/>
      <c r="AN339" s="58"/>
      <c r="AO339" s="58"/>
      <c r="AP339" s="58"/>
      <c r="AQ339" s="58"/>
      <c r="AR339" s="58"/>
      <c r="AS339" s="58"/>
      <c r="AT339" s="58"/>
      <c r="AU339" s="58"/>
      <c r="AV339" s="58"/>
      <c r="AW339" s="58"/>
      <c r="AX339" s="58"/>
      <c r="AY339" s="58"/>
      <c r="AZ339" s="58"/>
      <c r="BA339" s="58"/>
      <c r="BB339" s="22"/>
      <c r="BC339" s="22"/>
      <c r="BD339" s="60"/>
      <c r="BE339" s="60"/>
      <c r="BF339" s="60"/>
      <c r="BG339" s="60"/>
      <c r="BH339" s="60"/>
      <c r="BI339" s="60"/>
      <c r="BJ339" s="60"/>
      <c r="BK339" s="60"/>
      <c r="BL339" s="60"/>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row>
    <row r="340" spans="1:88" ht="15.75" thickBot="1" x14ac:dyDescent="0.3">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67"/>
      <c r="AB340" s="66"/>
      <c r="AC340" s="276"/>
      <c r="AD340" s="175" t="str">
        <f>IF(Z361="Abd.",U364,IF(Z363="Abd.",U362,IF(Z361="Forf.",U364,IF(Z363="Forf.",U362,IF(U362="","",IF(U364="","",IF(Y361="","",IF(Y363="","",IF(Y361&gt;Y363,U362,IF(Y361&lt;Y363,U364,IF(Y361=Y363,"",IF(Y363=Y361,"",))))))))))))</f>
        <v/>
      </c>
      <c r="AE340" s="334"/>
      <c r="AF340" s="317"/>
      <c r="AG340" s="336"/>
      <c r="AH340" s="338"/>
      <c r="AI340" s="310"/>
      <c r="AJ340" s="58"/>
      <c r="AK340" s="58"/>
      <c r="AL340" s="58"/>
      <c r="AM340" s="58"/>
      <c r="AN340" s="58"/>
      <c r="AO340" s="58"/>
      <c r="AP340" s="58"/>
      <c r="AQ340" s="58"/>
      <c r="AR340" s="58"/>
      <c r="AS340" s="58"/>
      <c r="AT340" s="58"/>
      <c r="AU340" s="58"/>
      <c r="AV340" s="58"/>
      <c r="AW340" s="58"/>
      <c r="AX340" s="58"/>
      <c r="AY340" s="58"/>
      <c r="AZ340" s="58"/>
      <c r="BA340" s="58"/>
      <c r="BB340" s="22"/>
      <c r="BC340" s="22"/>
      <c r="BD340" s="60"/>
      <c r="BE340" s="60"/>
      <c r="BF340" s="60"/>
      <c r="BG340" s="60"/>
      <c r="BH340" s="60"/>
      <c r="BI340" s="60"/>
      <c r="BJ340" s="60"/>
      <c r="BK340" s="60"/>
      <c r="BL340" s="60"/>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row>
    <row r="341" spans="1:88"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67"/>
      <c r="AB341" s="66"/>
      <c r="AC341" s="320" t="s">
        <v>46</v>
      </c>
      <c r="AD341" s="321"/>
      <c r="AE341" s="69"/>
      <c r="AF341" s="71"/>
      <c r="AG341" s="80"/>
      <c r="AH341" s="324">
        <f>SUM(AE341:AG341)</f>
        <v>0</v>
      </c>
      <c r="AI341" s="325"/>
      <c r="AJ341" s="58"/>
      <c r="AK341" s="58"/>
      <c r="AL341" s="58"/>
      <c r="AM341" s="58"/>
      <c r="AN341" s="58"/>
      <c r="AO341" s="58"/>
      <c r="AP341" s="58"/>
      <c r="AQ341" s="58"/>
      <c r="AR341" s="58"/>
      <c r="AS341" s="58"/>
      <c r="AT341" s="58"/>
      <c r="AU341" s="58"/>
      <c r="AV341" s="58"/>
      <c r="AW341" s="58"/>
      <c r="AX341" s="58"/>
      <c r="AY341" s="58"/>
      <c r="AZ341" s="58"/>
      <c r="BA341" s="58"/>
      <c r="BB341" s="22"/>
      <c r="BC341" s="22"/>
      <c r="BD341" s="60"/>
      <c r="BE341" s="60"/>
      <c r="BF341" s="60"/>
      <c r="BG341" s="60"/>
      <c r="BH341" s="60"/>
      <c r="BI341" s="60"/>
      <c r="BJ341" s="60"/>
      <c r="BK341" s="60"/>
      <c r="BL341" s="60"/>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row>
    <row r="342" spans="1:88" ht="15.75" thickBot="1" x14ac:dyDescent="0.3">
      <c r="A342" s="58"/>
      <c r="B342" s="75" t="s">
        <v>24</v>
      </c>
      <c r="C342" s="72"/>
      <c r="D342" s="322" t="s">
        <v>25</v>
      </c>
      <c r="E342" s="323"/>
      <c r="F342" s="318"/>
      <c r="G342" s="319"/>
      <c r="H342" s="292"/>
      <c r="I342" s="58"/>
      <c r="J342" s="58"/>
      <c r="K342" s="58"/>
      <c r="L342" s="58"/>
      <c r="M342" s="58"/>
      <c r="N342" s="58"/>
      <c r="O342" s="58"/>
      <c r="P342" s="58"/>
      <c r="Q342" s="58"/>
      <c r="R342" s="58"/>
      <c r="S342" s="58"/>
      <c r="T342" s="58"/>
      <c r="U342" s="58"/>
      <c r="V342" s="58"/>
      <c r="W342" s="58"/>
      <c r="X342" s="58"/>
      <c r="Y342" s="58"/>
      <c r="Z342" s="58"/>
      <c r="AA342" s="67"/>
      <c r="AB342" s="66"/>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22"/>
      <c r="BC342" s="22"/>
      <c r="BD342" s="60"/>
      <c r="BE342" s="60"/>
      <c r="BF342" s="60"/>
      <c r="BG342" s="60"/>
      <c r="BH342" s="60"/>
      <c r="BI342" s="60"/>
      <c r="BJ342" s="60"/>
      <c r="BK342" s="60"/>
      <c r="BL342" s="60"/>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row>
    <row r="343" spans="1:88" x14ac:dyDescent="0.25">
      <c r="A343" s="58"/>
      <c r="B343" s="346"/>
      <c r="C343" s="169"/>
      <c r="D343" s="326"/>
      <c r="E343" s="328"/>
      <c r="F343" s="330"/>
      <c r="G343" s="332" t="str">
        <f>IF(C343="","",IF(C344="","",IF(C345="","",IF(C346="","",IF(D343="","",IF(D345="","",IF(D343&gt;D345,1)+IF(E343&gt;E345,1)+IF(F343&gt;F345,1)))))))</f>
        <v/>
      </c>
      <c r="H343" s="311"/>
      <c r="I343" s="58"/>
      <c r="J343" s="58"/>
      <c r="K343" s="58"/>
      <c r="L343" s="58"/>
      <c r="M343" s="58"/>
      <c r="N343" s="58"/>
      <c r="O343" s="58"/>
      <c r="P343" s="58"/>
      <c r="Q343" s="58"/>
      <c r="R343" s="58"/>
      <c r="S343" s="58"/>
      <c r="T343" s="58"/>
      <c r="U343" s="58"/>
      <c r="V343" s="58"/>
      <c r="W343" s="58"/>
      <c r="X343" s="58"/>
      <c r="Y343" s="58"/>
      <c r="Z343" s="58"/>
      <c r="AA343" s="67"/>
      <c r="AB343" s="66"/>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22"/>
      <c r="BC343" s="22"/>
      <c r="BD343" s="60"/>
      <c r="BE343" s="60"/>
      <c r="BF343" s="60"/>
      <c r="BG343" s="60"/>
      <c r="BH343" s="60"/>
      <c r="BI343" s="60"/>
      <c r="BJ343" s="60"/>
      <c r="BK343" s="60"/>
      <c r="BL343" s="60"/>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row>
    <row r="344" spans="1:88" ht="15.75" thickBot="1" x14ac:dyDescent="0.3">
      <c r="A344" s="58"/>
      <c r="B344" s="313"/>
      <c r="C344" s="171"/>
      <c r="D344" s="327"/>
      <c r="E344" s="329"/>
      <c r="F344" s="331"/>
      <c r="G344" s="299"/>
      <c r="H344" s="300"/>
      <c r="I344" s="59"/>
      <c r="J344" s="58"/>
      <c r="K344" s="58"/>
      <c r="L344" s="58"/>
      <c r="M344" s="58"/>
      <c r="N344" s="58"/>
      <c r="O344" s="58"/>
      <c r="P344" s="58"/>
      <c r="Q344" s="58"/>
      <c r="R344" s="58"/>
      <c r="S344" s="58"/>
      <c r="T344" s="58"/>
      <c r="U344" s="58"/>
      <c r="V344" s="58"/>
      <c r="W344" s="58"/>
      <c r="X344" s="58"/>
      <c r="Y344" s="58"/>
      <c r="Z344" s="58"/>
      <c r="AA344" s="67"/>
      <c r="AB344" s="66"/>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22"/>
      <c r="BC344" s="22"/>
      <c r="BD344" s="60"/>
      <c r="BE344" s="60"/>
      <c r="BF344" s="60"/>
      <c r="BG344" s="60"/>
      <c r="BH344" s="60"/>
      <c r="BI344" s="60"/>
      <c r="BJ344" s="60"/>
      <c r="BK344" s="60"/>
      <c r="BL344" s="60"/>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row>
    <row r="345" spans="1:88" x14ac:dyDescent="0.25">
      <c r="A345" s="58"/>
      <c r="B345" s="77"/>
      <c r="C345" s="172"/>
      <c r="D345" s="333"/>
      <c r="E345" s="316"/>
      <c r="F345" s="335"/>
      <c r="G345" s="337" t="str">
        <f>IF(C345="","",IF(C346="","",IF(C343="","",IF(C344="","",IF(D345="","",IF(D343="","",IF(D345&gt;D343,1)+IF(E345&gt;E343,1)+IF(F345&gt;F343,1)))))))</f>
        <v/>
      </c>
      <c r="H345" s="309"/>
      <c r="I345" s="61"/>
      <c r="J345" s="58"/>
      <c r="K345" s="58"/>
      <c r="L345" s="58"/>
      <c r="M345" s="58"/>
      <c r="N345" s="58"/>
      <c r="O345" s="58"/>
      <c r="P345" s="58"/>
      <c r="Q345" s="58"/>
      <c r="R345" s="58"/>
      <c r="S345" s="58"/>
      <c r="T345" s="58"/>
      <c r="U345" s="58"/>
      <c r="V345" s="58"/>
      <c r="W345" s="58"/>
      <c r="X345" s="58"/>
      <c r="Y345" s="58"/>
      <c r="Z345" s="58"/>
      <c r="AA345" s="67"/>
      <c r="AB345" s="66"/>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22"/>
      <c r="BC345" s="22"/>
      <c r="BD345" s="60"/>
      <c r="BE345" s="60"/>
      <c r="BF345" s="60"/>
      <c r="BG345" s="60"/>
      <c r="BH345" s="60"/>
      <c r="BI345" s="60"/>
      <c r="BJ345" s="60"/>
      <c r="BK345" s="60"/>
      <c r="BL345" s="60"/>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row>
    <row r="346" spans="1:88" ht="15.75" thickBot="1" x14ac:dyDescent="0.3">
      <c r="A346" s="58"/>
      <c r="B346" s="78"/>
      <c r="C346" s="163"/>
      <c r="D346" s="334"/>
      <c r="E346" s="317"/>
      <c r="F346" s="336"/>
      <c r="G346" s="338"/>
      <c r="H346" s="310"/>
      <c r="I346" s="62"/>
      <c r="J346" s="58"/>
      <c r="K346" s="58"/>
      <c r="L346" s="58"/>
      <c r="M346" s="58"/>
      <c r="N346" s="58"/>
      <c r="O346" s="58"/>
      <c r="P346" s="58"/>
      <c r="Q346" s="58"/>
      <c r="R346" s="58"/>
      <c r="S346" s="58"/>
      <c r="T346" s="58"/>
      <c r="U346" s="58"/>
      <c r="V346" s="58"/>
      <c r="W346" s="58"/>
      <c r="X346" s="58"/>
      <c r="Y346" s="58"/>
      <c r="Z346" s="58"/>
      <c r="AA346" s="67"/>
      <c r="AB346" s="66"/>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22"/>
      <c r="BC346" s="22"/>
      <c r="BD346" s="60"/>
      <c r="BE346" s="60"/>
      <c r="BF346" s="60"/>
      <c r="BG346" s="60"/>
      <c r="BH346" s="60"/>
      <c r="BI346" s="60"/>
      <c r="BJ346" s="60"/>
      <c r="BK346" s="60"/>
      <c r="BL346" s="60"/>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row>
    <row r="347" spans="1:88" x14ac:dyDescent="0.25">
      <c r="A347" s="58"/>
      <c r="B347" s="320" t="s">
        <v>46</v>
      </c>
      <c r="C347" s="321"/>
      <c r="D347" s="69"/>
      <c r="E347" s="71"/>
      <c r="F347" s="80"/>
      <c r="G347" s="324">
        <f>SUM(D347:F347)</f>
        <v>0</v>
      </c>
      <c r="H347" s="325"/>
      <c r="I347" s="62"/>
      <c r="J347" s="58"/>
      <c r="K347" s="58"/>
      <c r="L347" s="58"/>
      <c r="M347" s="58"/>
      <c r="N347" s="58"/>
      <c r="O347" s="58"/>
      <c r="P347" s="58"/>
      <c r="Q347" s="58"/>
      <c r="R347" s="58"/>
      <c r="S347" s="58"/>
      <c r="T347" s="58"/>
      <c r="U347" s="58"/>
      <c r="V347" s="58"/>
      <c r="W347" s="58"/>
      <c r="X347" s="58"/>
      <c r="Y347" s="58"/>
      <c r="Z347" s="58"/>
      <c r="AA347" s="67"/>
      <c r="AB347" s="66"/>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22"/>
      <c r="BC347" s="22"/>
      <c r="BD347" s="60"/>
      <c r="BE347" s="60"/>
      <c r="BF347" s="60"/>
      <c r="BG347" s="60"/>
      <c r="BH347" s="60"/>
      <c r="BI347" s="60"/>
      <c r="BJ347" s="60"/>
      <c r="BK347" s="60"/>
      <c r="BL347" s="60"/>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row>
    <row r="348" spans="1:88" ht="15.75" thickBot="1" x14ac:dyDescent="0.3">
      <c r="A348" s="58"/>
      <c r="B348" s="58"/>
      <c r="C348" s="58"/>
      <c r="D348" s="58"/>
      <c r="E348" s="58"/>
      <c r="F348" s="58"/>
      <c r="G348" s="58"/>
      <c r="H348" s="58"/>
      <c r="I348" s="62"/>
      <c r="J348" s="58"/>
      <c r="K348" s="75" t="s">
        <v>24</v>
      </c>
      <c r="L348" s="72"/>
      <c r="M348" s="322" t="s">
        <v>25</v>
      </c>
      <c r="N348" s="323"/>
      <c r="O348" s="318"/>
      <c r="P348" s="319"/>
      <c r="Q348" s="292"/>
      <c r="R348" s="58"/>
      <c r="S348" s="58"/>
      <c r="T348" s="58"/>
      <c r="U348" s="58"/>
      <c r="V348" s="58"/>
      <c r="W348" s="58"/>
      <c r="X348" s="58"/>
      <c r="Y348" s="58"/>
      <c r="Z348" s="58"/>
      <c r="AA348" s="67"/>
      <c r="AB348" s="66"/>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22"/>
      <c r="BC348" s="22"/>
      <c r="BD348" s="60"/>
      <c r="BE348" s="60"/>
      <c r="BF348" s="60"/>
      <c r="BG348" s="60"/>
      <c r="BH348" s="60"/>
      <c r="BI348" s="60"/>
      <c r="BJ348" s="60"/>
      <c r="BK348" s="60"/>
      <c r="BL348" s="60"/>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row>
    <row r="349" spans="1:88" x14ac:dyDescent="0.25">
      <c r="A349" s="58"/>
      <c r="B349" s="58"/>
      <c r="C349" s="58"/>
      <c r="D349" s="58"/>
      <c r="E349" s="58"/>
      <c r="F349" s="58"/>
      <c r="G349" s="58"/>
      <c r="H349" s="58"/>
      <c r="I349" s="62"/>
      <c r="J349" s="58"/>
      <c r="K349" s="341">
        <f>IF(L349=C343,B343,IF(L349=C345,B345,""))</f>
        <v>0</v>
      </c>
      <c r="L349" s="173" t="str">
        <f>IF(H343="Abd.",C345,IF(H345="Abd.",C343,IF(H343="Forf.",C345,IF(H345="Forf.",C343,IF(C343="","",IF(C345="","",IF(G343="","",IF(G345="","",IF(G343&gt;G345,C343,IF(G343&lt;G345,C345,IF(G343=G345,"",IF(G345=G343,"",))))))))))))</f>
        <v/>
      </c>
      <c r="M349" s="326"/>
      <c r="N349" s="328"/>
      <c r="O349" s="330"/>
      <c r="P349" s="332" t="str">
        <f>IF(L349="","",IF(L350="","",IF(L351="","",IF(L352="","",IF(M349="","",IF(M351="","",IF(M349&gt;M351,1)+IF(N349&gt;N351,1)+IF(O349&gt;O351,1)))))))</f>
        <v/>
      </c>
      <c r="Q349" s="311"/>
      <c r="R349" s="58"/>
      <c r="S349" s="58"/>
      <c r="T349" s="58"/>
      <c r="U349" s="58"/>
      <c r="V349" s="58"/>
      <c r="W349" s="58"/>
      <c r="X349" s="58"/>
      <c r="Y349" s="58"/>
      <c r="Z349" s="58"/>
      <c r="AA349" s="67"/>
      <c r="AB349" s="66"/>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22"/>
      <c r="BC349" s="22"/>
      <c r="BD349" s="60"/>
      <c r="BE349" s="60"/>
      <c r="BF349" s="60"/>
      <c r="BG349" s="60"/>
      <c r="BH349" s="60"/>
      <c r="BI349" s="60"/>
      <c r="BJ349" s="60"/>
      <c r="BK349" s="60"/>
      <c r="BL349" s="60"/>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row>
    <row r="350" spans="1:88" ht="15.75" thickBot="1" x14ac:dyDescent="0.3">
      <c r="A350" s="58"/>
      <c r="B350" s="58"/>
      <c r="C350" s="58"/>
      <c r="D350" s="58"/>
      <c r="E350" s="58"/>
      <c r="F350" s="58"/>
      <c r="G350" s="58"/>
      <c r="H350" s="58"/>
      <c r="I350" s="62"/>
      <c r="J350" s="64"/>
      <c r="K350" s="295"/>
      <c r="L350" s="174" t="str">
        <f>IF(H343="Abd.",C346,IF(H345="Abd.",C344,IF(H343="Forf.",C346,IF(H345="Forf.",C344,IF(C344="","",IF(C346="","",IF(G343="","",IF(G345="","",IF(G343&gt;G345,C344,IF(G343&lt;G345,C346,IF(G343=G345,"",IF(G345=G343,"",))))))))))))</f>
        <v/>
      </c>
      <c r="M350" s="327"/>
      <c r="N350" s="329"/>
      <c r="O350" s="331"/>
      <c r="P350" s="299"/>
      <c r="Q350" s="300"/>
      <c r="R350" s="59"/>
      <c r="S350" s="58"/>
      <c r="T350" s="58"/>
      <c r="U350" s="58"/>
      <c r="V350" s="58"/>
      <c r="W350" s="58"/>
      <c r="X350" s="58"/>
      <c r="Y350" s="58"/>
      <c r="Z350" s="58"/>
      <c r="AA350" s="67"/>
      <c r="AB350" s="66"/>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22"/>
      <c r="BC350" s="22"/>
      <c r="BD350" s="60"/>
      <c r="BE350" s="60"/>
      <c r="BF350" s="60"/>
      <c r="BG350" s="60"/>
      <c r="BH350" s="60"/>
      <c r="BI350" s="60"/>
      <c r="BJ350" s="60"/>
      <c r="BK350" s="60"/>
      <c r="BL350" s="60"/>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row>
    <row r="351" spans="1:88" x14ac:dyDescent="0.25">
      <c r="A351" s="58"/>
      <c r="B351" s="58"/>
      <c r="C351" s="58"/>
      <c r="D351" s="58"/>
      <c r="E351" s="58"/>
      <c r="F351" s="58"/>
      <c r="G351" s="58"/>
      <c r="H351" s="58"/>
      <c r="I351" s="62"/>
      <c r="J351" s="58"/>
      <c r="K351" s="275">
        <f>IF(L351=C355,B355,IF(L351=C357,B357,""))</f>
        <v>0</v>
      </c>
      <c r="L351" s="173" t="str">
        <f>IF(H355="Abd.",C357,IF(H357="Abd.",C355,IF(H355="Forf.",C357,IF(H357="Forf.",C355,IF(C355="","",IF(C357="","",IF(G355="","",IF(G357="","",IF(G355&gt;G357,C355,IF(G355&lt;G357,C357,IF(G355=G357,"",IF(G357=G355,"",))))))))))))</f>
        <v/>
      </c>
      <c r="M351" s="333"/>
      <c r="N351" s="316"/>
      <c r="O351" s="335"/>
      <c r="P351" s="337" t="str">
        <f>IF(L351="","",IF(L352="","",IF(L349="","",IF(L350="","",IF(M351="","",IF(M349="","",IF(M351&gt;M349,1)+IF(N351&gt;N349,1)+IF(O351&gt;O349,1)))))))</f>
        <v/>
      </c>
      <c r="Q351" s="309"/>
      <c r="R351" s="61"/>
      <c r="S351" s="58"/>
      <c r="T351" s="58"/>
      <c r="U351" s="58"/>
      <c r="V351" s="58"/>
      <c r="W351" s="58"/>
      <c r="X351" s="58"/>
      <c r="Y351" s="58"/>
      <c r="Z351" s="58"/>
      <c r="AA351" s="67"/>
      <c r="AB351" s="66"/>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22"/>
      <c r="BC351" s="22"/>
      <c r="BD351" s="60"/>
      <c r="BE351" s="60"/>
      <c r="BF351" s="60"/>
      <c r="BG351" s="60"/>
      <c r="BH351" s="60"/>
      <c r="BI351" s="60"/>
      <c r="BJ351" s="60"/>
      <c r="BK351" s="60"/>
      <c r="BL351" s="60"/>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row>
    <row r="352" spans="1:88" ht="15.75" thickBot="1" x14ac:dyDescent="0.3">
      <c r="A352" s="58"/>
      <c r="B352" s="58"/>
      <c r="C352" s="58"/>
      <c r="D352" s="58"/>
      <c r="E352" s="58"/>
      <c r="F352" s="58"/>
      <c r="G352" s="58"/>
      <c r="H352" s="58"/>
      <c r="I352" s="62"/>
      <c r="J352" s="58"/>
      <c r="K352" s="276"/>
      <c r="L352" s="175" t="str">
        <f>IF(H355="Abd.",C358,IF(H357="Abd.",C356,IF(H355="Forf.",C358,IF(H357="Forf.",C356,IF(C356="","",IF(C358="","",IF(G355="","",IF(G357="","",IF(G355&gt;G357,C356,IF(G355&lt;G357,C358,IF(G355=G357,"",IF(G357=G355,"",))))))))))))</f>
        <v/>
      </c>
      <c r="M352" s="334"/>
      <c r="N352" s="317"/>
      <c r="O352" s="336"/>
      <c r="P352" s="338"/>
      <c r="Q352" s="310"/>
      <c r="R352" s="62"/>
      <c r="S352" s="58"/>
      <c r="T352" s="58"/>
      <c r="U352" s="58"/>
      <c r="V352" s="58"/>
      <c r="W352" s="58"/>
      <c r="X352" s="58"/>
      <c r="Y352" s="58"/>
      <c r="Z352" s="58"/>
      <c r="AA352" s="67"/>
      <c r="AB352" s="66"/>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22"/>
      <c r="BC352" s="22"/>
      <c r="BD352" s="60"/>
      <c r="BE352" s="60"/>
      <c r="BF352" s="60"/>
      <c r="BG352" s="60"/>
      <c r="BH352" s="60"/>
      <c r="BI352" s="60"/>
      <c r="BJ352" s="60"/>
      <c r="BK352" s="60"/>
      <c r="BL352" s="60"/>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row>
    <row r="353" spans="1:88" x14ac:dyDescent="0.25">
      <c r="A353" s="58"/>
      <c r="B353" s="58"/>
      <c r="C353" s="58"/>
      <c r="D353" s="58"/>
      <c r="E353" s="58"/>
      <c r="F353" s="58"/>
      <c r="G353" s="58"/>
      <c r="H353" s="58"/>
      <c r="I353" s="62"/>
      <c r="J353" s="58"/>
      <c r="K353" s="320" t="s">
        <v>46</v>
      </c>
      <c r="L353" s="321"/>
      <c r="M353" s="69"/>
      <c r="N353" s="71"/>
      <c r="O353" s="80"/>
      <c r="P353" s="324">
        <f>SUM(M353:O353)</f>
        <v>0</v>
      </c>
      <c r="Q353" s="325"/>
      <c r="R353" s="62"/>
      <c r="S353" s="58"/>
      <c r="T353" s="58"/>
      <c r="U353" s="58"/>
      <c r="V353" s="58"/>
      <c r="W353" s="58"/>
      <c r="X353" s="58"/>
      <c r="Y353" s="58"/>
      <c r="Z353" s="58"/>
      <c r="AA353" s="67"/>
      <c r="AB353" s="66"/>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22"/>
      <c r="BC353" s="22"/>
      <c r="BD353" s="60"/>
      <c r="BE353" s="60"/>
      <c r="BF353" s="60"/>
      <c r="BG353" s="60"/>
      <c r="BH353" s="60"/>
      <c r="BI353" s="60"/>
      <c r="BJ353" s="60"/>
      <c r="BK353" s="60"/>
      <c r="BL353" s="60"/>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row>
    <row r="354" spans="1:88" ht="15.75" thickBot="1" x14ac:dyDescent="0.3">
      <c r="A354" s="58"/>
      <c r="B354" s="75" t="s">
        <v>24</v>
      </c>
      <c r="C354" s="72"/>
      <c r="D354" s="322" t="s">
        <v>25</v>
      </c>
      <c r="E354" s="323"/>
      <c r="F354" s="318"/>
      <c r="G354" s="319"/>
      <c r="H354" s="292"/>
      <c r="I354" s="62"/>
      <c r="J354" s="58"/>
      <c r="K354" s="58"/>
      <c r="L354" s="58"/>
      <c r="M354" s="58"/>
      <c r="N354" s="58"/>
      <c r="O354" s="58"/>
      <c r="P354" s="58"/>
      <c r="Q354" s="58"/>
      <c r="R354" s="62"/>
      <c r="S354" s="58"/>
      <c r="T354" s="58"/>
      <c r="U354" s="58"/>
      <c r="V354" s="58"/>
      <c r="W354" s="58"/>
      <c r="X354" s="58"/>
      <c r="Y354" s="58"/>
      <c r="Z354" s="58"/>
      <c r="AA354" s="67"/>
      <c r="AB354" s="66"/>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22"/>
      <c r="BC354" s="22"/>
      <c r="BD354" s="60"/>
      <c r="BE354" s="60"/>
      <c r="BF354" s="60"/>
      <c r="BG354" s="60"/>
      <c r="BH354" s="60"/>
      <c r="BI354" s="60"/>
      <c r="BJ354" s="60"/>
      <c r="BK354" s="60"/>
      <c r="BL354" s="60"/>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row>
    <row r="355" spans="1:88" x14ac:dyDescent="0.25">
      <c r="A355" s="58"/>
      <c r="B355" s="346"/>
      <c r="C355" s="169"/>
      <c r="D355" s="326"/>
      <c r="E355" s="328"/>
      <c r="F355" s="330"/>
      <c r="G355" s="332" t="str">
        <f>IF(C355="","",IF(C356="","",IF(C357="","",IF(C358="","",IF(D355="","",IF(D357="","",IF(D355&gt;D357,1)+IF(E355&gt;E357,1)+IF(F355&gt;F357,1)))))))</f>
        <v/>
      </c>
      <c r="H355" s="311"/>
      <c r="I355" s="62"/>
      <c r="J355" s="58"/>
      <c r="K355" s="58"/>
      <c r="L355" s="58"/>
      <c r="M355" s="58"/>
      <c r="N355" s="58"/>
      <c r="O355" s="58"/>
      <c r="P355" s="58"/>
      <c r="Q355" s="58"/>
      <c r="R355" s="62"/>
      <c r="S355" s="58"/>
      <c r="T355" s="58"/>
      <c r="U355" s="58"/>
      <c r="V355" s="58"/>
      <c r="W355" s="58"/>
      <c r="X355" s="58"/>
      <c r="Y355" s="58"/>
      <c r="Z355" s="58"/>
      <c r="AA355" s="67"/>
      <c r="AB355" s="66"/>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22"/>
      <c r="BC355" s="22"/>
      <c r="BD355" s="60"/>
      <c r="BE355" s="60"/>
      <c r="BF355" s="60"/>
      <c r="BG355" s="60"/>
      <c r="BH355" s="60"/>
      <c r="BI355" s="60"/>
      <c r="BJ355" s="60"/>
      <c r="BK355" s="60"/>
      <c r="BL355" s="60"/>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row>
    <row r="356" spans="1:88" ht="15.75" thickBot="1" x14ac:dyDescent="0.3">
      <c r="A356" s="58"/>
      <c r="B356" s="313"/>
      <c r="C356" s="171"/>
      <c r="D356" s="327"/>
      <c r="E356" s="329"/>
      <c r="F356" s="331"/>
      <c r="G356" s="299"/>
      <c r="H356" s="300"/>
      <c r="I356" s="63"/>
      <c r="J356" s="58"/>
      <c r="K356" s="58"/>
      <c r="L356" s="58"/>
      <c r="M356" s="58"/>
      <c r="N356" s="58"/>
      <c r="O356" s="58"/>
      <c r="P356" s="58"/>
      <c r="Q356" s="58"/>
      <c r="R356" s="62"/>
      <c r="S356" s="58"/>
      <c r="T356" s="58"/>
      <c r="U356" s="58"/>
      <c r="V356" s="58"/>
      <c r="W356" s="58"/>
      <c r="X356" s="58"/>
      <c r="Y356" s="58"/>
      <c r="Z356" s="58"/>
      <c r="AA356" s="67"/>
      <c r="AB356" s="66"/>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22"/>
      <c r="BC356" s="22"/>
      <c r="BD356" s="60"/>
      <c r="BE356" s="60"/>
      <c r="BF356" s="60"/>
      <c r="BG356" s="60"/>
      <c r="BH356" s="60"/>
      <c r="BI356" s="60"/>
      <c r="BJ356" s="60"/>
      <c r="BK356" s="60"/>
      <c r="BL356" s="60"/>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row>
    <row r="357" spans="1:88" x14ac:dyDescent="0.25">
      <c r="A357" s="58"/>
      <c r="B357" s="307"/>
      <c r="C357" s="172"/>
      <c r="D357" s="333"/>
      <c r="E357" s="316"/>
      <c r="F357" s="335"/>
      <c r="G357" s="337" t="str">
        <f>IF(C357="","",IF(C358="","",IF(C355="","",IF(C356="","",IF(D357="","",IF(D355="","",IF(D357&gt;D355,1)+IF(E357&gt;E355,1)+IF(F357&gt;F355,1)))))))</f>
        <v/>
      </c>
      <c r="H357" s="309"/>
      <c r="I357" s="58"/>
      <c r="J357" s="58"/>
      <c r="K357" s="58"/>
      <c r="L357" s="58"/>
      <c r="M357" s="58"/>
      <c r="N357" s="58"/>
      <c r="O357" s="58"/>
      <c r="P357" s="58"/>
      <c r="Q357" s="58"/>
      <c r="R357" s="62"/>
      <c r="S357" s="58"/>
      <c r="T357" s="58"/>
      <c r="U357" s="58"/>
      <c r="V357" s="58"/>
      <c r="W357" s="58"/>
      <c r="X357" s="58"/>
      <c r="Y357" s="58"/>
      <c r="Z357" s="58"/>
      <c r="AA357" s="67"/>
      <c r="AB357" s="66"/>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22"/>
      <c r="BC357" s="22"/>
      <c r="BD357" s="60"/>
      <c r="BE357" s="60"/>
      <c r="BF357" s="60"/>
      <c r="BG357" s="60"/>
      <c r="BH357" s="60"/>
      <c r="BI357" s="60"/>
      <c r="BJ357" s="60"/>
      <c r="BK357" s="60"/>
      <c r="BL357" s="60"/>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row>
    <row r="358" spans="1:88" ht="15.75" thickBot="1" x14ac:dyDescent="0.3">
      <c r="A358" s="58"/>
      <c r="B358" s="308"/>
      <c r="C358" s="163"/>
      <c r="D358" s="334"/>
      <c r="E358" s="317"/>
      <c r="F358" s="336"/>
      <c r="G358" s="338"/>
      <c r="H358" s="310"/>
      <c r="I358" s="58"/>
      <c r="J358" s="58"/>
      <c r="K358" s="58"/>
      <c r="L358" s="58"/>
      <c r="M358" s="58"/>
      <c r="N358" s="58"/>
      <c r="O358" s="58"/>
      <c r="P358" s="58"/>
      <c r="Q358" s="58"/>
      <c r="R358" s="62"/>
      <c r="S358" s="58"/>
      <c r="T358" s="58"/>
      <c r="U358" s="58"/>
      <c r="V358" s="58"/>
      <c r="W358" s="58"/>
      <c r="X358" s="58"/>
      <c r="Y358" s="58"/>
      <c r="Z358" s="58"/>
      <c r="AA358" s="67"/>
      <c r="AB358" s="66"/>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22"/>
      <c r="BC358" s="22"/>
      <c r="BD358" s="60"/>
      <c r="BE358" s="60"/>
      <c r="BF358" s="60"/>
      <c r="BG358" s="60"/>
      <c r="BH358" s="60"/>
      <c r="BI358" s="60"/>
      <c r="BJ358" s="60"/>
      <c r="BK358" s="60"/>
      <c r="BL358" s="60"/>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row>
    <row r="359" spans="1:88" x14ac:dyDescent="0.25">
      <c r="A359" s="58"/>
      <c r="B359" s="320" t="s">
        <v>46</v>
      </c>
      <c r="C359" s="321"/>
      <c r="D359" s="69"/>
      <c r="E359" s="71"/>
      <c r="F359" s="80"/>
      <c r="G359" s="324">
        <f>SUM(D359:F359)</f>
        <v>0</v>
      </c>
      <c r="H359" s="325"/>
      <c r="I359" s="58"/>
      <c r="J359" s="58"/>
      <c r="K359" s="58"/>
      <c r="L359" s="58"/>
      <c r="M359" s="58"/>
      <c r="N359" s="58"/>
      <c r="O359" s="58"/>
      <c r="P359" s="58"/>
      <c r="Q359" s="58"/>
      <c r="R359" s="62"/>
      <c r="S359" s="58"/>
      <c r="T359" s="58"/>
      <c r="U359" s="58"/>
      <c r="V359" s="58"/>
      <c r="W359" s="58"/>
      <c r="X359" s="58"/>
      <c r="Y359" s="58"/>
      <c r="Z359" s="58"/>
      <c r="AA359" s="67"/>
      <c r="AB359" s="66"/>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22"/>
      <c r="BC359" s="22"/>
      <c r="BD359" s="60"/>
      <c r="BE359" s="60"/>
      <c r="BF359" s="60"/>
      <c r="BG359" s="60"/>
      <c r="BH359" s="60"/>
      <c r="BI359" s="60"/>
      <c r="BJ359" s="60"/>
      <c r="BK359" s="60"/>
      <c r="BL359" s="60"/>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row>
    <row r="360" spans="1:88" ht="15.75" thickBot="1" x14ac:dyDescent="0.3">
      <c r="A360" s="58"/>
      <c r="B360" s="58"/>
      <c r="C360" s="58"/>
      <c r="D360" s="58"/>
      <c r="E360" s="58"/>
      <c r="F360" s="58"/>
      <c r="G360" s="58"/>
      <c r="H360" s="58"/>
      <c r="I360" s="58"/>
      <c r="J360" s="58"/>
      <c r="K360" s="58"/>
      <c r="L360" s="58"/>
      <c r="M360" s="58"/>
      <c r="N360" s="58"/>
      <c r="O360" s="58"/>
      <c r="P360" s="58"/>
      <c r="Q360" s="58"/>
      <c r="R360" s="62"/>
      <c r="S360" s="58"/>
      <c r="T360" s="75" t="s">
        <v>24</v>
      </c>
      <c r="U360" s="72"/>
      <c r="V360" s="322" t="s">
        <v>25</v>
      </c>
      <c r="W360" s="323"/>
      <c r="X360" s="318"/>
      <c r="Y360" s="319"/>
      <c r="Z360" s="292"/>
      <c r="AA360" s="62"/>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22"/>
      <c r="BC360" s="22"/>
      <c r="BD360" s="60"/>
      <c r="BE360" s="60"/>
      <c r="BF360" s="60"/>
      <c r="BG360" s="60"/>
      <c r="BH360" s="60"/>
      <c r="BI360" s="60"/>
      <c r="BJ360" s="60"/>
      <c r="BK360" s="60"/>
      <c r="BL360" s="60"/>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row>
    <row r="361" spans="1:88" x14ac:dyDescent="0.25">
      <c r="A361" s="58"/>
      <c r="B361" s="58"/>
      <c r="C361" s="58"/>
      <c r="D361" s="58"/>
      <c r="E361" s="58"/>
      <c r="F361" s="58"/>
      <c r="G361" s="58"/>
      <c r="H361" s="58"/>
      <c r="I361" s="58"/>
      <c r="J361" s="58"/>
      <c r="K361" s="58"/>
      <c r="L361" s="58"/>
      <c r="M361" s="58"/>
      <c r="N361" s="58"/>
      <c r="O361" s="58"/>
      <c r="P361" s="58"/>
      <c r="Q361" s="58"/>
      <c r="R361" s="62"/>
      <c r="S361" s="58"/>
      <c r="T361" s="341">
        <f>IF(U361=L349,K349,IF(U361=L351,K351,""))</f>
        <v>0</v>
      </c>
      <c r="U361" s="173" t="str">
        <f>IF(Q349="Abd.",L351,IF(Q351="Abd.",L349,IF(Q349="Forf.",L351,IF(Q351="Forf.",L349,IF(L349="","",IF(L351="","",IF(P349="","",IF(P351="","",IF(P349&gt;P351,L349,IF(P349&lt;P351,L351,IF(P349=P351,"",IF(P351=P349,"",))))))))))))</f>
        <v/>
      </c>
      <c r="V361" s="326"/>
      <c r="W361" s="328"/>
      <c r="X361" s="330"/>
      <c r="Y361" s="332" t="str">
        <f>IF(U361="","",IF(U362="","",IF(U363="","",IF(U364="","",IF(V361="","",IF(V363="","",IF(V361&gt;V363,1)+IF(W361&gt;W363,1)+IF(X361&gt;X363,1)))))))</f>
        <v/>
      </c>
      <c r="Z361" s="311"/>
      <c r="AA361" s="62"/>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22"/>
      <c r="BC361" s="22"/>
      <c r="BD361" s="60"/>
      <c r="BE361" s="60"/>
      <c r="BF361" s="60"/>
      <c r="BG361" s="60"/>
      <c r="BH361" s="60"/>
      <c r="BI361" s="60"/>
      <c r="BJ361" s="60"/>
      <c r="BK361" s="60"/>
      <c r="BL361" s="60"/>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row>
    <row r="362" spans="1:88" ht="15.75" thickBot="1" x14ac:dyDescent="0.3">
      <c r="A362" s="58"/>
      <c r="B362" s="58"/>
      <c r="C362" s="58"/>
      <c r="D362" s="58"/>
      <c r="E362" s="58"/>
      <c r="F362" s="58"/>
      <c r="G362" s="58"/>
      <c r="H362" s="58"/>
      <c r="I362" s="58"/>
      <c r="J362" s="58"/>
      <c r="K362" s="58"/>
      <c r="L362" s="58"/>
      <c r="M362" s="58"/>
      <c r="N362" s="58"/>
      <c r="O362" s="58"/>
      <c r="P362" s="58"/>
      <c r="Q362" s="58"/>
      <c r="R362" s="62"/>
      <c r="S362" s="64"/>
      <c r="T362" s="295"/>
      <c r="U362" s="174" t="str">
        <f>IF(Q349="Abd.",L352,IF(Q351="Abd.",L350,IF(Q349="Forf.",L352,IF(Q351="Forf.",L350,IF(L350="","",IF(L352="","",IF(P349="","",IF(P351="","",IF(P349&gt;P351,L350,IF(P349&lt;P351,L352,IF(P349=P351,"",IF(P351=P349,"",))))))))))))</f>
        <v/>
      </c>
      <c r="V362" s="327"/>
      <c r="W362" s="329"/>
      <c r="X362" s="331"/>
      <c r="Y362" s="299"/>
      <c r="Z362" s="300"/>
      <c r="AA362" s="63"/>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22"/>
      <c r="BC362" s="22"/>
      <c r="BD362" s="60"/>
      <c r="BE362" s="60"/>
      <c r="BF362" s="60"/>
      <c r="BG362" s="60"/>
      <c r="BH362" s="60"/>
      <c r="BI362" s="60"/>
      <c r="BJ362" s="60"/>
      <c r="BK362" s="60"/>
      <c r="BL362" s="60"/>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row>
    <row r="363" spans="1:88" x14ac:dyDescent="0.25">
      <c r="A363" s="58"/>
      <c r="B363" s="58"/>
      <c r="C363" s="58"/>
      <c r="D363" s="58"/>
      <c r="E363" s="58"/>
      <c r="F363" s="58"/>
      <c r="G363" s="58"/>
      <c r="H363" s="58"/>
      <c r="I363" s="58"/>
      <c r="J363" s="58"/>
      <c r="K363" s="58"/>
      <c r="L363" s="58"/>
      <c r="M363" s="58"/>
      <c r="N363" s="58"/>
      <c r="O363" s="58"/>
      <c r="P363" s="58"/>
      <c r="Q363" s="58"/>
      <c r="R363" s="62"/>
      <c r="S363" s="58"/>
      <c r="T363" s="275">
        <f>IF(U363=L373,K373,IF(U363=L375,K375,""))</f>
        <v>0</v>
      </c>
      <c r="U363" s="173" t="str">
        <f>IF(Q373="Abd.",L375,IF(Q375="Abd.",L373,IF(Q373="Forf.",L375,IF(Q375="Forf.",L373,IF(L373="","",IF(L375="","",IF(P373="","",IF(P375="","",IF(P373&gt;P375,L373,IF(P373&lt;P375,L375,IF(P373=P375,"",IF(P375=P373,"",))))))))))))</f>
        <v/>
      </c>
      <c r="V363" s="333"/>
      <c r="W363" s="316"/>
      <c r="X363" s="335"/>
      <c r="Y363" s="337" t="str">
        <f>IF(U363="","",IF(U364="","",IF(U361="","",IF(U362="","",IF(V363="","",IF(V361="","",IF(V363&gt;V361,1)+IF(W363&gt;W361,1)+IF(X363&gt;X361,1)))))))</f>
        <v/>
      </c>
      <c r="Z363" s="309"/>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22"/>
      <c r="BC363" s="22"/>
      <c r="BD363" s="60"/>
      <c r="BE363" s="60"/>
      <c r="BF363" s="60"/>
      <c r="BG363" s="60"/>
      <c r="BH363" s="60"/>
      <c r="BI363" s="60"/>
      <c r="BJ363" s="60"/>
      <c r="BK363" s="60"/>
      <c r="BL363" s="60"/>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row>
    <row r="364" spans="1:88" ht="15.75" thickBot="1" x14ac:dyDescent="0.3">
      <c r="A364" s="58"/>
      <c r="B364" s="58"/>
      <c r="C364" s="58"/>
      <c r="D364" s="58"/>
      <c r="E364" s="58"/>
      <c r="F364" s="58"/>
      <c r="G364" s="58"/>
      <c r="H364" s="58"/>
      <c r="I364" s="58"/>
      <c r="J364" s="58"/>
      <c r="K364" s="58"/>
      <c r="L364" s="58"/>
      <c r="M364" s="58"/>
      <c r="N364" s="58"/>
      <c r="O364" s="58"/>
      <c r="P364" s="58"/>
      <c r="Q364" s="58"/>
      <c r="R364" s="62"/>
      <c r="S364" s="58"/>
      <c r="T364" s="276"/>
      <c r="U364" s="175" t="str">
        <f>IF(Q373="Abd.",L376,IF(Q375="Abd.",L374,IF(Q373="Forf.",L376,IF(Q375="Forf.",L374,IF(L374="","",IF(L376="","",IF(P373="","",IF(P375="","",IF(P373&gt;P375,L374,IF(P373&lt;P375,L376,IF(P373=P375,"",IF(P375=P373,"",))))))))))))</f>
        <v/>
      </c>
      <c r="V364" s="334"/>
      <c r="W364" s="317"/>
      <c r="X364" s="336"/>
      <c r="Y364" s="338"/>
      <c r="Z364" s="310"/>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22"/>
      <c r="BC364" s="22"/>
      <c r="BD364" s="60"/>
      <c r="BE364" s="60"/>
      <c r="BF364" s="60"/>
      <c r="BG364" s="60"/>
      <c r="BH364" s="60"/>
      <c r="BI364" s="60"/>
      <c r="BJ364" s="60"/>
      <c r="BK364" s="60"/>
      <c r="BL364" s="60"/>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row>
    <row r="365" spans="1:88" x14ac:dyDescent="0.25">
      <c r="A365" s="58"/>
      <c r="B365" s="58"/>
      <c r="C365" s="58"/>
      <c r="D365" s="58"/>
      <c r="E365" s="58"/>
      <c r="F365" s="58"/>
      <c r="G365" s="58"/>
      <c r="H365" s="58"/>
      <c r="I365" s="58"/>
      <c r="J365" s="58"/>
      <c r="K365" s="58"/>
      <c r="L365" s="58"/>
      <c r="M365" s="58"/>
      <c r="N365" s="58"/>
      <c r="O365" s="58"/>
      <c r="P365" s="58"/>
      <c r="Q365" s="58"/>
      <c r="R365" s="62"/>
      <c r="S365" s="58"/>
      <c r="T365" s="320" t="s">
        <v>46</v>
      </c>
      <c r="U365" s="321"/>
      <c r="V365" s="69"/>
      <c r="W365" s="71"/>
      <c r="X365" s="80"/>
      <c r="Y365" s="324">
        <f>SUM(V365:X365)</f>
        <v>0</v>
      </c>
      <c r="Z365" s="325"/>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22"/>
      <c r="BC365" s="22"/>
      <c r="BD365" s="60"/>
      <c r="BE365" s="60"/>
      <c r="BF365" s="60"/>
      <c r="BG365" s="60"/>
      <c r="BH365" s="60"/>
      <c r="BI365" s="60"/>
      <c r="BJ365" s="60"/>
      <c r="BK365" s="60"/>
      <c r="BL365" s="60"/>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row>
    <row r="366" spans="1:88" ht="15.75" thickBot="1" x14ac:dyDescent="0.3">
      <c r="A366" s="58"/>
      <c r="B366" s="75" t="s">
        <v>24</v>
      </c>
      <c r="C366" s="72"/>
      <c r="D366" s="322" t="s">
        <v>25</v>
      </c>
      <c r="E366" s="323"/>
      <c r="F366" s="339"/>
      <c r="G366" s="340"/>
      <c r="H366" s="314"/>
      <c r="I366" s="58"/>
      <c r="J366" s="58"/>
      <c r="K366" s="58"/>
      <c r="L366" s="58"/>
      <c r="M366" s="58"/>
      <c r="N366" s="58"/>
      <c r="O366" s="58"/>
      <c r="P366" s="58"/>
      <c r="Q366" s="58"/>
      <c r="R366" s="62"/>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22"/>
      <c r="BC366" s="22"/>
      <c r="BD366" s="60"/>
      <c r="BE366" s="60"/>
      <c r="BF366" s="60"/>
      <c r="BG366" s="60"/>
      <c r="BH366" s="60"/>
      <c r="BI366" s="60"/>
      <c r="BJ366" s="60"/>
      <c r="BK366" s="60"/>
      <c r="BL366" s="60"/>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row>
    <row r="367" spans="1:88" x14ac:dyDescent="0.25">
      <c r="A367" s="58"/>
      <c r="B367" s="346"/>
      <c r="C367" s="169"/>
      <c r="D367" s="326"/>
      <c r="E367" s="328"/>
      <c r="F367" s="330"/>
      <c r="G367" s="332" t="str">
        <f>IF(C367="","",IF(C368="","",IF(C369="","",IF(C370="","",IF(D367="","",IF(D369="","",IF(D367&gt;D369,1)+IF(E367&gt;E369,1)+IF(F367&gt;F369,1)))))))</f>
        <v/>
      </c>
      <c r="H367" s="311"/>
      <c r="I367" s="58"/>
      <c r="J367" s="58"/>
      <c r="K367" s="58"/>
      <c r="L367" s="58"/>
      <c r="M367" s="58"/>
      <c r="N367" s="58"/>
      <c r="O367" s="58"/>
      <c r="P367" s="58"/>
      <c r="Q367" s="58"/>
      <c r="R367" s="62"/>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22"/>
      <c r="BC367" s="22"/>
      <c r="BD367" s="60"/>
      <c r="BE367" s="60"/>
      <c r="BF367" s="60"/>
      <c r="BG367" s="60"/>
      <c r="BH367" s="60"/>
      <c r="BI367" s="60"/>
      <c r="BJ367" s="60"/>
      <c r="BK367" s="60"/>
      <c r="BL367" s="60"/>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row>
    <row r="368" spans="1:88" ht="15.75" thickBot="1" x14ac:dyDescent="0.3">
      <c r="A368" s="58"/>
      <c r="B368" s="313"/>
      <c r="C368" s="171"/>
      <c r="D368" s="327"/>
      <c r="E368" s="329"/>
      <c r="F368" s="331"/>
      <c r="G368" s="299"/>
      <c r="H368" s="300"/>
      <c r="I368" s="59"/>
      <c r="J368" s="58"/>
      <c r="K368" s="58"/>
      <c r="L368" s="58"/>
      <c r="M368" s="58"/>
      <c r="N368" s="58"/>
      <c r="O368" s="58"/>
      <c r="P368" s="58"/>
      <c r="Q368" s="58"/>
      <c r="R368" s="62"/>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22"/>
      <c r="BC368" s="22"/>
      <c r="BD368" s="60"/>
      <c r="BE368" s="60"/>
      <c r="BF368" s="60"/>
      <c r="BG368" s="60"/>
      <c r="BH368" s="60"/>
      <c r="BI368" s="60"/>
      <c r="BJ368" s="60"/>
      <c r="BK368" s="60"/>
      <c r="BL368" s="60"/>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row>
    <row r="369" spans="1:88" x14ac:dyDescent="0.25">
      <c r="A369" s="58"/>
      <c r="B369" s="307"/>
      <c r="C369" s="172"/>
      <c r="D369" s="333"/>
      <c r="E369" s="316"/>
      <c r="F369" s="335"/>
      <c r="G369" s="337" t="str">
        <f>IF(C369="","",IF(C370="","",IF(C367="","",IF(C368="","",IF(D369="","",IF(D367="","",IF(D369&gt;D367,1)+IF(E369&gt;E367,1)+IF(F369&gt;F367,1)))))))</f>
        <v/>
      </c>
      <c r="H369" s="309"/>
      <c r="I369" s="61"/>
      <c r="J369" s="58"/>
      <c r="K369" s="58"/>
      <c r="L369" s="58"/>
      <c r="M369" s="58"/>
      <c r="N369" s="58"/>
      <c r="O369" s="58"/>
      <c r="P369" s="58"/>
      <c r="Q369" s="58"/>
      <c r="R369" s="62"/>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22"/>
      <c r="BC369" s="22"/>
      <c r="BD369" s="60"/>
      <c r="BE369" s="60"/>
      <c r="BF369" s="60"/>
      <c r="BG369" s="60"/>
      <c r="BH369" s="60"/>
      <c r="BI369" s="60"/>
      <c r="BJ369" s="60"/>
      <c r="BK369" s="60"/>
      <c r="BL369" s="60"/>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row>
    <row r="370" spans="1:88" ht="15.75" thickBot="1" x14ac:dyDescent="0.3">
      <c r="A370" s="58"/>
      <c r="B370" s="308"/>
      <c r="C370" s="163"/>
      <c r="D370" s="334"/>
      <c r="E370" s="317"/>
      <c r="F370" s="336"/>
      <c r="G370" s="338"/>
      <c r="H370" s="310"/>
      <c r="I370" s="62"/>
      <c r="J370" s="58"/>
      <c r="K370" s="58"/>
      <c r="L370" s="58"/>
      <c r="M370" s="58"/>
      <c r="N370" s="58"/>
      <c r="O370" s="58"/>
      <c r="P370" s="58"/>
      <c r="Q370" s="58"/>
      <c r="R370" s="62"/>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22"/>
      <c r="BC370" s="22"/>
      <c r="BD370" s="60"/>
      <c r="BE370" s="60"/>
      <c r="BF370" s="60"/>
      <c r="BG370" s="60"/>
      <c r="BH370" s="60"/>
      <c r="BI370" s="60"/>
      <c r="BJ370" s="60"/>
      <c r="BK370" s="60"/>
      <c r="BL370" s="60"/>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row>
    <row r="371" spans="1:88" x14ac:dyDescent="0.25">
      <c r="A371" s="58"/>
      <c r="B371" s="320" t="s">
        <v>46</v>
      </c>
      <c r="C371" s="321"/>
      <c r="D371" s="69"/>
      <c r="E371" s="71"/>
      <c r="F371" s="80"/>
      <c r="G371" s="324">
        <f>SUM(D371:F371)</f>
        <v>0</v>
      </c>
      <c r="H371" s="325"/>
      <c r="I371" s="62"/>
      <c r="J371" s="58"/>
      <c r="K371" s="58"/>
      <c r="L371" s="58"/>
      <c r="M371" s="58"/>
      <c r="N371" s="58"/>
      <c r="O371" s="58"/>
      <c r="P371" s="58"/>
      <c r="Q371" s="58"/>
      <c r="R371" s="62"/>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22"/>
      <c r="BC371" s="22"/>
      <c r="BD371" s="60"/>
      <c r="BE371" s="60"/>
      <c r="BF371" s="60"/>
      <c r="BG371" s="60"/>
      <c r="BH371" s="60"/>
      <c r="BI371" s="60"/>
      <c r="BJ371" s="60"/>
      <c r="BK371" s="60"/>
      <c r="BL371" s="60"/>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row>
    <row r="372" spans="1:88" ht="15.75" thickBot="1" x14ac:dyDescent="0.3">
      <c r="A372" s="58"/>
      <c r="B372" s="58"/>
      <c r="C372" s="58"/>
      <c r="D372" s="58"/>
      <c r="E372" s="58"/>
      <c r="F372" s="58"/>
      <c r="G372" s="58"/>
      <c r="H372" s="58"/>
      <c r="I372" s="62"/>
      <c r="J372" s="58"/>
      <c r="K372" s="75" t="s">
        <v>24</v>
      </c>
      <c r="L372" s="72"/>
      <c r="M372" s="322" t="s">
        <v>25</v>
      </c>
      <c r="N372" s="323"/>
      <c r="O372" s="318"/>
      <c r="P372" s="319"/>
      <c r="Q372" s="292"/>
      <c r="R372" s="62"/>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22"/>
      <c r="BC372" s="22"/>
      <c r="BD372" s="60"/>
      <c r="BE372" s="60"/>
      <c r="BF372" s="60"/>
      <c r="BG372" s="60"/>
      <c r="BH372" s="60"/>
      <c r="BI372" s="60"/>
      <c r="BJ372" s="60"/>
      <c r="BK372" s="60"/>
      <c r="BL372" s="60"/>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row>
    <row r="373" spans="1:88" x14ac:dyDescent="0.25">
      <c r="A373" s="58"/>
      <c r="B373" s="58"/>
      <c r="C373" s="58"/>
      <c r="D373" s="58"/>
      <c r="E373" s="58"/>
      <c r="F373" s="58"/>
      <c r="G373" s="58"/>
      <c r="H373" s="58"/>
      <c r="I373" s="62"/>
      <c r="J373" s="58"/>
      <c r="K373" s="341">
        <f>IF(L373=C367,B367,IF(L373=C369,B369,""))</f>
        <v>0</v>
      </c>
      <c r="L373" s="173" t="str">
        <f>IF(H367="Abd.",C369,IF(H369="Abd.",C367,IF(H367="Forf.",C369,IF(H369="Forf.",C367,IF(C367="","",IF(C369="","",IF(G367="","",IF(G369="","",IF(G367&gt;G369,C367,IF(G367&lt;G369,C369,IF(G367=G369,"",IF(G369=G367,"",))))))))))))</f>
        <v/>
      </c>
      <c r="M373" s="326"/>
      <c r="N373" s="328"/>
      <c r="O373" s="330"/>
      <c r="P373" s="332" t="str">
        <f>IF(L373="","",IF(L374="","",IF(L375="","",IF(L376="","",IF(M373="","",IF(M375="","",IF(M373&gt;M375,1)+IF(N373&gt;N375,1)+IF(O373&gt;O375,1)))))))</f>
        <v/>
      </c>
      <c r="Q373" s="311"/>
      <c r="R373" s="62"/>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22"/>
      <c r="BC373" s="22"/>
      <c r="BD373" s="60"/>
      <c r="BE373" s="60"/>
      <c r="BF373" s="60"/>
      <c r="BG373" s="60"/>
      <c r="BH373" s="60"/>
      <c r="BI373" s="60"/>
      <c r="BJ373" s="60"/>
      <c r="BK373" s="60"/>
      <c r="BL373" s="60"/>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row>
    <row r="374" spans="1:88" ht="15.75" thickBot="1" x14ac:dyDescent="0.3">
      <c r="A374" s="58"/>
      <c r="B374" s="58"/>
      <c r="C374" s="58"/>
      <c r="D374" s="58"/>
      <c r="E374" s="58"/>
      <c r="F374" s="58"/>
      <c r="G374" s="58"/>
      <c r="H374" s="58"/>
      <c r="I374" s="62"/>
      <c r="J374" s="64"/>
      <c r="K374" s="295"/>
      <c r="L374" s="174" t="str">
        <f>IF(H367="Abd.",C370,IF(H369="Abd.",C368,IF(H367="Forf.",C370,IF(H369="Forf.",C368,IF(C368="","",IF(C370="","",IF(G367="","",IF(G369="","",IF(G367&gt;G369,C368,IF(G367&lt;G369,C370,IF(G367=G369,"",IF(G369=G367,"",))))))))))))</f>
        <v/>
      </c>
      <c r="M374" s="327"/>
      <c r="N374" s="329"/>
      <c r="O374" s="331"/>
      <c r="P374" s="299"/>
      <c r="Q374" s="300"/>
      <c r="R374" s="63"/>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22"/>
      <c r="BC374" s="22"/>
      <c r="BD374" s="60"/>
      <c r="BE374" s="60"/>
      <c r="BF374" s="60"/>
      <c r="BG374" s="60"/>
      <c r="BH374" s="60"/>
      <c r="BI374" s="60"/>
      <c r="BJ374" s="60"/>
      <c r="BK374" s="60"/>
      <c r="BL374" s="60"/>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row>
    <row r="375" spans="1:88" x14ac:dyDescent="0.25">
      <c r="A375" s="58"/>
      <c r="B375" s="58"/>
      <c r="C375" s="58"/>
      <c r="D375" s="58"/>
      <c r="E375" s="58"/>
      <c r="F375" s="58"/>
      <c r="G375" s="58"/>
      <c r="H375" s="58"/>
      <c r="I375" s="62"/>
      <c r="J375" s="58"/>
      <c r="K375" s="275">
        <f>IF(L375=C379,B379,IF(L375=C381,B381,""))</f>
        <v>0</v>
      </c>
      <c r="L375" s="173" t="str">
        <f>IF(H379="Abd.",C381,IF(H381="Abd.",C379,IF(H379="Forf.",C381,IF(H381="Forf.",C379,IF(C379="","",IF(C381="","",IF(G379="","",IF(G381="","",IF(G379&gt;G381,C379,IF(G379&lt;G381,C381,IF(G379=G381,"",IF(G381=G379,"",))))))))))))</f>
        <v/>
      </c>
      <c r="M375" s="333"/>
      <c r="N375" s="316"/>
      <c r="O375" s="335"/>
      <c r="P375" s="337" t="str">
        <f>IF(L375="","",IF(L376="","",IF(L373="","",IF(L374="","",IF(M375="","",IF(M373="","",IF(M375&gt;M373,1)+IF(N375&gt;N373,1)+IF(O375&gt;O373,1)))))))</f>
        <v/>
      </c>
      <c r="Q375" s="309"/>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22"/>
      <c r="BC375" s="22"/>
      <c r="BD375" s="60"/>
      <c r="BE375" s="60"/>
      <c r="BF375" s="60"/>
      <c r="BG375" s="60"/>
      <c r="BH375" s="60"/>
      <c r="BI375" s="60"/>
      <c r="BJ375" s="60"/>
      <c r="BK375" s="60"/>
      <c r="BL375" s="60"/>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row>
    <row r="376" spans="1:88" ht="15.75" thickBot="1" x14ac:dyDescent="0.3">
      <c r="A376" s="58"/>
      <c r="B376" s="58"/>
      <c r="C376" s="58"/>
      <c r="D376" s="58"/>
      <c r="E376" s="58"/>
      <c r="F376" s="58"/>
      <c r="G376" s="58"/>
      <c r="H376" s="58"/>
      <c r="I376" s="62"/>
      <c r="J376" s="58"/>
      <c r="K376" s="276"/>
      <c r="L376" s="175" t="str">
        <f>IF(H379="Abd.",C382,IF(H381="Abd.",C380,IF(H379="Forf.",C382,IF(H381="Forf.",C380,IF(C380="","",IF(C382="","",IF(G379="","",IF(G381="","",IF(G379&gt;G381,C380,IF(G379&lt;G381,C382,IF(G379=G381,"",IF(G381=G379,"",))))))))))))</f>
        <v/>
      </c>
      <c r="M376" s="334"/>
      <c r="N376" s="317"/>
      <c r="O376" s="336"/>
      <c r="P376" s="338"/>
      <c r="Q376" s="310"/>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22"/>
      <c r="BC376" s="22"/>
      <c r="BD376" s="60"/>
      <c r="BE376" s="60"/>
      <c r="BF376" s="60"/>
      <c r="BG376" s="60"/>
      <c r="BH376" s="60"/>
      <c r="BI376" s="60"/>
      <c r="BJ376" s="60"/>
      <c r="BK376" s="60"/>
      <c r="BL376" s="60"/>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row>
    <row r="377" spans="1:88" x14ac:dyDescent="0.25">
      <c r="A377" s="58"/>
      <c r="B377" s="58"/>
      <c r="C377" s="58"/>
      <c r="D377" s="58"/>
      <c r="E377" s="58"/>
      <c r="F377" s="58"/>
      <c r="G377" s="58"/>
      <c r="H377" s="58"/>
      <c r="I377" s="62"/>
      <c r="J377" s="58"/>
      <c r="K377" s="320" t="s">
        <v>46</v>
      </c>
      <c r="L377" s="321"/>
      <c r="M377" s="69"/>
      <c r="N377" s="71"/>
      <c r="O377" s="80"/>
      <c r="P377" s="324">
        <f>SUM(M377:O377)</f>
        <v>0</v>
      </c>
      <c r="Q377" s="325"/>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22"/>
      <c r="BC377" s="22"/>
      <c r="BD377" s="60"/>
      <c r="BE377" s="60"/>
      <c r="BF377" s="60"/>
      <c r="BG377" s="60"/>
      <c r="BH377" s="60"/>
      <c r="BI377" s="60"/>
      <c r="BJ377" s="60"/>
      <c r="BK377" s="60"/>
      <c r="BL377" s="60"/>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row>
    <row r="378" spans="1:88" ht="15.75" thickBot="1" x14ac:dyDescent="0.3">
      <c r="A378" s="58"/>
      <c r="B378" s="75" t="s">
        <v>24</v>
      </c>
      <c r="C378" s="72"/>
      <c r="D378" s="322" t="s">
        <v>25</v>
      </c>
      <c r="E378" s="323"/>
      <c r="F378" s="318"/>
      <c r="G378" s="319"/>
      <c r="H378" s="292"/>
      <c r="I378" s="62"/>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22"/>
      <c r="BC378" s="22"/>
      <c r="BD378" s="60"/>
      <c r="BE378" s="60"/>
      <c r="BF378" s="60"/>
      <c r="BG378" s="60"/>
      <c r="BH378" s="60"/>
      <c r="BI378" s="60"/>
      <c r="BJ378" s="60"/>
      <c r="BK378" s="60"/>
      <c r="BL378" s="60"/>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row>
    <row r="379" spans="1:88" x14ac:dyDescent="0.25">
      <c r="A379" s="58"/>
      <c r="B379" s="346"/>
      <c r="C379" s="169"/>
      <c r="D379" s="326"/>
      <c r="E379" s="328"/>
      <c r="F379" s="330"/>
      <c r="G379" s="332" t="str">
        <f>IF(C379="","",IF(C380="","",IF(C381="","",IF(C382="","",IF(D379="","",IF(D381="","",IF(D379&gt;D381,1)+IF(E379&gt;E381,1)+IF(F379&gt;F381,1)))))))</f>
        <v/>
      </c>
      <c r="H379" s="311"/>
      <c r="I379" s="62"/>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22"/>
      <c r="BC379" s="22"/>
      <c r="BD379" s="60"/>
      <c r="BE379" s="60"/>
      <c r="BF379" s="60"/>
      <c r="BG379" s="60"/>
      <c r="BH379" s="60"/>
      <c r="BI379" s="60"/>
      <c r="BJ379" s="60"/>
      <c r="BK379" s="60"/>
      <c r="BL379" s="60"/>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row>
    <row r="380" spans="1:88" ht="15.75" thickBot="1" x14ac:dyDescent="0.3">
      <c r="A380" s="58"/>
      <c r="B380" s="313"/>
      <c r="C380" s="171"/>
      <c r="D380" s="327"/>
      <c r="E380" s="329"/>
      <c r="F380" s="331"/>
      <c r="G380" s="299"/>
      <c r="H380" s="300"/>
      <c r="I380" s="63"/>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22"/>
      <c r="BC380" s="22"/>
      <c r="BD380" s="60"/>
      <c r="BE380" s="60"/>
      <c r="BF380" s="60"/>
      <c r="BG380" s="60"/>
      <c r="BH380" s="60"/>
      <c r="BI380" s="60"/>
      <c r="BJ380" s="60"/>
      <c r="BK380" s="60"/>
      <c r="BL380" s="60"/>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row>
    <row r="381" spans="1:88" x14ac:dyDescent="0.25">
      <c r="A381" s="58"/>
      <c r="B381" s="307"/>
      <c r="C381" s="172"/>
      <c r="D381" s="333"/>
      <c r="E381" s="316"/>
      <c r="F381" s="335"/>
      <c r="G381" s="337" t="str">
        <f>IF(C381="","",IF(C382="","",IF(C379="","",IF(C380="","",IF(D381="","",IF(D379="","",IF(D381&gt;D379,1)+IF(E381&gt;E379,1)+IF(F381&gt;F379,1)))))))</f>
        <v/>
      </c>
      <c r="H381" s="309"/>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22"/>
      <c r="BC381" s="22"/>
      <c r="BD381" s="60"/>
      <c r="BE381" s="60"/>
      <c r="BF381" s="60"/>
      <c r="BG381" s="60"/>
      <c r="BH381" s="60"/>
      <c r="BI381" s="60"/>
      <c r="BJ381" s="60"/>
      <c r="BK381" s="60"/>
      <c r="BL381" s="60"/>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row>
    <row r="382" spans="1:88" ht="15.75" thickBot="1" x14ac:dyDescent="0.3">
      <c r="A382" s="58"/>
      <c r="B382" s="308"/>
      <c r="C382" s="163"/>
      <c r="D382" s="334"/>
      <c r="E382" s="317"/>
      <c r="F382" s="336"/>
      <c r="G382" s="338"/>
      <c r="H382" s="310"/>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22"/>
      <c r="BC382" s="22"/>
      <c r="BD382" s="60"/>
      <c r="BE382" s="60"/>
      <c r="BF382" s="60"/>
      <c r="BG382" s="60"/>
      <c r="BH382" s="60"/>
      <c r="BI382" s="60"/>
      <c r="BJ382" s="60"/>
      <c r="BK382" s="60"/>
      <c r="BL382" s="60"/>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row>
    <row r="383" spans="1:88" x14ac:dyDescent="0.25">
      <c r="A383" s="58"/>
      <c r="B383" s="320" t="s">
        <v>46</v>
      </c>
      <c r="C383" s="321"/>
      <c r="D383" s="69"/>
      <c r="E383" s="71"/>
      <c r="F383" s="80"/>
      <c r="G383" s="324">
        <f>SUM(D383:F383)</f>
        <v>0</v>
      </c>
      <c r="H383" s="325"/>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22"/>
      <c r="BC383" s="22"/>
      <c r="BD383" s="60"/>
      <c r="BE383" s="60"/>
      <c r="BF383" s="60"/>
      <c r="BG383" s="60"/>
      <c r="BH383" s="60"/>
      <c r="BI383" s="60"/>
      <c r="BJ383" s="60"/>
      <c r="BK383" s="60"/>
      <c r="BL383" s="60"/>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row>
    <row r="384" spans="1:88"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22"/>
      <c r="BC384" s="22"/>
      <c r="BD384" s="60"/>
      <c r="BE384" s="60"/>
      <c r="BF384" s="60"/>
      <c r="BG384" s="60"/>
      <c r="BH384" s="60"/>
      <c r="BI384" s="60"/>
      <c r="BJ384" s="60"/>
      <c r="BK384" s="60"/>
      <c r="BL384" s="60"/>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row>
    <row r="385" spans="1:88"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22"/>
      <c r="BC385" s="22"/>
      <c r="BD385" s="60"/>
      <c r="BE385" s="60"/>
      <c r="BF385" s="60"/>
      <c r="BG385" s="60"/>
      <c r="BH385" s="60"/>
      <c r="BI385" s="60"/>
      <c r="BJ385" s="60"/>
      <c r="BK385" s="60"/>
      <c r="BL385" s="60"/>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row>
    <row r="386" spans="1:88"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22"/>
      <c r="BC386" s="22"/>
      <c r="BD386" s="60"/>
      <c r="BE386" s="60"/>
      <c r="BF386" s="60"/>
      <c r="BG386" s="60"/>
      <c r="BH386" s="60"/>
      <c r="BI386" s="60"/>
      <c r="BJ386" s="60"/>
      <c r="BK386" s="60"/>
      <c r="BL386" s="60"/>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row>
    <row r="387" spans="1:88"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22"/>
      <c r="BC387" s="22"/>
      <c r="BD387" s="60"/>
      <c r="BE387" s="60"/>
      <c r="BF387" s="60"/>
      <c r="BG387" s="60"/>
      <c r="BH387" s="60"/>
      <c r="BI387" s="60"/>
      <c r="BJ387" s="60"/>
      <c r="BK387" s="60"/>
      <c r="BL387" s="60"/>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row>
    <row r="388" spans="1:88"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22"/>
      <c r="BC388" s="22"/>
      <c r="BD388" s="60"/>
      <c r="BE388" s="60"/>
      <c r="BF388" s="60"/>
      <c r="BG388" s="60"/>
      <c r="BH388" s="60"/>
      <c r="BI388" s="60"/>
      <c r="BJ388" s="60"/>
      <c r="BK388" s="60"/>
      <c r="BL388" s="60"/>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row>
    <row r="389" spans="1:88"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22"/>
      <c r="BC389" s="22"/>
      <c r="BD389" s="60"/>
      <c r="BE389" s="60"/>
      <c r="BF389" s="60"/>
      <c r="BG389" s="60"/>
      <c r="BH389" s="60"/>
      <c r="BI389" s="60"/>
      <c r="BJ389" s="60"/>
      <c r="BK389" s="60"/>
      <c r="BL389" s="60"/>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row>
    <row r="390" spans="1:88"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22"/>
      <c r="BC390" s="22"/>
      <c r="BD390" s="60"/>
      <c r="BE390" s="60"/>
      <c r="BF390" s="60"/>
      <c r="BG390" s="60"/>
      <c r="BH390" s="60"/>
      <c r="BI390" s="60"/>
      <c r="BJ390" s="60"/>
      <c r="BK390" s="60"/>
      <c r="BL390" s="60"/>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row>
    <row r="391" spans="1:88"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22"/>
      <c r="BC391" s="22"/>
      <c r="BD391" s="60"/>
      <c r="BE391" s="60"/>
      <c r="BF391" s="60"/>
      <c r="BG391" s="60"/>
      <c r="BH391" s="60"/>
      <c r="BI391" s="60"/>
      <c r="BJ391" s="60"/>
      <c r="BK391" s="60"/>
      <c r="BL391" s="60"/>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row>
    <row r="392" spans="1:88"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22"/>
      <c r="BC392" s="22"/>
      <c r="BD392" s="60"/>
      <c r="BE392" s="60"/>
      <c r="BF392" s="60"/>
      <c r="BG392" s="60"/>
      <c r="BH392" s="60"/>
      <c r="BI392" s="60"/>
      <c r="BJ392" s="60"/>
      <c r="BK392" s="60"/>
      <c r="BL392" s="60"/>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row>
    <row r="393" spans="1:88"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22"/>
      <c r="BC393" s="22"/>
      <c r="BD393" s="60"/>
      <c r="BE393" s="60"/>
      <c r="BF393" s="60"/>
      <c r="BG393" s="60"/>
      <c r="BH393" s="60"/>
      <c r="BI393" s="60"/>
      <c r="BJ393" s="60"/>
      <c r="BK393" s="60"/>
      <c r="BL393" s="60"/>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row>
    <row r="394" spans="1:88"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22"/>
      <c r="BC394" s="22"/>
      <c r="BD394" s="60"/>
      <c r="BE394" s="60"/>
      <c r="BF394" s="60"/>
      <c r="BG394" s="60"/>
      <c r="BH394" s="60"/>
      <c r="BI394" s="60"/>
      <c r="BJ394" s="60"/>
      <c r="BK394" s="60"/>
      <c r="BL394" s="60"/>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row>
    <row r="395" spans="1:88"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22"/>
      <c r="BC395" s="22"/>
      <c r="BD395" s="60"/>
      <c r="BE395" s="60"/>
      <c r="BF395" s="60"/>
      <c r="BG395" s="60"/>
      <c r="BH395" s="60"/>
      <c r="BI395" s="60"/>
      <c r="BJ395" s="60"/>
      <c r="BK395" s="60"/>
      <c r="BL395" s="60"/>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row>
    <row r="396" spans="1:88"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22"/>
      <c r="BC396" s="22"/>
      <c r="BD396" s="60"/>
      <c r="BE396" s="60"/>
      <c r="BF396" s="60"/>
      <c r="BG396" s="60"/>
      <c r="BH396" s="60"/>
      <c r="BI396" s="60"/>
      <c r="BJ396" s="60"/>
      <c r="BK396" s="60"/>
      <c r="BL396" s="60"/>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row>
    <row r="397" spans="1:88"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22"/>
      <c r="BC397" s="22"/>
      <c r="BD397" s="60"/>
      <c r="BE397" s="60"/>
      <c r="BF397" s="60"/>
      <c r="BG397" s="60"/>
      <c r="BH397" s="60"/>
      <c r="BI397" s="60"/>
      <c r="BJ397" s="60"/>
      <c r="BK397" s="60"/>
      <c r="BL397" s="60"/>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row>
    <row r="398" spans="1:88"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22"/>
      <c r="BC398" s="22"/>
      <c r="BD398" s="60"/>
      <c r="BE398" s="60"/>
      <c r="BF398" s="60"/>
      <c r="BG398" s="60"/>
      <c r="BH398" s="60"/>
      <c r="BI398" s="60"/>
      <c r="BJ398" s="60"/>
      <c r="BK398" s="60"/>
      <c r="BL398" s="60"/>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row>
    <row r="399" spans="1:88"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22"/>
      <c r="BC399" s="22"/>
      <c r="BD399" s="60"/>
      <c r="BE399" s="60"/>
      <c r="BF399" s="60"/>
      <c r="BG399" s="60"/>
      <c r="BH399" s="60"/>
      <c r="BI399" s="60"/>
      <c r="BJ399" s="60"/>
      <c r="BK399" s="60"/>
      <c r="BL399" s="60"/>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row>
    <row r="400" spans="1:88"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22"/>
      <c r="BC400" s="22"/>
      <c r="BD400" s="60"/>
      <c r="BE400" s="60"/>
      <c r="BF400" s="60"/>
      <c r="BG400" s="60"/>
      <c r="BH400" s="60"/>
      <c r="BI400" s="60"/>
      <c r="BJ400" s="60"/>
      <c r="BK400" s="60"/>
      <c r="BL400" s="60"/>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row>
    <row r="401" spans="1:88"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22"/>
      <c r="BC401" s="22"/>
      <c r="BD401" s="60"/>
      <c r="BE401" s="60"/>
      <c r="BF401" s="60"/>
      <c r="BG401" s="60"/>
      <c r="BH401" s="60"/>
      <c r="BI401" s="60"/>
      <c r="BJ401" s="60"/>
      <c r="BK401" s="60"/>
      <c r="BL401" s="60"/>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row>
    <row r="402" spans="1:88"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22"/>
      <c r="BC402" s="22"/>
      <c r="BD402" s="60"/>
      <c r="BE402" s="60"/>
      <c r="BF402" s="60"/>
      <c r="BG402" s="60"/>
      <c r="BH402" s="60"/>
      <c r="BI402" s="60"/>
      <c r="BJ402" s="60"/>
      <c r="BK402" s="60"/>
      <c r="BL402" s="60"/>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row>
    <row r="403" spans="1:88"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22"/>
      <c r="BC403" s="22"/>
      <c r="BD403" s="60"/>
      <c r="BE403" s="60"/>
      <c r="BF403" s="60"/>
      <c r="BG403" s="60"/>
      <c r="BH403" s="60"/>
      <c r="BI403" s="60"/>
      <c r="BJ403" s="60"/>
      <c r="BK403" s="60"/>
      <c r="BL403" s="60"/>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row>
    <row r="404" spans="1:88"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22"/>
      <c r="BC404" s="22"/>
      <c r="BD404" s="60"/>
      <c r="BE404" s="60"/>
      <c r="BF404" s="60"/>
      <c r="BG404" s="60"/>
      <c r="BH404" s="60"/>
      <c r="BI404" s="60"/>
      <c r="BJ404" s="60"/>
      <c r="BK404" s="60"/>
      <c r="BL404" s="60"/>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row>
    <row r="405" spans="1:88"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22"/>
      <c r="BC405" s="22"/>
      <c r="BD405" s="60"/>
      <c r="BE405" s="60"/>
      <c r="BF405" s="60"/>
      <c r="BG405" s="60"/>
      <c r="BH405" s="60"/>
      <c r="BI405" s="60"/>
      <c r="BJ405" s="60"/>
      <c r="BK405" s="60"/>
      <c r="BL405" s="60"/>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row>
    <row r="406" spans="1:88"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22"/>
      <c r="BC406" s="22"/>
      <c r="BD406" s="60"/>
      <c r="BE406" s="60"/>
      <c r="BF406" s="60"/>
      <c r="BG406" s="60"/>
      <c r="BH406" s="60"/>
      <c r="BI406" s="60"/>
      <c r="BJ406" s="60"/>
      <c r="BK406" s="60"/>
      <c r="BL406" s="60"/>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row>
    <row r="407" spans="1:88"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22"/>
      <c r="BC407" s="22"/>
      <c r="BD407" s="60"/>
      <c r="BE407" s="60"/>
      <c r="BF407" s="60"/>
      <c r="BG407" s="60"/>
      <c r="BH407" s="60"/>
      <c r="BI407" s="60"/>
      <c r="BJ407" s="60"/>
      <c r="BK407" s="60"/>
      <c r="BL407" s="60"/>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row>
    <row r="408" spans="1:88"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22"/>
      <c r="BC408" s="22"/>
      <c r="BD408" s="60"/>
      <c r="BE408" s="60"/>
      <c r="BF408" s="60"/>
      <c r="BG408" s="60"/>
      <c r="BH408" s="60"/>
      <c r="BI408" s="60"/>
      <c r="BJ408" s="60"/>
      <c r="BK408" s="60"/>
      <c r="BL408" s="60"/>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row>
    <row r="409" spans="1:88"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22"/>
      <c r="BC409" s="22"/>
      <c r="BD409" s="60"/>
      <c r="BE409" s="60"/>
      <c r="BF409" s="60"/>
      <c r="BG409" s="60"/>
      <c r="BH409" s="60"/>
      <c r="BI409" s="60"/>
      <c r="BJ409" s="60"/>
      <c r="BK409" s="60"/>
      <c r="BL409" s="60"/>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row>
    <row r="410" spans="1:88"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22"/>
      <c r="BC410" s="22"/>
      <c r="BD410" s="60"/>
      <c r="BE410" s="60"/>
      <c r="BF410" s="60"/>
      <c r="BG410" s="60"/>
      <c r="BH410" s="60"/>
      <c r="BI410" s="60"/>
      <c r="BJ410" s="60"/>
      <c r="BK410" s="60"/>
      <c r="BL410" s="60"/>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row>
    <row r="411" spans="1:88"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22"/>
      <c r="BC411" s="22"/>
      <c r="BD411" s="60"/>
      <c r="BE411" s="60"/>
      <c r="BF411" s="60"/>
      <c r="BG411" s="60"/>
      <c r="BH411" s="60"/>
      <c r="BI411" s="60"/>
      <c r="BJ411" s="60"/>
      <c r="BK411" s="60"/>
      <c r="BL411" s="60"/>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row>
    <row r="412" spans="1:88"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22"/>
      <c r="BC412" s="22"/>
      <c r="BD412" s="60"/>
      <c r="BE412" s="60"/>
      <c r="BF412" s="60"/>
      <c r="BG412" s="60"/>
      <c r="BH412" s="60"/>
      <c r="BI412" s="60"/>
      <c r="BJ412" s="60"/>
      <c r="BK412" s="60"/>
      <c r="BL412" s="60"/>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row>
    <row r="413" spans="1:88"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22"/>
      <c r="BC413" s="22"/>
      <c r="BD413" s="60"/>
      <c r="BE413" s="60"/>
      <c r="BF413" s="60"/>
      <c r="BG413" s="60"/>
      <c r="BH413" s="60"/>
      <c r="BI413" s="60"/>
      <c r="BJ413" s="60"/>
      <c r="BK413" s="60"/>
      <c r="BL413" s="60"/>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row>
    <row r="414" spans="1:88"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22"/>
      <c r="BC414" s="22"/>
      <c r="BD414" s="60"/>
      <c r="BE414" s="60"/>
      <c r="BF414" s="60"/>
      <c r="BG414" s="60"/>
      <c r="BH414" s="60"/>
      <c r="BI414" s="60"/>
      <c r="BJ414" s="60"/>
      <c r="BK414" s="60"/>
      <c r="BL414" s="60"/>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row>
    <row r="415" spans="1:88"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22"/>
      <c r="BC415" s="22"/>
      <c r="BD415" s="60"/>
      <c r="BE415" s="60"/>
      <c r="BF415" s="60"/>
      <c r="BG415" s="60"/>
      <c r="BH415" s="60"/>
      <c r="BI415" s="60"/>
      <c r="BJ415" s="60"/>
      <c r="BK415" s="60"/>
      <c r="BL415" s="60"/>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row>
    <row r="416" spans="1:88"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22"/>
      <c r="BC416" s="22"/>
      <c r="BD416" s="60"/>
      <c r="BE416" s="60"/>
      <c r="BF416" s="60"/>
      <c r="BG416" s="60"/>
      <c r="BH416" s="60"/>
      <c r="BI416" s="60"/>
      <c r="BJ416" s="60"/>
      <c r="BK416" s="60"/>
      <c r="BL416" s="60"/>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row>
    <row r="417" spans="1:88"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22"/>
      <c r="BC417" s="22"/>
      <c r="BD417" s="60"/>
      <c r="BE417" s="60"/>
      <c r="BF417" s="60"/>
      <c r="BG417" s="60"/>
      <c r="BH417" s="60"/>
      <c r="BI417" s="60"/>
      <c r="BJ417" s="60"/>
      <c r="BK417" s="60"/>
      <c r="BL417" s="60"/>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row>
    <row r="418" spans="1:88"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22"/>
      <c r="BC418" s="22"/>
      <c r="BD418" s="60"/>
      <c r="BE418" s="60"/>
      <c r="BF418" s="60"/>
      <c r="BG418" s="60"/>
      <c r="BH418" s="60"/>
      <c r="BI418" s="60"/>
      <c r="BJ418" s="60"/>
      <c r="BK418" s="60"/>
      <c r="BL418" s="60"/>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row>
    <row r="419" spans="1:88"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22"/>
      <c r="BC419" s="22"/>
      <c r="BD419" s="60"/>
      <c r="BE419" s="60"/>
      <c r="BF419" s="60"/>
      <c r="BG419" s="60"/>
      <c r="BH419" s="60"/>
      <c r="BI419" s="60"/>
      <c r="BJ419" s="60"/>
      <c r="BK419" s="60"/>
      <c r="BL419" s="60"/>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row>
    <row r="420" spans="1:88"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22"/>
      <c r="BC420" s="22"/>
      <c r="BD420" s="60"/>
      <c r="BE420" s="60"/>
      <c r="BF420" s="60"/>
      <c r="BG420" s="60"/>
      <c r="BH420" s="60"/>
      <c r="BI420" s="60"/>
      <c r="BJ420" s="60"/>
      <c r="BK420" s="60"/>
      <c r="BL420" s="60"/>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row>
    <row r="421" spans="1:88"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22"/>
      <c r="BC421" s="22"/>
      <c r="BD421" s="60"/>
      <c r="BE421" s="60"/>
      <c r="BF421" s="60"/>
      <c r="BG421" s="60"/>
      <c r="BH421" s="60"/>
      <c r="BI421" s="60"/>
      <c r="BJ421" s="60"/>
      <c r="BK421" s="60"/>
      <c r="BL421" s="60"/>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row>
    <row r="422" spans="1:88"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22"/>
      <c r="BC422" s="22"/>
      <c r="BD422" s="60"/>
      <c r="BE422" s="60"/>
      <c r="BF422" s="60"/>
      <c r="BG422" s="60"/>
      <c r="BH422" s="60"/>
      <c r="BI422" s="60"/>
      <c r="BJ422" s="60"/>
      <c r="BK422" s="60"/>
      <c r="BL422" s="60"/>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row>
    <row r="423" spans="1:88"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row>
    <row r="424" spans="1:88"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row>
    <row r="425" spans="1:88"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row>
    <row r="426" spans="1:88"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row>
    <row r="427" spans="1:88"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row>
    <row r="428" spans="1:88"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row>
    <row r="429" spans="1:88"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row>
    <row r="430" spans="1:88"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row>
    <row r="431" spans="1:88"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row>
    <row r="432" spans="1:88"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row>
    <row r="433" spans="1:53"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row>
    <row r="434" spans="1:53"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row>
    <row r="435" spans="1:53"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row>
    <row r="436" spans="1:53"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row>
    <row r="437" spans="1:53"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row>
    <row r="438" spans="1:53"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row>
    <row r="439" spans="1:53"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row>
    <row r="440" spans="1:53"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row>
    <row r="441" spans="1:53"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row>
    <row r="442" spans="1:53"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row>
    <row r="443" spans="1:53"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row>
    <row r="444" spans="1:53"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row>
    <row r="445" spans="1:53"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row>
    <row r="446" spans="1:53"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row>
    <row r="447" spans="1:53"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row>
    <row r="448" spans="1:53"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row>
    <row r="449" spans="1:53"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row>
    <row r="450" spans="1:53"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row>
    <row r="451" spans="1:53"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row>
    <row r="452" spans="1:53"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row>
    <row r="453" spans="1:53"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row>
    <row r="454" spans="1:53"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row>
    <row r="455" spans="1:53"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row>
    <row r="456" spans="1:53"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row>
    <row r="457" spans="1:53"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row>
    <row r="458" spans="1:53"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row>
    <row r="459" spans="1:53"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row>
    <row r="460" spans="1:53"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row>
    <row r="461" spans="1:53"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row>
    <row r="462" spans="1:53"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row>
    <row r="463" spans="1:53"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row>
    <row r="464" spans="1:53"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row>
    <row r="465" spans="1:53"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row>
    <row r="466" spans="1:53"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row>
    <row r="467" spans="1:53"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row>
    <row r="468" spans="1:53"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row>
    <row r="469" spans="1:53"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row>
    <row r="470" spans="1:53"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row>
    <row r="471" spans="1:53"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row>
    <row r="472" spans="1:53"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row>
    <row r="473" spans="1:53"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row>
    <row r="474" spans="1:53"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row>
    <row r="475" spans="1:53"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row>
    <row r="476" spans="1:53"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row>
    <row r="477" spans="1:53"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row>
    <row r="478" spans="1:53"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row>
    <row r="479" spans="1:53"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row>
    <row r="480" spans="1:53"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row>
    <row r="481" spans="1:53"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row>
    <row r="482" spans="1:53"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row>
    <row r="483" spans="1:53"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row>
    <row r="484" spans="1:53"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row>
    <row r="485" spans="1:53"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row>
    <row r="486" spans="1:53"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row>
    <row r="487" spans="1:53"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row>
    <row r="488" spans="1:53"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row>
    <row r="489" spans="1:53"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row>
    <row r="490" spans="1:53"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row>
    <row r="491" spans="1:53"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row>
    <row r="492" spans="1:53"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row>
    <row r="493" spans="1:53"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row>
    <row r="494" spans="1:53"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row>
    <row r="495" spans="1:53"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row>
    <row r="496" spans="1:53"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row>
    <row r="497" spans="1:53"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row>
    <row r="498" spans="1:53"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row>
    <row r="499" spans="1:53"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row>
    <row r="500" spans="1:53"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row>
  </sheetData>
  <sheetProtection algorithmName="SHA-512" hashValue="/XLhiu8GTTiCm7raqrKGnfLoxl39v3Vm5FeRXMwxYCkkpZCZ5I2Cj6eMPwGGRxJZgq5NZVnQ2Ud5cxTqF8ltXA==" saltValue="7EZD6MIG/ZlnPOcxlMovNg==" spinCount="100000" sheet="1" objects="1" scenarios="1"/>
  <mergeCells count="1021">
    <mergeCell ref="Z27:Z28"/>
    <mergeCell ref="X25:X26"/>
    <mergeCell ref="Z25:Z26"/>
    <mergeCell ref="M37:M38"/>
    <mergeCell ref="O37:O38"/>
    <mergeCell ref="P37:P38"/>
    <mergeCell ref="Q37:Q38"/>
    <mergeCell ref="AI51:AI52"/>
    <mergeCell ref="AI147:AI148"/>
    <mergeCell ref="AI145:AI146"/>
    <mergeCell ref="AC145:AC146"/>
    <mergeCell ref="AC147:AC148"/>
    <mergeCell ref="K375:K376"/>
    <mergeCell ref="T27:T28"/>
    <mergeCell ref="T25:T26"/>
    <mergeCell ref="T73:T74"/>
    <mergeCell ref="T75:T76"/>
    <mergeCell ref="T121:T122"/>
    <mergeCell ref="T123:T124"/>
    <mergeCell ref="T169:T170"/>
    <mergeCell ref="T171:T172"/>
    <mergeCell ref="T217:T218"/>
    <mergeCell ref="T219:T220"/>
    <mergeCell ref="T265:T266"/>
    <mergeCell ref="T267:T268"/>
    <mergeCell ref="T313:T314"/>
    <mergeCell ref="T315:T316"/>
    <mergeCell ref="T361:T362"/>
    <mergeCell ref="T363:T364"/>
    <mergeCell ref="AI49:AI50"/>
    <mergeCell ref="AC51:AC52"/>
    <mergeCell ref="AC49:AC50"/>
    <mergeCell ref="K37:K38"/>
    <mergeCell ref="K39:K40"/>
    <mergeCell ref="K61:K62"/>
    <mergeCell ref="K63:K64"/>
    <mergeCell ref="B117:B118"/>
    <mergeCell ref="B115:B116"/>
    <mergeCell ref="B105:B106"/>
    <mergeCell ref="B103:B104"/>
    <mergeCell ref="B93:B94"/>
    <mergeCell ref="B91:B92"/>
    <mergeCell ref="B81:B82"/>
    <mergeCell ref="B79:B80"/>
    <mergeCell ref="B69:B70"/>
    <mergeCell ref="G19:G20"/>
    <mergeCell ref="H19:H20"/>
    <mergeCell ref="D30:E30"/>
    <mergeCell ref="D31:D32"/>
    <mergeCell ref="E31:E32"/>
    <mergeCell ref="F31:F32"/>
    <mergeCell ref="G31:G32"/>
    <mergeCell ref="H31:H32"/>
    <mergeCell ref="B23:C23"/>
    <mergeCell ref="B35:C35"/>
    <mergeCell ref="D33:D34"/>
    <mergeCell ref="E33:E34"/>
    <mergeCell ref="D45:D46"/>
    <mergeCell ref="E45:E46"/>
    <mergeCell ref="F45:F46"/>
    <mergeCell ref="G45:G46"/>
    <mergeCell ref="H45:H46"/>
    <mergeCell ref="D42:E42"/>
    <mergeCell ref="D43:D44"/>
    <mergeCell ref="B153:B154"/>
    <mergeCell ref="B151:B152"/>
    <mergeCell ref="B141:B142"/>
    <mergeCell ref="B139:B140"/>
    <mergeCell ref="B129:B130"/>
    <mergeCell ref="B259:B260"/>
    <mergeCell ref="B249:B250"/>
    <mergeCell ref="B247:B248"/>
    <mergeCell ref="B237:B238"/>
    <mergeCell ref="B235:B236"/>
    <mergeCell ref="B225:B226"/>
    <mergeCell ref="B223:B224"/>
    <mergeCell ref="B213:B214"/>
    <mergeCell ref="B211:B212"/>
    <mergeCell ref="B143:C143"/>
    <mergeCell ref="B215:C215"/>
    <mergeCell ref="B227:C227"/>
    <mergeCell ref="B203:C203"/>
    <mergeCell ref="B309:B310"/>
    <mergeCell ref="B307:B308"/>
    <mergeCell ref="B297:B298"/>
    <mergeCell ref="B295:B296"/>
    <mergeCell ref="B285:B286"/>
    <mergeCell ref="B283:B284"/>
    <mergeCell ref="B273:B274"/>
    <mergeCell ref="B271:B272"/>
    <mergeCell ref="B261:B262"/>
    <mergeCell ref="B381:B382"/>
    <mergeCell ref="B379:B380"/>
    <mergeCell ref="B369:B370"/>
    <mergeCell ref="B367:B368"/>
    <mergeCell ref="B357:B358"/>
    <mergeCell ref="B355:B356"/>
    <mergeCell ref="B343:B344"/>
    <mergeCell ref="B333:B334"/>
    <mergeCell ref="B331:B332"/>
    <mergeCell ref="B299:C299"/>
    <mergeCell ref="B347:C347"/>
    <mergeCell ref="AL1:AL3"/>
    <mergeCell ref="B1:B3"/>
    <mergeCell ref="AC1:AC3"/>
    <mergeCell ref="T1:T3"/>
    <mergeCell ref="K1:K3"/>
    <mergeCell ref="B33:B34"/>
    <mergeCell ref="B31:B32"/>
    <mergeCell ref="B21:B22"/>
    <mergeCell ref="B19:B20"/>
    <mergeCell ref="B9:B10"/>
    <mergeCell ref="B7:B8"/>
    <mergeCell ref="B11:C11"/>
    <mergeCell ref="D9:D10"/>
    <mergeCell ref="E9:E10"/>
    <mergeCell ref="F9:F10"/>
    <mergeCell ref="G9:G10"/>
    <mergeCell ref="H9:H10"/>
    <mergeCell ref="D6:E6"/>
    <mergeCell ref="D7:D8"/>
    <mergeCell ref="E7:E8"/>
    <mergeCell ref="F7:F8"/>
    <mergeCell ref="G7:G8"/>
    <mergeCell ref="H7:H8"/>
    <mergeCell ref="D21:D22"/>
    <mergeCell ref="E21:E22"/>
    <mergeCell ref="F21:F22"/>
    <mergeCell ref="G21:G22"/>
    <mergeCell ref="H21:H22"/>
    <mergeCell ref="D18:E18"/>
    <mergeCell ref="D19:D20"/>
    <mergeCell ref="E19:E20"/>
    <mergeCell ref="F19:F20"/>
    <mergeCell ref="E43:E44"/>
    <mergeCell ref="F43:F44"/>
    <mergeCell ref="G43:G44"/>
    <mergeCell ref="H43:H44"/>
    <mergeCell ref="D54:E54"/>
    <mergeCell ref="D55:D56"/>
    <mergeCell ref="E55:E56"/>
    <mergeCell ref="F55:F56"/>
    <mergeCell ref="G55:G56"/>
    <mergeCell ref="H55:H56"/>
    <mergeCell ref="F42:H42"/>
    <mergeCell ref="B47:C47"/>
    <mergeCell ref="F54:H54"/>
    <mergeCell ref="G47:H47"/>
    <mergeCell ref="B55:B56"/>
    <mergeCell ref="B45:B46"/>
    <mergeCell ref="B43:B44"/>
    <mergeCell ref="B59:C59"/>
    <mergeCell ref="M61:M62"/>
    <mergeCell ref="O61:O62"/>
    <mergeCell ref="P61:P62"/>
    <mergeCell ref="Q61:Q62"/>
    <mergeCell ref="D57:D58"/>
    <mergeCell ref="E57:E58"/>
    <mergeCell ref="F57:F58"/>
    <mergeCell ref="G57:G58"/>
    <mergeCell ref="H57:H58"/>
    <mergeCell ref="D69:D70"/>
    <mergeCell ref="E69:E70"/>
    <mergeCell ref="F69:F70"/>
    <mergeCell ref="G69:G70"/>
    <mergeCell ref="H69:H70"/>
    <mergeCell ref="D66:E66"/>
    <mergeCell ref="D67:D68"/>
    <mergeCell ref="E67:E68"/>
    <mergeCell ref="F67:F68"/>
    <mergeCell ref="G67:G68"/>
    <mergeCell ref="H67:H68"/>
    <mergeCell ref="F66:H66"/>
    <mergeCell ref="G59:H59"/>
    <mergeCell ref="K65:L65"/>
    <mergeCell ref="B67:B68"/>
    <mergeCell ref="B57:B58"/>
    <mergeCell ref="D78:E78"/>
    <mergeCell ref="D79:D80"/>
    <mergeCell ref="E79:E80"/>
    <mergeCell ref="F79:F80"/>
    <mergeCell ref="G79:G80"/>
    <mergeCell ref="H79:H80"/>
    <mergeCell ref="X75:X76"/>
    <mergeCell ref="Z75:Z76"/>
    <mergeCell ref="B71:C71"/>
    <mergeCell ref="X73:X74"/>
    <mergeCell ref="Z73:Z74"/>
    <mergeCell ref="B83:C83"/>
    <mergeCell ref="M85:M86"/>
    <mergeCell ref="O85:O86"/>
    <mergeCell ref="P85:P86"/>
    <mergeCell ref="Q85:Q86"/>
    <mergeCell ref="D81:D82"/>
    <mergeCell ref="E81:E82"/>
    <mergeCell ref="F81:F82"/>
    <mergeCell ref="G81:G82"/>
    <mergeCell ref="H81:H82"/>
    <mergeCell ref="K85:K86"/>
    <mergeCell ref="G71:H71"/>
    <mergeCell ref="V72:W72"/>
    <mergeCell ref="Y77:Z77"/>
    <mergeCell ref="X72:Z72"/>
    <mergeCell ref="O84:Q84"/>
    <mergeCell ref="G83:H83"/>
    <mergeCell ref="F78:H78"/>
    <mergeCell ref="D90:E90"/>
    <mergeCell ref="D91:D92"/>
    <mergeCell ref="E91:E92"/>
    <mergeCell ref="F91:F92"/>
    <mergeCell ref="G91:G92"/>
    <mergeCell ref="H91:H92"/>
    <mergeCell ref="M87:M88"/>
    <mergeCell ref="O87:O88"/>
    <mergeCell ref="P87:P88"/>
    <mergeCell ref="K87:K88"/>
    <mergeCell ref="D102:E102"/>
    <mergeCell ref="D103:D104"/>
    <mergeCell ref="E103:E104"/>
    <mergeCell ref="F103:F104"/>
    <mergeCell ref="G103:G104"/>
    <mergeCell ref="H103:H104"/>
    <mergeCell ref="B95:C95"/>
    <mergeCell ref="D93:D94"/>
    <mergeCell ref="E93:E94"/>
    <mergeCell ref="F93:F94"/>
    <mergeCell ref="G93:G94"/>
    <mergeCell ref="H93:H94"/>
    <mergeCell ref="F102:H102"/>
    <mergeCell ref="G95:H95"/>
    <mergeCell ref="F90:H90"/>
    <mergeCell ref="B107:C107"/>
    <mergeCell ref="M109:M110"/>
    <mergeCell ref="O109:O110"/>
    <mergeCell ref="P109:P110"/>
    <mergeCell ref="Q109:Q110"/>
    <mergeCell ref="D105:D106"/>
    <mergeCell ref="E105:E106"/>
    <mergeCell ref="F105:F106"/>
    <mergeCell ref="G105:G106"/>
    <mergeCell ref="H105:H106"/>
    <mergeCell ref="K109:K110"/>
    <mergeCell ref="D117:D118"/>
    <mergeCell ref="E117:E118"/>
    <mergeCell ref="F117:F118"/>
    <mergeCell ref="G117:G118"/>
    <mergeCell ref="H117:H118"/>
    <mergeCell ref="D114:E114"/>
    <mergeCell ref="D115:D116"/>
    <mergeCell ref="E115:E116"/>
    <mergeCell ref="F115:F116"/>
    <mergeCell ref="G115:G116"/>
    <mergeCell ref="H115:H116"/>
    <mergeCell ref="G107:H107"/>
    <mergeCell ref="F114:H114"/>
    <mergeCell ref="M108:N108"/>
    <mergeCell ref="D126:E126"/>
    <mergeCell ref="D127:D128"/>
    <mergeCell ref="E127:E128"/>
    <mergeCell ref="F127:F128"/>
    <mergeCell ref="G127:G128"/>
    <mergeCell ref="H127:H128"/>
    <mergeCell ref="X123:X124"/>
    <mergeCell ref="Z123:Z124"/>
    <mergeCell ref="B119:C119"/>
    <mergeCell ref="X121:X122"/>
    <mergeCell ref="Z121:Z122"/>
    <mergeCell ref="B127:B128"/>
    <mergeCell ref="B131:C131"/>
    <mergeCell ref="M133:M134"/>
    <mergeCell ref="O133:O134"/>
    <mergeCell ref="P133:P134"/>
    <mergeCell ref="Q133:Q134"/>
    <mergeCell ref="D129:D130"/>
    <mergeCell ref="E129:E130"/>
    <mergeCell ref="F129:F130"/>
    <mergeCell ref="G129:G130"/>
    <mergeCell ref="H129:H130"/>
    <mergeCell ref="K133:K134"/>
    <mergeCell ref="F126:H126"/>
    <mergeCell ref="G119:H119"/>
    <mergeCell ref="G131:H131"/>
    <mergeCell ref="D141:D142"/>
    <mergeCell ref="E141:E142"/>
    <mergeCell ref="F141:F142"/>
    <mergeCell ref="G141:G142"/>
    <mergeCell ref="H141:H142"/>
    <mergeCell ref="D138:E138"/>
    <mergeCell ref="D139:D140"/>
    <mergeCell ref="E139:E140"/>
    <mergeCell ref="F139:F140"/>
    <mergeCell ref="G139:G140"/>
    <mergeCell ref="H139:H140"/>
    <mergeCell ref="D150:E150"/>
    <mergeCell ref="D151:D152"/>
    <mergeCell ref="E151:E152"/>
    <mergeCell ref="F151:F152"/>
    <mergeCell ref="G151:G152"/>
    <mergeCell ref="H151:H152"/>
    <mergeCell ref="G143:H143"/>
    <mergeCell ref="F138:H138"/>
    <mergeCell ref="F150:H150"/>
    <mergeCell ref="Q159:Q160"/>
    <mergeCell ref="B155:C155"/>
    <mergeCell ref="M157:M158"/>
    <mergeCell ref="O157:O158"/>
    <mergeCell ref="P157:P158"/>
    <mergeCell ref="Q157:Q158"/>
    <mergeCell ref="D153:D154"/>
    <mergeCell ref="E153:E154"/>
    <mergeCell ref="F153:F154"/>
    <mergeCell ref="G153:G154"/>
    <mergeCell ref="H153:H154"/>
    <mergeCell ref="K157:K158"/>
    <mergeCell ref="K159:K160"/>
    <mergeCell ref="D165:D166"/>
    <mergeCell ref="E165:E166"/>
    <mergeCell ref="F165:F166"/>
    <mergeCell ref="G165:G166"/>
    <mergeCell ref="H165:H166"/>
    <mergeCell ref="D162:E162"/>
    <mergeCell ref="D163:D164"/>
    <mergeCell ref="E163:E164"/>
    <mergeCell ref="F163:F164"/>
    <mergeCell ref="G163:G164"/>
    <mergeCell ref="H163:H164"/>
    <mergeCell ref="M159:M160"/>
    <mergeCell ref="O159:O160"/>
    <mergeCell ref="P159:P160"/>
    <mergeCell ref="F162:H162"/>
    <mergeCell ref="G155:H155"/>
    <mergeCell ref="K161:L161"/>
    <mergeCell ref="M156:N156"/>
    <mergeCell ref="B163:B164"/>
    <mergeCell ref="D174:E174"/>
    <mergeCell ref="D175:D176"/>
    <mergeCell ref="E175:E176"/>
    <mergeCell ref="F175:F176"/>
    <mergeCell ref="G175:G176"/>
    <mergeCell ref="H175:H176"/>
    <mergeCell ref="X171:X172"/>
    <mergeCell ref="Z171:Z172"/>
    <mergeCell ref="B167:C167"/>
    <mergeCell ref="X169:X170"/>
    <mergeCell ref="Z169:Z170"/>
    <mergeCell ref="B179:C179"/>
    <mergeCell ref="M181:M182"/>
    <mergeCell ref="O181:O182"/>
    <mergeCell ref="P181:P182"/>
    <mergeCell ref="Q181:Q182"/>
    <mergeCell ref="D177:D178"/>
    <mergeCell ref="E177:E178"/>
    <mergeCell ref="F177:F178"/>
    <mergeCell ref="G177:G178"/>
    <mergeCell ref="H177:H178"/>
    <mergeCell ref="K181:K182"/>
    <mergeCell ref="G179:H179"/>
    <mergeCell ref="F174:H174"/>
    <mergeCell ref="G167:H167"/>
    <mergeCell ref="M180:N180"/>
    <mergeCell ref="B177:B178"/>
    <mergeCell ref="B175:B176"/>
    <mergeCell ref="M183:M184"/>
    <mergeCell ref="O183:O184"/>
    <mergeCell ref="P183:P184"/>
    <mergeCell ref="K183:K184"/>
    <mergeCell ref="D198:E198"/>
    <mergeCell ref="D199:D200"/>
    <mergeCell ref="E199:E200"/>
    <mergeCell ref="F199:F200"/>
    <mergeCell ref="G199:G200"/>
    <mergeCell ref="H199:H200"/>
    <mergeCell ref="B191:C191"/>
    <mergeCell ref="D189:D190"/>
    <mergeCell ref="E189:E190"/>
    <mergeCell ref="F189:F190"/>
    <mergeCell ref="G189:G190"/>
    <mergeCell ref="H189:H190"/>
    <mergeCell ref="B199:B200"/>
    <mergeCell ref="B189:B190"/>
    <mergeCell ref="K185:L185"/>
    <mergeCell ref="F198:H198"/>
    <mergeCell ref="G191:H191"/>
    <mergeCell ref="F186:H186"/>
    <mergeCell ref="B187:B188"/>
    <mergeCell ref="AU200:BA201"/>
    <mergeCell ref="AU203:BA204"/>
    <mergeCell ref="D201:D202"/>
    <mergeCell ref="E201:E202"/>
    <mergeCell ref="F201:F202"/>
    <mergeCell ref="G201:G202"/>
    <mergeCell ref="H201:H202"/>
    <mergeCell ref="B201:B202"/>
    <mergeCell ref="K205:K206"/>
    <mergeCell ref="K207:K208"/>
    <mergeCell ref="G203:H203"/>
    <mergeCell ref="D186:E186"/>
    <mergeCell ref="D187:D188"/>
    <mergeCell ref="E187:E188"/>
    <mergeCell ref="F187:F188"/>
    <mergeCell ref="G187:G188"/>
    <mergeCell ref="H187:H188"/>
    <mergeCell ref="AU195:AU196"/>
    <mergeCell ref="AU193:AU194"/>
    <mergeCell ref="D213:D214"/>
    <mergeCell ref="E213:E214"/>
    <mergeCell ref="F213:F214"/>
    <mergeCell ref="G213:G214"/>
    <mergeCell ref="H213:H214"/>
    <mergeCell ref="D210:E210"/>
    <mergeCell ref="D211:D212"/>
    <mergeCell ref="E211:E212"/>
    <mergeCell ref="F211:F212"/>
    <mergeCell ref="G211:G212"/>
    <mergeCell ref="D222:E222"/>
    <mergeCell ref="D223:D224"/>
    <mergeCell ref="E223:E224"/>
    <mergeCell ref="F223:F224"/>
    <mergeCell ref="G223:G224"/>
    <mergeCell ref="X219:X220"/>
    <mergeCell ref="Z219:Z220"/>
    <mergeCell ref="X217:X218"/>
    <mergeCell ref="Z217:Z218"/>
    <mergeCell ref="G215:H215"/>
    <mergeCell ref="F210:H210"/>
    <mergeCell ref="F222:H222"/>
    <mergeCell ref="M229:M230"/>
    <mergeCell ref="O229:O230"/>
    <mergeCell ref="P229:P230"/>
    <mergeCell ref="Q229:Q230"/>
    <mergeCell ref="H223:H224"/>
    <mergeCell ref="D225:D226"/>
    <mergeCell ref="E225:E226"/>
    <mergeCell ref="F225:F226"/>
    <mergeCell ref="G225:G226"/>
    <mergeCell ref="H225:H226"/>
    <mergeCell ref="K229:K230"/>
    <mergeCell ref="D234:E234"/>
    <mergeCell ref="D235:D236"/>
    <mergeCell ref="E235:E236"/>
    <mergeCell ref="F235:F236"/>
    <mergeCell ref="G235:G236"/>
    <mergeCell ref="M231:M232"/>
    <mergeCell ref="O231:O232"/>
    <mergeCell ref="P231:P232"/>
    <mergeCell ref="Q231:Q232"/>
    <mergeCell ref="K231:K232"/>
    <mergeCell ref="K233:L233"/>
    <mergeCell ref="M228:N228"/>
    <mergeCell ref="P233:Q233"/>
    <mergeCell ref="O228:Q228"/>
    <mergeCell ref="N229:N230"/>
    <mergeCell ref="N231:N232"/>
    <mergeCell ref="F234:H234"/>
    <mergeCell ref="G227:H227"/>
    <mergeCell ref="D246:E246"/>
    <mergeCell ref="D247:D248"/>
    <mergeCell ref="E247:E248"/>
    <mergeCell ref="F247:F248"/>
    <mergeCell ref="G247:G248"/>
    <mergeCell ref="AI243:AI244"/>
    <mergeCell ref="B239:C239"/>
    <mergeCell ref="AI241:AI242"/>
    <mergeCell ref="H235:H236"/>
    <mergeCell ref="D237:D238"/>
    <mergeCell ref="E237:E238"/>
    <mergeCell ref="F237:F238"/>
    <mergeCell ref="G237:G238"/>
    <mergeCell ref="H237:H238"/>
    <mergeCell ref="AC241:AC242"/>
    <mergeCell ref="AC243:AC244"/>
    <mergeCell ref="B251:C251"/>
    <mergeCell ref="AF243:AF244"/>
    <mergeCell ref="AG243:AG244"/>
    <mergeCell ref="AH243:AH244"/>
    <mergeCell ref="G251:H251"/>
    <mergeCell ref="F246:H246"/>
    <mergeCell ref="G239:H239"/>
    <mergeCell ref="M253:M254"/>
    <mergeCell ref="O253:O254"/>
    <mergeCell ref="P253:P254"/>
    <mergeCell ref="Q253:Q254"/>
    <mergeCell ref="H247:H248"/>
    <mergeCell ref="D249:D250"/>
    <mergeCell ref="E249:E250"/>
    <mergeCell ref="F249:F250"/>
    <mergeCell ref="G249:G250"/>
    <mergeCell ref="H249:H250"/>
    <mergeCell ref="K253:K254"/>
    <mergeCell ref="D261:D262"/>
    <mergeCell ref="E261:E262"/>
    <mergeCell ref="F261:F262"/>
    <mergeCell ref="G261:G262"/>
    <mergeCell ref="H261:H262"/>
    <mergeCell ref="D258:E258"/>
    <mergeCell ref="D259:D260"/>
    <mergeCell ref="E259:E260"/>
    <mergeCell ref="F259:F260"/>
    <mergeCell ref="G259:G260"/>
    <mergeCell ref="K257:L257"/>
    <mergeCell ref="M252:N252"/>
    <mergeCell ref="P257:Q257"/>
    <mergeCell ref="O252:Q252"/>
    <mergeCell ref="N253:N254"/>
    <mergeCell ref="N255:N256"/>
    <mergeCell ref="M255:M256"/>
    <mergeCell ref="O255:O256"/>
    <mergeCell ref="P255:P256"/>
    <mergeCell ref="Q255:Q256"/>
    <mergeCell ref="K255:K256"/>
    <mergeCell ref="D270:E270"/>
    <mergeCell ref="D271:D272"/>
    <mergeCell ref="E271:E272"/>
    <mergeCell ref="F271:F272"/>
    <mergeCell ref="G271:G272"/>
    <mergeCell ref="X267:X268"/>
    <mergeCell ref="Z267:Z268"/>
    <mergeCell ref="B263:C263"/>
    <mergeCell ref="X265:X266"/>
    <mergeCell ref="Z265:Z266"/>
    <mergeCell ref="B275:C275"/>
    <mergeCell ref="M277:M278"/>
    <mergeCell ref="O277:O278"/>
    <mergeCell ref="P277:P278"/>
    <mergeCell ref="Q277:Q278"/>
    <mergeCell ref="H271:H272"/>
    <mergeCell ref="D273:D274"/>
    <mergeCell ref="E273:E274"/>
    <mergeCell ref="F273:F274"/>
    <mergeCell ref="G273:G274"/>
    <mergeCell ref="H273:H274"/>
    <mergeCell ref="K277:K278"/>
    <mergeCell ref="Y269:Z269"/>
    <mergeCell ref="X264:Z264"/>
    <mergeCell ref="O276:Q276"/>
    <mergeCell ref="N277:N278"/>
    <mergeCell ref="V265:V266"/>
    <mergeCell ref="W265:W266"/>
    <mergeCell ref="Y265:Y266"/>
    <mergeCell ref="V267:V268"/>
    <mergeCell ref="W267:W268"/>
    <mergeCell ref="Y267:Y268"/>
    <mergeCell ref="D282:E282"/>
    <mergeCell ref="D283:D284"/>
    <mergeCell ref="E283:E284"/>
    <mergeCell ref="F283:F284"/>
    <mergeCell ref="G283:G284"/>
    <mergeCell ref="M279:M280"/>
    <mergeCell ref="O279:O280"/>
    <mergeCell ref="P279:P280"/>
    <mergeCell ref="Q279:Q280"/>
    <mergeCell ref="K279:K280"/>
    <mergeCell ref="D294:E294"/>
    <mergeCell ref="D295:D296"/>
    <mergeCell ref="E295:E296"/>
    <mergeCell ref="F295:F296"/>
    <mergeCell ref="G295:G296"/>
    <mergeCell ref="B287:C287"/>
    <mergeCell ref="H283:H284"/>
    <mergeCell ref="D285:D286"/>
    <mergeCell ref="E285:E286"/>
    <mergeCell ref="F285:F286"/>
    <mergeCell ref="G285:G286"/>
    <mergeCell ref="H285:H286"/>
    <mergeCell ref="P281:Q281"/>
    <mergeCell ref="N279:N280"/>
    <mergeCell ref="F294:H294"/>
    <mergeCell ref="O301:O302"/>
    <mergeCell ref="P301:P302"/>
    <mergeCell ref="Q301:Q302"/>
    <mergeCell ref="H295:H296"/>
    <mergeCell ref="D297:D298"/>
    <mergeCell ref="E297:E298"/>
    <mergeCell ref="F297:F298"/>
    <mergeCell ref="G297:G298"/>
    <mergeCell ref="H297:H298"/>
    <mergeCell ref="K301:K302"/>
    <mergeCell ref="D309:D310"/>
    <mergeCell ref="E309:E310"/>
    <mergeCell ref="F309:F310"/>
    <mergeCell ref="G309:G310"/>
    <mergeCell ref="H309:H310"/>
    <mergeCell ref="D306:E306"/>
    <mergeCell ref="D307:D308"/>
    <mergeCell ref="E307:E308"/>
    <mergeCell ref="F307:F308"/>
    <mergeCell ref="G307:G308"/>
    <mergeCell ref="D318:E318"/>
    <mergeCell ref="D319:D320"/>
    <mergeCell ref="E319:E320"/>
    <mergeCell ref="F319:F320"/>
    <mergeCell ref="G319:G320"/>
    <mergeCell ref="X315:X316"/>
    <mergeCell ref="Z315:Z316"/>
    <mergeCell ref="B311:C311"/>
    <mergeCell ref="X313:X314"/>
    <mergeCell ref="Z313:Z314"/>
    <mergeCell ref="B319:B320"/>
    <mergeCell ref="B323:C323"/>
    <mergeCell ref="M325:M326"/>
    <mergeCell ref="O325:O326"/>
    <mergeCell ref="P325:P326"/>
    <mergeCell ref="Q325:Q326"/>
    <mergeCell ref="H319:H320"/>
    <mergeCell ref="D321:D322"/>
    <mergeCell ref="E321:E322"/>
    <mergeCell ref="F321:F322"/>
    <mergeCell ref="G321:G322"/>
    <mergeCell ref="H321:H322"/>
    <mergeCell ref="B321:B322"/>
    <mergeCell ref="K325:K326"/>
    <mergeCell ref="V313:V314"/>
    <mergeCell ref="W313:W314"/>
    <mergeCell ref="Y313:Y314"/>
    <mergeCell ref="V315:V316"/>
    <mergeCell ref="W315:W316"/>
    <mergeCell ref="Y315:Y316"/>
    <mergeCell ref="O324:Q324"/>
    <mergeCell ref="M324:N324"/>
    <mergeCell ref="D330:E330"/>
    <mergeCell ref="D331:D332"/>
    <mergeCell ref="E331:E332"/>
    <mergeCell ref="F331:F332"/>
    <mergeCell ref="G331:G332"/>
    <mergeCell ref="M327:M328"/>
    <mergeCell ref="O327:O328"/>
    <mergeCell ref="P327:P328"/>
    <mergeCell ref="Q327:Q328"/>
    <mergeCell ref="K327:K328"/>
    <mergeCell ref="D342:E342"/>
    <mergeCell ref="D343:D344"/>
    <mergeCell ref="E343:E344"/>
    <mergeCell ref="F343:F344"/>
    <mergeCell ref="G343:G344"/>
    <mergeCell ref="AI339:AI340"/>
    <mergeCell ref="B335:C335"/>
    <mergeCell ref="AI337:AI338"/>
    <mergeCell ref="H331:H332"/>
    <mergeCell ref="D333:D334"/>
    <mergeCell ref="E333:E334"/>
    <mergeCell ref="F333:F334"/>
    <mergeCell ref="G333:G334"/>
    <mergeCell ref="H333:H334"/>
    <mergeCell ref="AC337:AC338"/>
    <mergeCell ref="AC339:AC340"/>
    <mergeCell ref="P329:Q329"/>
    <mergeCell ref="F342:H342"/>
    <mergeCell ref="K329:L329"/>
    <mergeCell ref="M349:M350"/>
    <mergeCell ref="O349:O350"/>
    <mergeCell ref="P349:P350"/>
    <mergeCell ref="Q349:Q350"/>
    <mergeCell ref="H343:H344"/>
    <mergeCell ref="D345:D346"/>
    <mergeCell ref="E345:E346"/>
    <mergeCell ref="F345:F346"/>
    <mergeCell ref="G345:G346"/>
    <mergeCell ref="H345:H346"/>
    <mergeCell ref="K349:K350"/>
    <mergeCell ref="D357:D358"/>
    <mergeCell ref="E357:E358"/>
    <mergeCell ref="F357:F358"/>
    <mergeCell ref="G357:G358"/>
    <mergeCell ref="H357:H358"/>
    <mergeCell ref="D354:E354"/>
    <mergeCell ref="D355:D356"/>
    <mergeCell ref="E355:E356"/>
    <mergeCell ref="F355:F356"/>
    <mergeCell ref="G355:G356"/>
    <mergeCell ref="K353:L353"/>
    <mergeCell ref="M348:N348"/>
    <mergeCell ref="G347:H347"/>
    <mergeCell ref="D366:E366"/>
    <mergeCell ref="D367:D368"/>
    <mergeCell ref="E367:E368"/>
    <mergeCell ref="F367:F368"/>
    <mergeCell ref="G367:G368"/>
    <mergeCell ref="X363:X364"/>
    <mergeCell ref="Z363:Z364"/>
    <mergeCell ref="B359:C359"/>
    <mergeCell ref="X361:X362"/>
    <mergeCell ref="Z361:Z362"/>
    <mergeCell ref="M373:M374"/>
    <mergeCell ref="O373:O374"/>
    <mergeCell ref="P373:P374"/>
    <mergeCell ref="Q373:Q374"/>
    <mergeCell ref="H367:H368"/>
    <mergeCell ref="D369:D370"/>
    <mergeCell ref="E369:E370"/>
    <mergeCell ref="F369:F370"/>
    <mergeCell ref="G369:G370"/>
    <mergeCell ref="H369:H370"/>
    <mergeCell ref="K373:K374"/>
    <mergeCell ref="Y363:Y364"/>
    <mergeCell ref="T365:U365"/>
    <mergeCell ref="V360:W360"/>
    <mergeCell ref="B383:C383"/>
    <mergeCell ref="AV1:BA2"/>
    <mergeCell ref="AM1:AR2"/>
    <mergeCell ref="AD1:AI2"/>
    <mergeCell ref="U1:Z2"/>
    <mergeCell ref="C1:H2"/>
    <mergeCell ref="L1:Q2"/>
    <mergeCell ref="AU1:AU3"/>
    <mergeCell ref="H379:H380"/>
    <mergeCell ref="D381:D382"/>
    <mergeCell ref="E381:E382"/>
    <mergeCell ref="F381:F382"/>
    <mergeCell ref="G381:G382"/>
    <mergeCell ref="H381:H382"/>
    <mergeCell ref="D378:E378"/>
    <mergeCell ref="D379:D380"/>
    <mergeCell ref="E379:E380"/>
    <mergeCell ref="F379:F380"/>
    <mergeCell ref="G379:G380"/>
    <mergeCell ref="M375:M376"/>
    <mergeCell ref="O375:O376"/>
    <mergeCell ref="P375:P376"/>
    <mergeCell ref="Q375:Q376"/>
    <mergeCell ref="B371:C371"/>
    <mergeCell ref="V24:W24"/>
    <mergeCell ref="K17:L17"/>
    <mergeCell ref="M12:N12"/>
    <mergeCell ref="Y29:Z29"/>
    <mergeCell ref="X24:Z24"/>
    <mergeCell ref="P17:Q17"/>
    <mergeCell ref="O12:Q12"/>
    <mergeCell ref="Y27:Y28"/>
    <mergeCell ref="Y25:Y26"/>
    <mergeCell ref="M15:M16"/>
    <mergeCell ref="O15:O16"/>
    <mergeCell ref="P15:P16"/>
    <mergeCell ref="Q15:Q16"/>
    <mergeCell ref="M13:M14"/>
    <mergeCell ref="O13:O14"/>
    <mergeCell ref="P13:P14"/>
    <mergeCell ref="Q13:Q14"/>
    <mergeCell ref="N15:N16"/>
    <mergeCell ref="N13:N14"/>
    <mergeCell ref="G35:H35"/>
    <mergeCell ref="F30:H30"/>
    <mergeCell ref="G23:H23"/>
    <mergeCell ref="F18:H18"/>
    <mergeCell ref="G11:H11"/>
    <mergeCell ref="F6:H6"/>
    <mergeCell ref="T29:U29"/>
    <mergeCell ref="F33:F34"/>
    <mergeCell ref="G33:G34"/>
    <mergeCell ref="H33:H34"/>
    <mergeCell ref="X27:X28"/>
    <mergeCell ref="K15:K16"/>
    <mergeCell ref="K13:K14"/>
    <mergeCell ref="M36:N36"/>
    <mergeCell ref="P65:Q65"/>
    <mergeCell ref="O60:Q60"/>
    <mergeCell ref="P41:Q41"/>
    <mergeCell ref="O36:Q36"/>
    <mergeCell ref="N63:N64"/>
    <mergeCell ref="N61:N62"/>
    <mergeCell ref="W27:W28"/>
    <mergeCell ref="W25:W26"/>
    <mergeCell ref="V27:V28"/>
    <mergeCell ref="V25:V26"/>
    <mergeCell ref="M63:M64"/>
    <mergeCell ref="O63:O64"/>
    <mergeCell ref="P63:P64"/>
    <mergeCell ref="Q63:Q64"/>
    <mergeCell ref="M39:M40"/>
    <mergeCell ref="O39:O40"/>
    <mergeCell ref="P39:P40"/>
    <mergeCell ref="Q39:Q40"/>
    <mergeCell ref="M60:N60"/>
    <mergeCell ref="K41:L41"/>
    <mergeCell ref="Y121:Y122"/>
    <mergeCell ref="V123:V124"/>
    <mergeCell ref="W123:W124"/>
    <mergeCell ref="Y123:Y124"/>
    <mergeCell ref="N39:N40"/>
    <mergeCell ref="N37:N38"/>
    <mergeCell ref="N85:N86"/>
    <mergeCell ref="N87:N88"/>
    <mergeCell ref="N109:N110"/>
    <mergeCell ref="N111:N112"/>
    <mergeCell ref="O111:O112"/>
    <mergeCell ref="P111:P112"/>
    <mergeCell ref="Q111:Q112"/>
    <mergeCell ref="Q87:Q88"/>
    <mergeCell ref="N373:N374"/>
    <mergeCell ref="N375:N376"/>
    <mergeCell ref="V73:V74"/>
    <mergeCell ref="W73:W74"/>
    <mergeCell ref="Y73:Y74"/>
    <mergeCell ref="V75:V76"/>
    <mergeCell ref="W75:W76"/>
    <mergeCell ref="Y75:Y76"/>
    <mergeCell ref="M84:N84"/>
    <mergeCell ref="T77:U77"/>
    <mergeCell ref="N349:N350"/>
    <mergeCell ref="N351:N352"/>
    <mergeCell ref="V361:V362"/>
    <mergeCell ref="W361:W362"/>
    <mergeCell ref="Y361:Y362"/>
    <mergeCell ref="V363:V364"/>
    <mergeCell ref="W363:W364"/>
    <mergeCell ref="AR97:AR98"/>
    <mergeCell ref="AN99:AN100"/>
    <mergeCell ref="AO99:AO100"/>
    <mergeCell ref="AP99:AP100"/>
    <mergeCell ref="AQ99:AQ100"/>
    <mergeCell ref="AR99:AR100"/>
    <mergeCell ref="AE49:AE50"/>
    <mergeCell ref="AF49:AF50"/>
    <mergeCell ref="AG49:AG50"/>
    <mergeCell ref="AH49:AH50"/>
    <mergeCell ref="AE51:AE52"/>
    <mergeCell ref="AF51:AF52"/>
    <mergeCell ref="AG51:AG52"/>
    <mergeCell ref="AH51:AH52"/>
    <mergeCell ref="AL99:AL100"/>
    <mergeCell ref="AL97:AL98"/>
    <mergeCell ref="AP291:AP292"/>
    <mergeCell ref="AQ291:AQ292"/>
    <mergeCell ref="AR291:AR292"/>
    <mergeCell ref="AE145:AE146"/>
    <mergeCell ref="AF145:AF146"/>
    <mergeCell ref="AG145:AG146"/>
    <mergeCell ref="AH145:AH146"/>
    <mergeCell ref="AE147:AE148"/>
    <mergeCell ref="AF147:AF148"/>
    <mergeCell ref="AG147:AG148"/>
    <mergeCell ref="AH147:AH148"/>
    <mergeCell ref="AE241:AE242"/>
    <mergeCell ref="AF241:AF242"/>
    <mergeCell ref="AG241:AG242"/>
    <mergeCell ref="AH241:AH242"/>
    <mergeCell ref="AE243:AE244"/>
    <mergeCell ref="AL291:AL292"/>
    <mergeCell ref="AL289:AL290"/>
    <mergeCell ref="AU205:BA206"/>
    <mergeCell ref="AU197:AV197"/>
    <mergeCell ref="AW192:AX192"/>
    <mergeCell ref="AZ197:BA197"/>
    <mergeCell ref="AY192:BA192"/>
    <mergeCell ref="K89:L89"/>
    <mergeCell ref="Y125:Z125"/>
    <mergeCell ref="X120:Z120"/>
    <mergeCell ref="O108:Q108"/>
    <mergeCell ref="T173:U173"/>
    <mergeCell ref="AW193:AW194"/>
    <mergeCell ref="AX193:AX194"/>
    <mergeCell ref="AY193:AY194"/>
    <mergeCell ref="AZ193:AZ194"/>
    <mergeCell ref="BA193:BA194"/>
    <mergeCell ref="AW195:AW196"/>
    <mergeCell ref="AX195:AX196"/>
    <mergeCell ref="AY195:AY196"/>
    <mergeCell ref="AZ195:AZ196"/>
    <mergeCell ref="BA195:BA196"/>
    <mergeCell ref="AN97:AN98"/>
    <mergeCell ref="AO97:AO98"/>
    <mergeCell ref="AP97:AP98"/>
    <mergeCell ref="AQ97:AQ98"/>
    <mergeCell ref="P89:Q89"/>
    <mergeCell ref="T125:U125"/>
    <mergeCell ref="V120:W120"/>
    <mergeCell ref="K137:L137"/>
    <mergeCell ref="M132:N132"/>
    <mergeCell ref="K113:L113"/>
    <mergeCell ref="P137:Q137"/>
    <mergeCell ref="O132:Q132"/>
    <mergeCell ref="P113:Q113"/>
    <mergeCell ref="N133:N134"/>
    <mergeCell ref="N135:N136"/>
    <mergeCell ref="V121:V122"/>
    <mergeCell ref="W121:W122"/>
    <mergeCell ref="M135:M136"/>
    <mergeCell ref="O135:O136"/>
    <mergeCell ref="P135:P136"/>
    <mergeCell ref="Q135:Q136"/>
    <mergeCell ref="M111:M112"/>
    <mergeCell ref="K111:K112"/>
    <mergeCell ref="K135:K136"/>
    <mergeCell ref="Y173:Z173"/>
    <mergeCell ref="X168:Z168"/>
    <mergeCell ref="P185:Q185"/>
    <mergeCell ref="O180:Q180"/>
    <mergeCell ref="P161:Q161"/>
    <mergeCell ref="O156:Q156"/>
    <mergeCell ref="N181:N182"/>
    <mergeCell ref="N183:N184"/>
    <mergeCell ref="N157:N158"/>
    <mergeCell ref="N159:N160"/>
    <mergeCell ref="V169:V170"/>
    <mergeCell ref="W169:W170"/>
    <mergeCell ref="Y169:Y170"/>
    <mergeCell ref="V171:V172"/>
    <mergeCell ref="W171:W172"/>
    <mergeCell ref="Y171:Y172"/>
    <mergeCell ref="V168:W168"/>
    <mergeCell ref="Q183:Q184"/>
    <mergeCell ref="K209:L209"/>
    <mergeCell ref="M204:N204"/>
    <mergeCell ref="Y221:Z221"/>
    <mergeCell ref="X216:Z216"/>
    <mergeCell ref="P209:Q209"/>
    <mergeCell ref="O204:Q204"/>
    <mergeCell ref="Y217:Y218"/>
    <mergeCell ref="V219:V220"/>
    <mergeCell ref="W219:W220"/>
    <mergeCell ref="Y219:Y220"/>
    <mergeCell ref="T221:U221"/>
    <mergeCell ref="N205:N206"/>
    <mergeCell ref="N207:N208"/>
    <mergeCell ref="V217:V218"/>
    <mergeCell ref="W217:W218"/>
    <mergeCell ref="V216:W216"/>
    <mergeCell ref="H211:H212"/>
    <mergeCell ref="M207:M208"/>
    <mergeCell ref="O207:O208"/>
    <mergeCell ref="P207:P208"/>
    <mergeCell ref="Q207:Q208"/>
    <mergeCell ref="M205:M206"/>
    <mergeCell ref="O205:O206"/>
    <mergeCell ref="P205:P206"/>
    <mergeCell ref="Q205:Q206"/>
    <mergeCell ref="H259:H260"/>
    <mergeCell ref="G287:H287"/>
    <mergeCell ref="F282:H282"/>
    <mergeCell ref="G275:H275"/>
    <mergeCell ref="F270:H270"/>
    <mergeCell ref="G263:H263"/>
    <mergeCell ref="F258:H258"/>
    <mergeCell ref="T269:U269"/>
    <mergeCell ref="V264:W264"/>
    <mergeCell ref="K281:L281"/>
    <mergeCell ref="M276:N276"/>
    <mergeCell ref="X312:Z312"/>
    <mergeCell ref="P305:Q305"/>
    <mergeCell ref="O300:Q300"/>
    <mergeCell ref="G323:H323"/>
    <mergeCell ref="F318:H318"/>
    <mergeCell ref="G311:H311"/>
    <mergeCell ref="F306:H306"/>
    <mergeCell ref="T317:U317"/>
    <mergeCell ref="V312:W312"/>
    <mergeCell ref="K305:L305"/>
    <mergeCell ref="M300:N300"/>
    <mergeCell ref="N301:N302"/>
    <mergeCell ref="N303:N304"/>
    <mergeCell ref="H307:H308"/>
    <mergeCell ref="M303:M304"/>
    <mergeCell ref="O303:O304"/>
    <mergeCell ref="P303:P304"/>
    <mergeCell ref="Q303:Q304"/>
    <mergeCell ref="K303:K304"/>
    <mergeCell ref="Y317:Z317"/>
    <mergeCell ref="M301:M302"/>
    <mergeCell ref="AN291:AN292"/>
    <mergeCell ref="N325:N326"/>
    <mergeCell ref="N327:N328"/>
    <mergeCell ref="H355:H356"/>
    <mergeCell ref="M351:M352"/>
    <mergeCell ref="O351:O352"/>
    <mergeCell ref="P351:P352"/>
    <mergeCell ref="Q351:Q352"/>
    <mergeCell ref="K351:K352"/>
    <mergeCell ref="AQ101:AR101"/>
    <mergeCell ref="AP96:AR96"/>
    <mergeCell ref="G383:H383"/>
    <mergeCell ref="F378:H378"/>
    <mergeCell ref="G371:H371"/>
    <mergeCell ref="F366:H366"/>
    <mergeCell ref="AC53:AD53"/>
    <mergeCell ref="AE48:AF48"/>
    <mergeCell ref="AC149:AD149"/>
    <mergeCell ref="AE144:AF144"/>
    <mergeCell ref="G335:H335"/>
    <mergeCell ref="F330:H330"/>
    <mergeCell ref="K377:L377"/>
    <mergeCell ref="M372:N372"/>
    <mergeCell ref="P377:Q377"/>
    <mergeCell ref="O372:Q372"/>
    <mergeCell ref="Y365:Z365"/>
    <mergeCell ref="X360:Z360"/>
    <mergeCell ref="P353:Q353"/>
    <mergeCell ref="O348:Q348"/>
    <mergeCell ref="G359:H359"/>
    <mergeCell ref="F354:H354"/>
    <mergeCell ref="G299:H299"/>
    <mergeCell ref="AO291:AO292"/>
    <mergeCell ref="AG144:AI144"/>
    <mergeCell ref="AC245:AD245"/>
    <mergeCell ref="AE240:AF240"/>
    <mergeCell ref="AH245:AI245"/>
    <mergeCell ref="AG240:AI240"/>
    <mergeCell ref="AH53:AI53"/>
    <mergeCell ref="AG48:AI48"/>
    <mergeCell ref="AL101:AM101"/>
    <mergeCell ref="AN96:AO96"/>
    <mergeCell ref="AL293:AM293"/>
    <mergeCell ref="AN288:AO288"/>
    <mergeCell ref="AQ293:AR293"/>
    <mergeCell ref="AP288:AR288"/>
    <mergeCell ref="AC341:AD341"/>
    <mergeCell ref="AE336:AF336"/>
    <mergeCell ref="AH341:AI341"/>
    <mergeCell ref="AG336:AI336"/>
    <mergeCell ref="AH149:AI149"/>
    <mergeCell ref="AE337:AE338"/>
    <mergeCell ref="AF337:AF338"/>
    <mergeCell ref="AG337:AG338"/>
    <mergeCell ref="AH337:AH338"/>
    <mergeCell ref="AE339:AE340"/>
    <mergeCell ref="AF339:AF340"/>
    <mergeCell ref="AG339:AG340"/>
    <mergeCell ref="AH339:AH340"/>
    <mergeCell ref="AN289:AN290"/>
    <mergeCell ref="AO289:AO290"/>
    <mergeCell ref="AP289:AP290"/>
    <mergeCell ref="AQ289:AQ290"/>
    <mergeCell ref="AR289:AR290"/>
  </mergeCells>
  <conditionalFormatting sqref="B1:C1 C3">
    <cfRule type="cellIs" dxfId="2370" priority="782" operator="equal">
      <formula>"(LL)"</formula>
    </cfRule>
    <cfRule type="cellIs" dxfId="2369" priority="783" operator="equal">
      <formula>"(WC)"</formula>
    </cfRule>
    <cfRule type="cellIs" dxfId="2368" priority="784" operator="equal">
      <formula>"(Q)"</formula>
    </cfRule>
    <cfRule type="cellIs" dxfId="2367" priority="785" operator="between">
      <formula>1</formula>
      <formula>50</formula>
    </cfRule>
  </conditionalFormatting>
  <conditionalFormatting sqref="L1 L3">
    <cfRule type="cellIs" dxfId="2366" priority="778" operator="equal">
      <formula>"(LL)"</formula>
    </cfRule>
    <cfRule type="cellIs" dxfId="2365" priority="779" operator="equal">
      <formula>"(WC)"</formula>
    </cfRule>
    <cfRule type="cellIs" dxfId="2364" priority="780" operator="equal">
      <formula>"(Q)"</formula>
    </cfRule>
    <cfRule type="cellIs" dxfId="2363" priority="781" operator="between">
      <formula>1</formula>
      <formula>50</formula>
    </cfRule>
  </conditionalFormatting>
  <conditionalFormatting sqref="U1 U3">
    <cfRule type="cellIs" dxfId="2362" priority="774" operator="equal">
      <formula>"(LL)"</formula>
    </cfRule>
    <cfRule type="cellIs" dxfId="2361" priority="775" operator="equal">
      <formula>"(WC)"</formula>
    </cfRule>
    <cfRule type="cellIs" dxfId="2360" priority="776" operator="equal">
      <formula>"(Q)"</formula>
    </cfRule>
    <cfRule type="cellIs" dxfId="2359" priority="777" operator="between">
      <formula>1</formula>
      <formula>50</formula>
    </cfRule>
  </conditionalFormatting>
  <conditionalFormatting sqref="AD1 AD3">
    <cfRule type="cellIs" dxfId="2358" priority="770" operator="equal">
      <formula>"(LL)"</formula>
    </cfRule>
    <cfRule type="cellIs" dxfId="2357" priority="771" operator="equal">
      <formula>"(WC)"</formula>
    </cfRule>
    <cfRule type="cellIs" dxfId="2356" priority="772" operator="equal">
      <formula>"(Q)"</formula>
    </cfRule>
    <cfRule type="cellIs" dxfId="2355" priority="773" operator="between">
      <formula>1</formula>
      <formula>50</formula>
    </cfRule>
  </conditionalFormatting>
  <conditionalFormatting sqref="AM1 AM3">
    <cfRule type="cellIs" dxfId="2354" priority="766" operator="equal">
      <formula>"(LL)"</formula>
    </cfRule>
    <cfRule type="cellIs" dxfId="2353" priority="767" operator="equal">
      <formula>"(WC)"</formula>
    </cfRule>
    <cfRule type="cellIs" dxfId="2352" priority="768" operator="equal">
      <formula>"(Q)"</formula>
    </cfRule>
    <cfRule type="cellIs" dxfId="2351" priority="769" operator="between">
      <formula>1</formula>
      <formula>50</formula>
    </cfRule>
  </conditionalFormatting>
  <conditionalFormatting sqref="AV1 AV3">
    <cfRule type="cellIs" dxfId="2350" priority="762" operator="equal">
      <formula>"(LL)"</formula>
    </cfRule>
    <cfRule type="cellIs" dxfId="2349" priority="763" operator="equal">
      <formula>"(WC)"</formula>
    </cfRule>
    <cfRule type="cellIs" dxfId="2348" priority="764" operator="equal">
      <formula>"(Q)"</formula>
    </cfRule>
    <cfRule type="cellIs" dxfId="2347" priority="765" operator="between">
      <formula>1</formula>
      <formula>50</formula>
    </cfRule>
  </conditionalFormatting>
  <conditionalFormatting sqref="BE1 BE3">
    <cfRule type="cellIs" dxfId="2346" priority="758" operator="equal">
      <formula>"(LL)"</formula>
    </cfRule>
    <cfRule type="cellIs" dxfId="2345" priority="759" operator="equal">
      <formula>"(WC)"</formula>
    </cfRule>
    <cfRule type="cellIs" dxfId="2344" priority="760" operator="equal">
      <formula>"(Q)"</formula>
    </cfRule>
    <cfRule type="cellIs" dxfId="2343" priority="761" operator="between">
      <formula>1</formula>
      <formula>50</formula>
    </cfRule>
  </conditionalFormatting>
  <conditionalFormatting sqref="BD1:BD3 AU1 AL1 AC1 T1 K1">
    <cfRule type="cellIs" dxfId="2342" priority="754" operator="equal">
      <formula>"(LL)"</formula>
    </cfRule>
    <cfRule type="cellIs" dxfId="2341" priority="755" operator="equal">
      <formula>"(WC)"</formula>
    </cfRule>
    <cfRule type="cellIs" dxfId="2340" priority="756" operator="equal">
      <formula>"(Q)"</formula>
    </cfRule>
    <cfRule type="cellIs" dxfId="2339" priority="757" operator="between">
      <formula>1</formula>
      <formula>50</formula>
    </cfRule>
  </conditionalFormatting>
  <conditionalFormatting sqref="B7 B9">
    <cfRule type="cellIs" dxfId="2338" priority="753" operator="between">
      <formula>1</formula>
      <formula>50</formula>
    </cfRule>
  </conditionalFormatting>
  <conditionalFormatting sqref="B7 B9">
    <cfRule type="cellIs" dxfId="2337" priority="752" operator="equal">
      <formula>"(Q)"</formula>
    </cfRule>
  </conditionalFormatting>
  <conditionalFormatting sqref="B7 B9">
    <cfRule type="cellIs" dxfId="2336" priority="751" operator="equal">
      <formula>"(WC)"</formula>
    </cfRule>
  </conditionalFormatting>
  <conditionalFormatting sqref="B7 B9">
    <cfRule type="cellIs" dxfId="2335" priority="750" operator="equal">
      <formula>"(LL)"</formula>
    </cfRule>
  </conditionalFormatting>
  <conditionalFormatting sqref="D7:F7">
    <cfRule type="expression" dxfId="2334" priority="749">
      <formula>D7&gt;D9</formula>
    </cfRule>
  </conditionalFormatting>
  <conditionalFormatting sqref="D9:F9">
    <cfRule type="expression" dxfId="2333" priority="748">
      <formula>D9&gt;D7</formula>
    </cfRule>
  </conditionalFormatting>
  <conditionalFormatting sqref="B19 B21">
    <cfRule type="cellIs" dxfId="2332" priority="747" operator="between">
      <formula>1</formula>
      <formula>50</formula>
    </cfRule>
  </conditionalFormatting>
  <conditionalFormatting sqref="B19 B21">
    <cfRule type="cellIs" dxfId="2331" priority="746" operator="equal">
      <formula>"(Q)"</formula>
    </cfRule>
  </conditionalFormatting>
  <conditionalFormatting sqref="B19 B21">
    <cfRule type="cellIs" dxfId="2330" priority="745" operator="equal">
      <formula>"(WC)"</formula>
    </cfRule>
  </conditionalFormatting>
  <conditionalFormatting sqref="B19 B21">
    <cfRule type="cellIs" dxfId="2329" priority="744" operator="equal">
      <formula>"(LL)"</formula>
    </cfRule>
  </conditionalFormatting>
  <conditionalFormatting sqref="K13 K15">
    <cfRule type="cellIs" dxfId="2328" priority="735" operator="equal">
      <formula>0</formula>
    </cfRule>
    <cfRule type="cellIs" dxfId="2327" priority="741" operator="between">
      <formula>1</formula>
      <formula>50</formula>
    </cfRule>
  </conditionalFormatting>
  <conditionalFormatting sqref="K13 K15">
    <cfRule type="cellIs" dxfId="2326" priority="740" operator="equal">
      <formula>"(Q)"</formula>
    </cfRule>
  </conditionalFormatting>
  <conditionalFormatting sqref="K13 K15">
    <cfRule type="cellIs" dxfId="2325" priority="739" operator="equal">
      <formula>"(WC)"</formula>
    </cfRule>
  </conditionalFormatting>
  <conditionalFormatting sqref="K13 K15">
    <cfRule type="cellIs" dxfId="2324" priority="738" operator="equal">
      <formula>"(LL)"</formula>
    </cfRule>
  </conditionalFormatting>
  <conditionalFormatting sqref="B31 B33">
    <cfRule type="cellIs" dxfId="2323" priority="734" operator="between">
      <formula>1</formula>
      <formula>50</formula>
    </cfRule>
  </conditionalFormatting>
  <conditionalFormatting sqref="B31 B33">
    <cfRule type="cellIs" dxfId="2322" priority="733" operator="equal">
      <formula>"(Q)"</formula>
    </cfRule>
  </conditionalFormatting>
  <conditionalFormatting sqref="B31 B33">
    <cfRule type="cellIs" dxfId="2321" priority="732" operator="equal">
      <formula>"(WC)"</formula>
    </cfRule>
  </conditionalFormatting>
  <conditionalFormatting sqref="B31 B33">
    <cfRule type="cellIs" dxfId="2320" priority="731" operator="equal">
      <formula>"(LL)"</formula>
    </cfRule>
  </conditionalFormatting>
  <conditionalFormatting sqref="B43 B45">
    <cfRule type="cellIs" dxfId="2319" priority="728" operator="between">
      <formula>1</formula>
      <formula>50</formula>
    </cfRule>
  </conditionalFormatting>
  <conditionalFormatting sqref="B43 B45">
    <cfRule type="cellIs" dxfId="2318" priority="727" operator="equal">
      <formula>"(Q)"</formula>
    </cfRule>
  </conditionalFormatting>
  <conditionalFormatting sqref="B43 B45">
    <cfRule type="cellIs" dxfId="2317" priority="726" operator="equal">
      <formula>"(WC)"</formula>
    </cfRule>
  </conditionalFormatting>
  <conditionalFormatting sqref="B43 B45">
    <cfRule type="cellIs" dxfId="2316" priority="725" operator="equal">
      <formula>"(LL)"</formula>
    </cfRule>
  </conditionalFormatting>
  <conditionalFormatting sqref="B55 B57">
    <cfRule type="cellIs" dxfId="2315" priority="715" operator="between">
      <formula>1</formula>
      <formula>50</formula>
    </cfRule>
  </conditionalFormatting>
  <conditionalFormatting sqref="B55 B57">
    <cfRule type="cellIs" dxfId="2314" priority="714" operator="equal">
      <formula>"(Q)"</formula>
    </cfRule>
  </conditionalFormatting>
  <conditionalFormatting sqref="B55 B57">
    <cfRule type="cellIs" dxfId="2313" priority="713" operator="equal">
      <formula>"(WC)"</formula>
    </cfRule>
  </conditionalFormatting>
  <conditionalFormatting sqref="B55 B57">
    <cfRule type="cellIs" dxfId="2312" priority="712" operator="equal">
      <formula>"(LL)"</formula>
    </cfRule>
  </conditionalFormatting>
  <conditionalFormatting sqref="B67 B69">
    <cfRule type="cellIs" dxfId="2311" priority="709" operator="between">
      <formula>1</formula>
      <formula>50</formula>
    </cfRule>
  </conditionalFormatting>
  <conditionalFormatting sqref="B67 B69">
    <cfRule type="cellIs" dxfId="2310" priority="708" operator="equal">
      <formula>"(Q)"</formula>
    </cfRule>
  </conditionalFormatting>
  <conditionalFormatting sqref="B67 B69">
    <cfRule type="cellIs" dxfId="2309" priority="707" operator="equal">
      <formula>"(WC)"</formula>
    </cfRule>
  </conditionalFormatting>
  <conditionalFormatting sqref="B67 B69">
    <cfRule type="cellIs" dxfId="2308" priority="706" operator="equal">
      <formula>"(LL)"</formula>
    </cfRule>
  </conditionalFormatting>
  <conditionalFormatting sqref="B79 B81">
    <cfRule type="cellIs" dxfId="2307" priority="696" operator="between">
      <formula>1</formula>
      <formula>50</formula>
    </cfRule>
  </conditionalFormatting>
  <conditionalFormatting sqref="B79 B81">
    <cfRule type="cellIs" dxfId="2306" priority="695" operator="equal">
      <formula>"(Q)"</formula>
    </cfRule>
  </conditionalFormatting>
  <conditionalFormatting sqref="B79 B81">
    <cfRule type="cellIs" dxfId="2305" priority="694" operator="equal">
      <formula>"(WC)"</formula>
    </cfRule>
  </conditionalFormatting>
  <conditionalFormatting sqref="B79 B81">
    <cfRule type="cellIs" dxfId="2304" priority="693" operator="equal">
      <formula>"(LL)"</formula>
    </cfRule>
  </conditionalFormatting>
  <conditionalFormatting sqref="B91 B93">
    <cfRule type="cellIs" dxfId="2303" priority="690" operator="between">
      <formula>1</formula>
      <formula>50</formula>
    </cfRule>
  </conditionalFormatting>
  <conditionalFormatting sqref="B91 B93">
    <cfRule type="cellIs" dxfId="2302" priority="689" operator="equal">
      <formula>"(Q)"</formula>
    </cfRule>
  </conditionalFormatting>
  <conditionalFormatting sqref="B91 B93">
    <cfRule type="cellIs" dxfId="2301" priority="688" operator="equal">
      <formula>"(WC)"</formula>
    </cfRule>
  </conditionalFormatting>
  <conditionalFormatting sqref="B91 B93">
    <cfRule type="cellIs" dxfId="2300" priority="687" operator="equal">
      <formula>"(LL)"</formula>
    </cfRule>
  </conditionalFormatting>
  <conditionalFormatting sqref="B103 B105">
    <cfRule type="cellIs" dxfId="2299" priority="677" operator="between">
      <formula>1</formula>
      <formula>50</formula>
    </cfRule>
  </conditionalFormatting>
  <conditionalFormatting sqref="B103 B105">
    <cfRule type="cellIs" dxfId="2298" priority="676" operator="equal">
      <formula>"(Q)"</formula>
    </cfRule>
  </conditionalFormatting>
  <conditionalFormatting sqref="B103 B105">
    <cfRule type="cellIs" dxfId="2297" priority="675" operator="equal">
      <formula>"(WC)"</formula>
    </cfRule>
  </conditionalFormatting>
  <conditionalFormatting sqref="B103 B105">
    <cfRule type="cellIs" dxfId="2296" priority="674" operator="equal">
      <formula>"(LL)"</formula>
    </cfRule>
  </conditionalFormatting>
  <conditionalFormatting sqref="B115 B117">
    <cfRule type="cellIs" dxfId="2295" priority="671" operator="between">
      <formula>1</formula>
      <formula>50</formula>
    </cfRule>
  </conditionalFormatting>
  <conditionalFormatting sqref="B115 B117">
    <cfRule type="cellIs" dxfId="2294" priority="670" operator="equal">
      <formula>"(Q)"</formula>
    </cfRule>
  </conditionalFormatting>
  <conditionalFormatting sqref="B115 B117">
    <cfRule type="cellIs" dxfId="2293" priority="669" operator="equal">
      <formula>"(WC)"</formula>
    </cfRule>
  </conditionalFormatting>
  <conditionalFormatting sqref="B115 B117">
    <cfRule type="cellIs" dxfId="2292" priority="668" operator="equal">
      <formula>"(LL)"</formula>
    </cfRule>
  </conditionalFormatting>
  <conditionalFormatting sqref="B127 B129">
    <cfRule type="cellIs" dxfId="2291" priority="658" operator="between">
      <formula>1</formula>
      <formula>50</formula>
    </cfRule>
  </conditionalFormatting>
  <conditionalFormatting sqref="B127 B129">
    <cfRule type="cellIs" dxfId="2290" priority="657" operator="equal">
      <formula>"(Q)"</formula>
    </cfRule>
  </conditionalFormatting>
  <conditionalFormatting sqref="B127 B129">
    <cfRule type="cellIs" dxfId="2289" priority="656" operator="equal">
      <formula>"(WC)"</formula>
    </cfRule>
  </conditionalFormatting>
  <conditionalFormatting sqref="B127 B129">
    <cfRule type="cellIs" dxfId="2288" priority="655" operator="equal">
      <formula>"(LL)"</formula>
    </cfRule>
  </conditionalFormatting>
  <conditionalFormatting sqref="B139 B141">
    <cfRule type="cellIs" dxfId="2287" priority="652" operator="between">
      <formula>1</formula>
      <formula>50</formula>
    </cfRule>
  </conditionalFormatting>
  <conditionalFormatting sqref="B139 B141">
    <cfRule type="cellIs" dxfId="2286" priority="651" operator="equal">
      <formula>"(Q)"</formula>
    </cfRule>
  </conditionalFormatting>
  <conditionalFormatting sqref="B139 B141">
    <cfRule type="cellIs" dxfId="2285" priority="650" operator="equal">
      <formula>"(WC)"</formula>
    </cfRule>
  </conditionalFormatting>
  <conditionalFormatting sqref="B139 B141">
    <cfRule type="cellIs" dxfId="2284" priority="649" operator="equal">
      <formula>"(LL)"</formula>
    </cfRule>
  </conditionalFormatting>
  <conditionalFormatting sqref="B151 B153">
    <cfRule type="cellIs" dxfId="2283" priority="639" operator="between">
      <formula>1</formula>
      <formula>50</formula>
    </cfRule>
  </conditionalFormatting>
  <conditionalFormatting sqref="B151 B153">
    <cfRule type="cellIs" dxfId="2282" priority="638" operator="equal">
      <formula>"(Q)"</formula>
    </cfRule>
  </conditionalFormatting>
  <conditionalFormatting sqref="B151 B153">
    <cfRule type="cellIs" dxfId="2281" priority="637" operator="equal">
      <formula>"(WC)"</formula>
    </cfRule>
  </conditionalFormatting>
  <conditionalFormatting sqref="B151 B153">
    <cfRule type="cellIs" dxfId="2280" priority="636" operator="equal">
      <formula>"(LL)"</formula>
    </cfRule>
  </conditionalFormatting>
  <conditionalFormatting sqref="B163 B165:B166">
    <cfRule type="cellIs" dxfId="2279" priority="633" operator="between">
      <formula>1</formula>
      <formula>50</formula>
    </cfRule>
  </conditionalFormatting>
  <conditionalFormatting sqref="B163 B165:B166">
    <cfRule type="cellIs" dxfId="2278" priority="632" operator="equal">
      <formula>"(Q)"</formula>
    </cfRule>
  </conditionalFormatting>
  <conditionalFormatting sqref="B163 B165:B166">
    <cfRule type="cellIs" dxfId="2277" priority="631" operator="equal">
      <formula>"(WC)"</formula>
    </cfRule>
  </conditionalFormatting>
  <conditionalFormatting sqref="B163 B165:B166">
    <cfRule type="cellIs" dxfId="2276" priority="630" operator="equal">
      <formula>"(LL)"</formula>
    </cfRule>
  </conditionalFormatting>
  <conditionalFormatting sqref="B175 B177">
    <cfRule type="cellIs" dxfId="2275" priority="620" operator="between">
      <formula>1</formula>
      <formula>50</formula>
    </cfRule>
  </conditionalFormatting>
  <conditionalFormatting sqref="B175 B177">
    <cfRule type="cellIs" dxfId="2274" priority="619" operator="equal">
      <formula>"(Q)"</formula>
    </cfRule>
  </conditionalFormatting>
  <conditionalFormatting sqref="B175 B177">
    <cfRule type="cellIs" dxfId="2273" priority="618" operator="equal">
      <formula>"(WC)"</formula>
    </cfRule>
  </conditionalFormatting>
  <conditionalFormatting sqref="B175 B177">
    <cfRule type="cellIs" dxfId="2272" priority="617" operator="equal">
      <formula>"(LL)"</formula>
    </cfRule>
  </conditionalFormatting>
  <conditionalFormatting sqref="B187 B189">
    <cfRule type="cellIs" dxfId="2271" priority="614" operator="between">
      <formula>1</formula>
      <formula>50</formula>
    </cfRule>
  </conditionalFormatting>
  <conditionalFormatting sqref="B187 B189">
    <cfRule type="cellIs" dxfId="2270" priority="613" operator="equal">
      <formula>"(Q)"</formula>
    </cfRule>
  </conditionalFormatting>
  <conditionalFormatting sqref="B187 B189">
    <cfRule type="cellIs" dxfId="2269" priority="612" operator="equal">
      <formula>"(WC)"</formula>
    </cfRule>
  </conditionalFormatting>
  <conditionalFormatting sqref="B187 B189">
    <cfRule type="cellIs" dxfId="2268" priority="611" operator="equal">
      <formula>"(LL)"</formula>
    </cfRule>
  </conditionalFormatting>
  <conditionalFormatting sqref="B199 B201">
    <cfRule type="cellIs" dxfId="2267" priority="601" operator="between">
      <formula>1</formula>
      <formula>50</formula>
    </cfRule>
  </conditionalFormatting>
  <conditionalFormatting sqref="B199 B201">
    <cfRule type="cellIs" dxfId="2266" priority="600" operator="equal">
      <formula>"(Q)"</formula>
    </cfRule>
  </conditionalFormatting>
  <conditionalFormatting sqref="B199 B201">
    <cfRule type="cellIs" dxfId="2265" priority="599" operator="equal">
      <formula>"(WC)"</formula>
    </cfRule>
  </conditionalFormatting>
  <conditionalFormatting sqref="B199 B201">
    <cfRule type="cellIs" dxfId="2264" priority="598" operator="equal">
      <formula>"(LL)"</formula>
    </cfRule>
  </conditionalFormatting>
  <conditionalFormatting sqref="B211 B213">
    <cfRule type="cellIs" dxfId="2263" priority="595" operator="between">
      <formula>1</formula>
      <formula>50</formula>
    </cfRule>
  </conditionalFormatting>
  <conditionalFormatting sqref="B211 B213">
    <cfRule type="cellIs" dxfId="2262" priority="594" operator="equal">
      <formula>"(Q)"</formula>
    </cfRule>
  </conditionalFormatting>
  <conditionalFormatting sqref="B211 B213">
    <cfRule type="cellIs" dxfId="2261" priority="593" operator="equal">
      <formula>"(WC)"</formula>
    </cfRule>
  </conditionalFormatting>
  <conditionalFormatting sqref="B211 B213">
    <cfRule type="cellIs" dxfId="2260" priority="592" operator="equal">
      <formula>"(LL)"</formula>
    </cfRule>
  </conditionalFormatting>
  <conditionalFormatting sqref="B223 B225">
    <cfRule type="cellIs" dxfId="2259" priority="582" operator="between">
      <formula>1</formula>
      <formula>50</formula>
    </cfRule>
  </conditionalFormatting>
  <conditionalFormatting sqref="B223 B225">
    <cfRule type="cellIs" dxfId="2258" priority="581" operator="equal">
      <formula>"(Q)"</formula>
    </cfRule>
  </conditionalFormatting>
  <conditionalFormatting sqref="B223 B225">
    <cfRule type="cellIs" dxfId="2257" priority="580" operator="equal">
      <formula>"(WC)"</formula>
    </cfRule>
  </conditionalFormatting>
  <conditionalFormatting sqref="B223 B225">
    <cfRule type="cellIs" dxfId="2256" priority="579" operator="equal">
      <formula>"(LL)"</formula>
    </cfRule>
  </conditionalFormatting>
  <conditionalFormatting sqref="B235 B237">
    <cfRule type="cellIs" dxfId="2255" priority="576" operator="between">
      <formula>1</formula>
      <formula>50</formula>
    </cfRule>
  </conditionalFormatting>
  <conditionalFormatting sqref="B235 B237">
    <cfRule type="cellIs" dxfId="2254" priority="575" operator="equal">
      <formula>"(Q)"</formula>
    </cfRule>
  </conditionalFormatting>
  <conditionalFormatting sqref="B235 B237">
    <cfRule type="cellIs" dxfId="2253" priority="574" operator="equal">
      <formula>"(WC)"</formula>
    </cfRule>
  </conditionalFormatting>
  <conditionalFormatting sqref="B235 B237">
    <cfRule type="cellIs" dxfId="2252" priority="573" operator="equal">
      <formula>"(LL)"</formula>
    </cfRule>
  </conditionalFormatting>
  <conditionalFormatting sqref="B247 B249">
    <cfRule type="cellIs" dxfId="2251" priority="563" operator="between">
      <formula>1</formula>
      <formula>50</formula>
    </cfRule>
  </conditionalFormatting>
  <conditionalFormatting sqref="B247 B249">
    <cfRule type="cellIs" dxfId="2250" priority="562" operator="equal">
      <formula>"(Q)"</formula>
    </cfRule>
  </conditionalFormatting>
  <conditionalFormatting sqref="B247 B249">
    <cfRule type="cellIs" dxfId="2249" priority="561" operator="equal">
      <formula>"(WC)"</formula>
    </cfRule>
  </conditionalFormatting>
  <conditionalFormatting sqref="B247 B249">
    <cfRule type="cellIs" dxfId="2248" priority="560" operator="equal">
      <formula>"(LL)"</formula>
    </cfRule>
  </conditionalFormatting>
  <conditionalFormatting sqref="B259 B261">
    <cfRule type="cellIs" dxfId="2247" priority="557" operator="between">
      <formula>1</formula>
      <formula>50</formula>
    </cfRule>
  </conditionalFormatting>
  <conditionalFormatting sqref="B259 B261">
    <cfRule type="cellIs" dxfId="2246" priority="556" operator="equal">
      <formula>"(Q)"</formula>
    </cfRule>
  </conditionalFormatting>
  <conditionalFormatting sqref="B259 B261">
    <cfRule type="cellIs" dxfId="2245" priority="555" operator="equal">
      <formula>"(WC)"</formula>
    </cfRule>
  </conditionalFormatting>
  <conditionalFormatting sqref="B259 B261">
    <cfRule type="cellIs" dxfId="2244" priority="554" operator="equal">
      <formula>"(LL)"</formula>
    </cfRule>
  </conditionalFormatting>
  <conditionalFormatting sqref="B271 B273">
    <cfRule type="cellIs" dxfId="2243" priority="544" operator="between">
      <formula>1</formula>
      <formula>50</formula>
    </cfRule>
  </conditionalFormatting>
  <conditionalFormatting sqref="B271 B273">
    <cfRule type="cellIs" dxfId="2242" priority="543" operator="equal">
      <formula>"(Q)"</formula>
    </cfRule>
  </conditionalFormatting>
  <conditionalFormatting sqref="B271 B273">
    <cfRule type="cellIs" dxfId="2241" priority="542" operator="equal">
      <formula>"(WC)"</formula>
    </cfRule>
  </conditionalFormatting>
  <conditionalFormatting sqref="B271 B273">
    <cfRule type="cellIs" dxfId="2240" priority="541" operator="equal">
      <formula>"(LL)"</formula>
    </cfRule>
  </conditionalFormatting>
  <conditionalFormatting sqref="B283 B285">
    <cfRule type="cellIs" dxfId="2239" priority="538" operator="between">
      <formula>1</formula>
      <formula>50</formula>
    </cfRule>
  </conditionalFormatting>
  <conditionalFormatting sqref="B283 B285">
    <cfRule type="cellIs" dxfId="2238" priority="537" operator="equal">
      <formula>"(Q)"</formula>
    </cfRule>
  </conditionalFormatting>
  <conditionalFormatting sqref="B283 B285">
    <cfRule type="cellIs" dxfId="2237" priority="536" operator="equal">
      <formula>"(WC)"</formula>
    </cfRule>
  </conditionalFormatting>
  <conditionalFormatting sqref="B283 B285">
    <cfRule type="cellIs" dxfId="2236" priority="535" operator="equal">
      <formula>"(LL)"</formula>
    </cfRule>
  </conditionalFormatting>
  <conditionalFormatting sqref="B295 B297">
    <cfRule type="cellIs" dxfId="2235" priority="525" operator="between">
      <formula>1</formula>
      <formula>50</formula>
    </cfRule>
  </conditionalFormatting>
  <conditionalFormatting sqref="B295 B297">
    <cfRule type="cellIs" dxfId="2234" priority="524" operator="equal">
      <formula>"(Q)"</formula>
    </cfRule>
  </conditionalFormatting>
  <conditionalFormatting sqref="B295 B297">
    <cfRule type="cellIs" dxfId="2233" priority="523" operator="equal">
      <formula>"(WC)"</formula>
    </cfRule>
  </conditionalFormatting>
  <conditionalFormatting sqref="B295 B297">
    <cfRule type="cellIs" dxfId="2232" priority="522" operator="equal">
      <formula>"(LL)"</formula>
    </cfRule>
  </conditionalFormatting>
  <conditionalFormatting sqref="B307 B309">
    <cfRule type="cellIs" dxfId="2231" priority="519" operator="between">
      <formula>1</formula>
      <formula>50</formula>
    </cfRule>
  </conditionalFormatting>
  <conditionalFormatting sqref="B307 B309">
    <cfRule type="cellIs" dxfId="2230" priority="518" operator="equal">
      <formula>"(Q)"</formula>
    </cfRule>
  </conditionalFormatting>
  <conditionalFormatting sqref="B307 B309">
    <cfRule type="cellIs" dxfId="2229" priority="517" operator="equal">
      <formula>"(WC)"</formula>
    </cfRule>
  </conditionalFormatting>
  <conditionalFormatting sqref="B307 B309">
    <cfRule type="cellIs" dxfId="2228" priority="516" operator="equal">
      <formula>"(LL)"</formula>
    </cfRule>
  </conditionalFormatting>
  <conditionalFormatting sqref="B319 B321">
    <cfRule type="cellIs" dxfId="2227" priority="506" operator="between">
      <formula>1</formula>
      <formula>50</formula>
    </cfRule>
  </conditionalFormatting>
  <conditionalFormatting sqref="B319 B321">
    <cfRule type="cellIs" dxfId="2226" priority="505" operator="equal">
      <formula>"(Q)"</formula>
    </cfRule>
  </conditionalFormatting>
  <conditionalFormatting sqref="B319 B321">
    <cfRule type="cellIs" dxfId="2225" priority="504" operator="equal">
      <formula>"(WC)"</formula>
    </cfRule>
  </conditionalFormatting>
  <conditionalFormatting sqref="B319 B321">
    <cfRule type="cellIs" dxfId="2224" priority="503" operator="equal">
      <formula>"(LL)"</formula>
    </cfRule>
  </conditionalFormatting>
  <conditionalFormatting sqref="B331 B333">
    <cfRule type="cellIs" dxfId="2223" priority="500" operator="between">
      <formula>1</formula>
      <formula>50</formula>
    </cfRule>
  </conditionalFormatting>
  <conditionalFormatting sqref="B331 B333">
    <cfRule type="cellIs" dxfId="2222" priority="499" operator="equal">
      <formula>"(Q)"</formula>
    </cfRule>
  </conditionalFormatting>
  <conditionalFormatting sqref="B331 B333">
    <cfRule type="cellIs" dxfId="2221" priority="498" operator="equal">
      <formula>"(WC)"</formula>
    </cfRule>
  </conditionalFormatting>
  <conditionalFormatting sqref="B331 B333">
    <cfRule type="cellIs" dxfId="2220" priority="497" operator="equal">
      <formula>"(LL)"</formula>
    </cfRule>
  </conditionalFormatting>
  <conditionalFormatting sqref="B343 B345:B346">
    <cfRule type="cellIs" dxfId="2219" priority="487" operator="between">
      <formula>1</formula>
      <formula>50</formula>
    </cfRule>
  </conditionalFormatting>
  <conditionalFormatting sqref="B343 B345:B346">
    <cfRule type="cellIs" dxfId="2218" priority="486" operator="equal">
      <formula>"(Q)"</formula>
    </cfRule>
  </conditionalFormatting>
  <conditionalFormatting sqref="B343 B345:B346">
    <cfRule type="cellIs" dxfId="2217" priority="485" operator="equal">
      <formula>"(WC)"</formula>
    </cfRule>
  </conditionalFormatting>
  <conditionalFormatting sqref="B343 B345:B346">
    <cfRule type="cellIs" dxfId="2216" priority="484" operator="equal">
      <formula>"(LL)"</formula>
    </cfRule>
  </conditionalFormatting>
  <conditionalFormatting sqref="B355 B357">
    <cfRule type="cellIs" dxfId="2215" priority="481" operator="between">
      <formula>1</formula>
      <formula>50</formula>
    </cfRule>
  </conditionalFormatting>
  <conditionalFormatting sqref="B355 B357">
    <cfRule type="cellIs" dxfId="2214" priority="480" operator="equal">
      <formula>"(Q)"</formula>
    </cfRule>
  </conditionalFormatting>
  <conditionalFormatting sqref="B355 B357">
    <cfRule type="cellIs" dxfId="2213" priority="479" operator="equal">
      <formula>"(WC)"</formula>
    </cfRule>
  </conditionalFormatting>
  <conditionalFormatting sqref="B355 B357">
    <cfRule type="cellIs" dxfId="2212" priority="478" operator="equal">
      <formula>"(LL)"</formula>
    </cfRule>
  </conditionalFormatting>
  <conditionalFormatting sqref="B367 B369">
    <cfRule type="cellIs" dxfId="2211" priority="468" operator="between">
      <formula>1</formula>
      <formula>50</formula>
    </cfRule>
  </conditionalFormatting>
  <conditionalFormatting sqref="B367 B369">
    <cfRule type="cellIs" dxfId="2210" priority="467" operator="equal">
      <formula>"(Q)"</formula>
    </cfRule>
  </conditionalFormatting>
  <conditionalFormatting sqref="B367 B369">
    <cfRule type="cellIs" dxfId="2209" priority="466" operator="equal">
      <formula>"(WC)"</formula>
    </cfRule>
  </conditionalFormatting>
  <conditionalFormatting sqref="B367 B369">
    <cfRule type="cellIs" dxfId="2208" priority="465" operator="equal">
      <formula>"(LL)"</formula>
    </cfRule>
  </conditionalFormatting>
  <conditionalFormatting sqref="B379 B381">
    <cfRule type="cellIs" dxfId="2207" priority="462" operator="between">
      <formula>1</formula>
      <formula>50</formula>
    </cfRule>
  </conditionalFormatting>
  <conditionalFormatting sqref="B379 B381">
    <cfRule type="cellIs" dxfId="2206" priority="461" operator="equal">
      <formula>"(Q)"</formula>
    </cfRule>
  </conditionalFormatting>
  <conditionalFormatting sqref="B379 B381">
    <cfRule type="cellIs" dxfId="2205" priority="460" operator="equal">
      <formula>"(WC)"</formula>
    </cfRule>
  </conditionalFormatting>
  <conditionalFormatting sqref="B379 B381">
    <cfRule type="cellIs" dxfId="2204" priority="459" operator="equal">
      <formula>"(LL)"</formula>
    </cfRule>
  </conditionalFormatting>
  <conditionalFormatting sqref="T25 T27">
    <cfRule type="cellIs" dxfId="2203" priority="443" operator="equal">
      <formula>0</formula>
    </cfRule>
    <cfRule type="cellIs" dxfId="2202" priority="449" operator="between">
      <formula>1</formula>
      <formula>50</formula>
    </cfRule>
  </conditionalFormatting>
  <conditionalFormatting sqref="T25 T27">
    <cfRule type="cellIs" dxfId="2201" priority="448" operator="equal">
      <formula>"(Q)"</formula>
    </cfRule>
  </conditionalFormatting>
  <conditionalFormatting sqref="T25 T27">
    <cfRule type="cellIs" dxfId="2200" priority="447" operator="equal">
      <formula>"(WC)"</formula>
    </cfRule>
  </conditionalFormatting>
  <conditionalFormatting sqref="T25 T27">
    <cfRule type="cellIs" dxfId="2199" priority="446" operator="equal">
      <formula>"(LL)"</formula>
    </cfRule>
  </conditionalFormatting>
  <conditionalFormatting sqref="AC49 AC51">
    <cfRule type="cellIs" dxfId="2198" priority="387" operator="equal">
      <formula>0</formula>
    </cfRule>
    <cfRule type="cellIs" dxfId="2197" priority="393" operator="between">
      <formula>1</formula>
      <formula>50</formula>
    </cfRule>
  </conditionalFormatting>
  <conditionalFormatting sqref="AC49 AC51">
    <cfRule type="cellIs" dxfId="2196" priority="392" operator="equal">
      <formula>"(Q)"</formula>
    </cfRule>
  </conditionalFormatting>
  <conditionalFormatting sqref="AC49 AC51">
    <cfRule type="cellIs" dxfId="2195" priority="391" operator="equal">
      <formula>"(WC)"</formula>
    </cfRule>
  </conditionalFormatting>
  <conditionalFormatting sqref="AC49 AC51">
    <cfRule type="cellIs" dxfId="2194" priority="390" operator="equal">
      <formula>"(LL)"</formula>
    </cfRule>
  </conditionalFormatting>
  <conditionalFormatting sqref="AL97 AL99">
    <cfRule type="cellIs" dxfId="2193" priority="359" operator="equal">
      <formula>0</formula>
    </cfRule>
    <cfRule type="cellIs" dxfId="2192" priority="365" operator="between">
      <formula>1</formula>
      <formula>50</formula>
    </cfRule>
  </conditionalFormatting>
  <conditionalFormatting sqref="AL97 AL99">
    <cfRule type="cellIs" dxfId="2191" priority="364" operator="equal">
      <formula>"(Q)"</formula>
    </cfRule>
  </conditionalFormatting>
  <conditionalFormatting sqref="AL97 AL99">
    <cfRule type="cellIs" dxfId="2190" priority="363" operator="equal">
      <formula>"(WC)"</formula>
    </cfRule>
  </conditionalFormatting>
  <conditionalFormatting sqref="AL97 AL99">
    <cfRule type="cellIs" dxfId="2189" priority="362" operator="equal">
      <formula>"(LL)"</formula>
    </cfRule>
  </conditionalFormatting>
  <conditionalFormatting sqref="AL289 AL291">
    <cfRule type="cellIs" dxfId="2188" priority="352" operator="equal">
      <formula>0</formula>
    </cfRule>
    <cfRule type="cellIs" dxfId="2187" priority="358" operator="between">
      <formula>1</formula>
      <formula>50</formula>
    </cfRule>
  </conditionalFormatting>
  <conditionalFormatting sqref="AL289 AL291">
    <cfRule type="cellIs" dxfId="2186" priority="357" operator="equal">
      <formula>"(Q)"</formula>
    </cfRule>
  </conditionalFormatting>
  <conditionalFormatting sqref="AL289 AL291">
    <cfRule type="cellIs" dxfId="2185" priority="356" operator="equal">
      <formula>"(WC)"</formula>
    </cfRule>
  </conditionalFormatting>
  <conditionalFormatting sqref="AL289 AL291">
    <cfRule type="cellIs" dxfId="2184" priority="355" operator="equal">
      <formula>"(LL)"</formula>
    </cfRule>
  </conditionalFormatting>
  <conditionalFormatting sqref="AU193 AU195">
    <cfRule type="cellIs" dxfId="2183" priority="345" operator="equal">
      <formula>0</formula>
    </cfRule>
    <cfRule type="cellIs" dxfId="2182" priority="351" operator="between">
      <formula>1</formula>
      <formula>50</formula>
    </cfRule>
  </conditionalFormatting>
  <conditionalFormatting sqref="AU193 AU195">
    <cfRule type="cellIs" dxfId="2181" priority="350" operator="equal">
      <formula>"(Q)"</formula>
    </cfRule>
  </conditionalFormatting>
  <conditionalFormatting sqref="AU193 AU195">
    <cfRule type="cellIs" dxfId="2180" priority="349" operator="equal">
      <formula>"(WC)"</formula>
    </cfRule>
  </conditionalFormatting>
  <conditionalFormatting sqref="AU193 AU195">
    <cfRule type="cellIs" dxfId="2179" priority="348" operator="equal">
      <formula>"(LL)"</formula>
    </cfRule>
  </conditionalFormatting>
  <conditionalFormatting sqref="D19:F19">
    <cfRule type="expression" dxfId="2178" priority="343">
      <formula>D19&gt;D21</formula>
    </cfRule>
  </conditionalFormatting>
  <conditionalFormatting sqref="D21:F21">
    <cfRule type="expression" dxfId="2177" priority="342">
      <formula>D21&gt;D19</formula>
    </cfRule>
  </conditionalFormatting>
  <conditionalFormatting sqref="M13:O13">
    <cfRule type="expression" dxfId="2176" priority="337">
      <formula>M13&gt;M15</formula>
    </cfRule>
  </conditionalFormatting>
  <conditionalFormatting sqref="M15:O15">
    <cfRule type="expression" dxfId="2175" priority="336">
      <formula>M15&gt;M13</formula>
    </cfRule>
  </conditionalFormatting>
  <conditionalFormatting sqref="V25:X25">
    <cfRule type="expression" dxfId="2174" priority="334">
      <formula>V25&gt;V27</formula>
    </cfRule>
  </conditionalFormatting>
  <conditionalFormatting sqref="V27:X27">
    <cfRule type="expression" dxfId="2173" priority="333">
      <formula>V27&gt;V25</formula>
    </cfRule>
  </conditionalFormatting>
  <conditionalFormatting sqref="D31:F31">
    <cfRule type="expression" dxfId="2172" priority="331">
      <formula>D31&gt;D33</formula>
    </cfRule>
  </conditionalFormatting>
  <conditionalFormatting sqref="D33:F33">
    <cfRule type="expression" dxfId="2171" priority="330">
      <formula>D33&gt;D31</formula>
    </cfRule>
  </conditionalFormatting>
  <conditionalFormatting sqref="D43:F43">
    <cfRule type="expression" dxfId="2170" priority="328">
      <formula>D43&gt;D45</formula>
    </cfRule>
  </conditionalFormatting>
  <conditionalFormatting sqref="D45:F45">
    <cfRule type="expression" dxfId="2169" priority="327">
      <formula>D45&gt;D43</formula>
    </cfRule>
  </conditionalFormatting>
  <conditionalFormatting sqref="D55:F55">
    <cfRule type="expression" dxfId="2168" priority="325">
      <formula>D55&gt;D57</formula>
    </cfRule>
  </conditionalFormatting>
  <conditionalFormatting sqref="D57:F57">
    <cfRule type="expression" dxfId="2167" priority="324">
      <formula>D57&gt;D55</formula>
    </cfRule>
  </conditionalFormatting>
  <conditionalFormatting sqref="M37:O37">
    <cfRule type="expression" dxfId="2166" priority="322">
      <formula>M37&gt;M39</formula>
    </cfRule>
  </conditionalFormatting>
  <conditionalFormatting sqref="M39:O39">
    <cfRule type="expression" dxfId="2165" priority="321">
      <formula>M39&gt;M37</formula>
    </cfRule>
  </conditionalFormatting>
  <conditionalFormatting sqref="D67:F67">
    <cfRule type="expression" dxfId="2164" priority="316">
      <formula>D67&gt;D69</formula>
    </cfRule>
  </conditionalFormatting>
  <conditionalFormatting sqref="D69:F69">
    <cfRule type="expression" dxfId="2163" priority="315">
      <formula>D69&gt;D67</formula>
    </cfRule>
  </conditionalFormatting>
  <conditionalFormatting sqref="D79:F79">
    <cfRule type="expression" dxfId="2162" priority="313">
      <formula>D79&gt;D81</formula>
    </cfRule>
  </conditionalFormatting>
  <conditionalFormatting sqref="D81:F81">
    <cfRule type="expression" dxfId="2161" priority="312">
      <formula>D81&gt;D79</formula>
    </cfRule>
  </conditionalFormatting>
  <conditionalFormatting sqref="M61:O61">
    <cfRule type="expression" dxfId="2160" priority="310">
      <formula>M61&gt;M63</formula>
    </cfRule>
  </conditionalFormatting>
  <conditionalFormatting sqref="M63:O63">
    <cfRule type="expression" dxfId="2159" priority="309">
      <formula>M63&gt;M61</formula>
    </cfRule>
  </conditionalFormatting>
  <conditionalFormatting sqref="M85:O85">
    <cfRule type="expression" dxfId="2158" priority="307">
      <formula>M85&gt;M87</formula>
    </cfRule>
  </conditionalFormatting>
  <conditionalFormatting sqref="M87:O87">
    <cfRule type="expression" dxfId="2157" priority="306">
      <formula>M87&gt;M85</formula>
    </cfRule>
  </conditionalFormatting>
  <conditionalFormatting sqref="D91:F91">
    <cfRule type="expression" dxfId="2156" priority="304">
      <formula>D91&gt;D93</formula>
    </cfRule>
  </conditionalFormatting>
  <conditionalFormatting sqref="D93:F93">
    <cfRule type="expression" dxfId="2155" priority="303">
      <formula>D93&gt;D91</formula>
    </cfRule>
  </conditionalFormatting>
  <conditionalFormatting sqref="D103:F103">
    <cfRule type="expression" dxfId="2154" priority="301">
      <formula>D103&gt;D105</formula>
    </cfRule>
  </conditionalFormatting>
  <conditionalFormatting sqref="D105:F105">
    <cfRule type="expression" dxfId="2153" priority="300">
      <formula>D105&gt;D103</formula>
    </cfRule>
  </conditionalFormatting>
  <conditionalFormatting sqref="D115:F115">
    <cfRule type="expression" dxfId="2152" priority="298">
      <formula>D115&gt;D117</formula>
    </cfRule>
  </conditionalFormatting>
  <conditionalFormatting sqref="D117:F117">
    <cfRule type="expression" dxfId="2151" priority="297">
      <formula>D117&gt;D115</formula>
    </cfRule>
  </conditionalFormatting>
  <conditionalFormatting sqref="M109:O109">
    <cfRule type="expression" dxfId="2150" priority="295">
      <formula>M109&gt;M111</formula>
    </cfRule>
  </conditionalFormatting>
  <conditionalFormatting sqref="M111:O111">
    <cfRule type="expression" dxfId="2149" priority="294">
      <formula>M111&gt;M109</formula>
    </cfRule>
  </conditionalFormatting>
  <conditionalFormatting sqref="D127:F127">
    <cfRule type="expression" dxfId="2148" priority="292">
      <formula>D127&gt;D129</formula>
    </cfRule>
  </conditionalFormatting>
  <conditionalFormatting sqref="D129:F129">
    <cfRule type="expression" dxfId="2147" priority="291">
      <formula>D129&gt;D127</formula>
    </cfRule>
  </conditionalFormatting>
  <conditionalFormatting sqref="D139:F139">
    <cfRule type="expression" dxfId="2146" priority="289">
      <formula>D139&gt;D141</formula>
    </cfRule>
  </conditionalFormatting>
  <conditionalFormatting sqref="D141:F141">
    <cfRule type="expression" dxfId="2145" priority="288">
      <formula>D141&gt;D139</formula>
    </cfRule>
  </conditionalFormatting>
  <conditionalFormatting sqref="M133:O133">
    <cfRule type="expression" dxfId="2144" priority="286">
      <formula>M133&gt;M135</formula>
    </cfRule>
  </conditionalFormatting>
  <conditionalFormatting sqref="M135:O135">
    <cfRule type="expression" dxfId="2143" priority="285">
      <formula>M135&gt;M133</formula>
    </cfRule>
  </conditionalFormatting>
  <conditionalFormatting sqref="V121:X121">
    <cfRule type="expression" dxfId="2142" priority="283">
      <formula>V121&gt;V123</formula>
    </cfRule>
  </conditionalFormatting>
  <conditionalFormatting sqref="V123:X123">
    <cfRule type="expression" dxfId="2141" priority="282">
      <formula>V123&gt;V121</formula>
    </cfRule>
  </conditionalFormatting>
  <conditionalFormatting sqref="D151:F151">
    <cfRule type="expression" dxfId="2140" priority="280">
      <formula>D151&gt;D153</formula>
    </cfRule>
  </conditionalFormatting>
  <conditionalFormatting sqref="D153:F153">
    <cfRule type="expression" dxfId="2139" priority="279">
      <formula>D153&gt;D151</formula>
    </cfRule>
  </conditionalFormatting>
  <conditionalFormatting sqref="D163:F163">
    <cfRule type="expression" dxfId="2138" priority="277">
      <formula>D163&gt;D165</formula>
    </cfRule>
  </conditionalFormatting>
  <conditionalFormatting sqref="D165:F165">
    <cfRule type="expression" dxfId="2137" priority="276">
      <formula>D165&gt;D163</formula>
    </cfRule>
  </conditionalFormatting>
  <conditionalFormatting sqref="D175:F175">
    <cfRule type="expression" dxfId="2136" priority="274">
      <formula>D175&gt;D177</formula>
    </cfRule>
  </conditionalFormatting>
  <conditionalFormatting sqref="D177:F177">
    <cfRule type="expression" dxfId="2135" priority="273">
      <formula>D177&gt;D175</formula>
    </cfRule>
  </conditionalFormatting>
  <conditionalFormatting sqref="M157:O157">
    <cfRule type="expression" dxfId="2134" priority="271">
      <formula>M157&gt;M159</formula>
    </cfRule>
  </conditionalFormatting>
  <conditionalFormatting sqref="M159:O159">
    <cfRule type="expression" dxfId="2133" priority="270">
      <formula>M159&gt;M157</formula>
    </cfRule>
  </conditionalFormatting>
  <conditionalFormatting sqref="V169:X169">
    <cfRule type="expression" dxfId="2132" priority="268">
      <formula>V169&gt;V171</formula>
    </cfRule>
  </conditionalFormatting>
  <conditionalFormatting sqref="V171:X171">
    <cfRule type="expression" dxfId="2131" priority="267">
      <formula>V171&gt;V169</formula>
    </cfRule>
  </conditionalFormatting>
  <conditionalFormatting sqref="M181:O181">
    <cfRule type="expression" dxfId="2130" priority="265">
      <formula>M181&gt;M183</formula>
    </cfRule>
  </conditionalFormatting>
  <conditionalFormatting sqref="M183:O183">
    <cfRule type="expression" dxfId="2129" priority="264">
      <formula>M183&gt;M181</formula>
    </cfRule>
  </conditionalFormatting>
  <conditionalFormatting sqref="D187:F187">
    <cfRule type="expression" dxfId="2128" priority="262">
      <formula>D187&gt;D189</formula>
    </cfRule>
  </conditionalFormatting>
  <conditionalFormatting sqref="D189:F189">
    <cfRule type="expression" dxfId="2127" priority="261">
      <formula>D189&gt;D187</formula>
    </cfRule>
  </conditionalFormatting>
  <conditionalFormatting sqref="D199:F199">
    <cfRule type="expression" dxfId="2126" priority="259">
      <formula>D199&gt;D201</formula>
    </cfRule>
  </conditionalFormatting>
  <conditionalFormatting sqref="D201:F201">
    <cfRule type="expression" dxfId="2125" priority="258">
      <formula>D201&gt;D199</formula>
    </cfRule>
  </conditionalFormatting>
  <conditionalFormatting sqref="D211:F211">
    <cfRule type="expression" dxfId="2124" priority="256">
      <formula>D211&gt;D213</formula>
    </cfRule>
  </conditionalFormatting>
  <conditionalFormatting sqref="D213:F213">
    <cfRule type="expression" dxfId="2123" priority="255">
      <formula>D213&gt;D211</formula>
    </cfRule>
  </conditionalFormatting>
  <conditionalFormatting sqref="M205:O205">
    <cfRule type="expression" dxfId="2122" priority="253">
      <formula>M205&gt;M207</formula>
    </cfRule>
  </conditionalFormatting>
  <conditionalFormatting sqref="M207:O207">
    <cfRule type="expression" dxfId="2121" priority="252">
      <formula>M207&gt;M205</formula>
    </cfRule>
  </conditionalFormatting>
  <conditionalFormatting sqref="V217:X217">
    <cfRule type="expression" dxfId="2120" priority="250">
      <formula>V217&gt;V219</formula>
    </cfRule>
  </conditionalFormatting>
  <conditionalFormatting sqref="V219:X219">
    <cfRule type="expression" dxfId="2119" priority="249">
      <formula>V219&gt;V217</formula>
    </cfRule>
  </conditionalFormatting>
  <conditionalFormatting sqref="D223:F223">
    <cfRule type="expression" dxfId="2118" priority="247">
      <formula>D223&gt;D225</formula>
    </cfRule>
  </conditionalFormatting>
  <conditionalFormatting sqref="D225:F225">
    <cfRule type="expression" dxfId="2117" priority="246">
      <formula>D225&gt;D223</formula>
    </cfRule>
  </conditionalFormatting>
  <conditionalFormatting sqref="D235:F235">
    <cfRule type="expression" dxfId="2116" priority="244">
      <formula>D235&gt;D237</formula>
    </cfRule>
  </conditionalFormatting>
  <conditionalFormatting sqref="D237:F237">
    <cfRule type="expression" dxfId="2115" priority="243">
      <formula>D237&gt;D235</formula>
    </cfRule>
  </conditionalFormatting>
  <conditionalFormatting sqref="M229:O229">
    <cfRule type="expression" dxfId="2114" priority="241">
      <formula>M229&gt;M231</formula>
    </cfRule>
  </conditionalFormatting>
  <conditionalFormatting sqref="M231:O231">
    <cfRule type="expression" dxfId="2113" priority="240">
      <formula>M231&gt;M229</formula>
    </cfRule>
  </conditionalFormatting>
  <conditionalFormatting sqref="D247:F247">
    <cfRule type="expression" dxfId="2112" priority="238">
      <formula>D247&gt;D249</formula>
    </cfRule>
  </conditionalFormatting>
  <conditionalFormatting sqref="D249:F249">
    <cfRule type="expression" dxfId="2111" priority="237">
      <formula>D249&gt;D247</formula>
    </cfRule>
  </conditionalFormatting>
  <conditionalFormatting sqref="D259:F259">
    <cfRule type="expression" dxfId="2110" priority="235">
      <formula>D259&gt;D261</formula>
    </cfRule>
  </conditionalFormatting>
  <conditionalFormatting sqref="D261:F261">
    <cfRule type="expression" dxfId="2109" priority="234">
      <formula>D261&gt;D259</formula>
    </cfRule>
  </conditionalFormatting>
  <conditionalFormatting sqref="M253:O253">
    <cfRule type="expression" dxfId="2108" priority="232">
      <formula>M253&gt;M255</formula>
    </cfRule>
  </conditionalFormatting>
  <conditionalFormatting sqref="M255:O255">
    <cfRule type="expression" dxfId="2107" priority="231">
      <formula>M255&gt;M253</formula>
    </cfRule>
  </conditionalFormatting>
  <conditionalFormatting sqref="V265:X265">
    <cfRule type="expression" dxfId="2106" priority="229">
      <formula>V265&gt;V267</formula>
    </cfRule>
  </conditionalFormatting>
  <conditionalFormatting sqref="V267:X267">
    <cfRule type="expression" dxfId="2105" priority="228">
      <formula>V267&gt;V265</formula>
    </cfRule>
  </conditionalFormatting>
  <conditionalFormatting sqref="AE241:AG241">
    <cfRule type="expression" dxfId="2104" priority="226">
      <formula>AE241&gt;AE243</formula>
    </cfRule>
  </conditionalFormatting>
  <conditionalFormatting sqref="AE243:AG243">
    <cfRule type="expression" dxfId="2103" priority="225">
      <formula>AE243&gt;AE241</formula>
    </cfRule>
  </conditionalFormatting>
  <conditionalFormatting sqref="D271:F271">
    <cfRule type="expression" dxfId="2102" priority="223">
      <formula>D271&gt;D273</formula>
    </cfRule>
  </conditionalFormatting>
  <conditionalFormatting sqref="D273:F273">
    <cfRule type="expression" dxfId="2101" priority="222">
      <formula>D273&gt;D271</formula>
    </cfRule>
  </conditionalFormatting>
  <conditionalFormatting sqref="D283:F283">
    <cfRule type="expression" dxfId="2100" priority="220">
      <formula>D283&gt;D285</formula>
    </cfRule>
  </conditionalFormatting>
  <conditionalFormatting sqref="D285:F285">
    <cfRule type="expression" dxfId="2099" priority="219">
      <formula>D285&gt;D283</formula>
    </cfRule>
  </conditionalFormatting>
  <conditionalFormatting sqref="D295:F295">
    <cfRule type="expression" dxfId="2098" priority="217">
      <formula>D295&gt;D297</formula>
    </cfRule>
  </conditionalFormatting>
  <conditionalFormatting sqref="D297:F297">
    <cfRule type="expression" dxfId="2097" priority="216">
      <formula>D297&gt;D295</formula>
    </cfRule>
  </conditionalFormatting>
  <conditionalFormatting sqref="M277:O277">
    <cfRule type="expression" dxfId="2096" priority="214">
      <formula>M277&gt;M279</formula>
    </cfRule>
  </conditionalFormatting>
  <conditionalFormatting sqref="M279:O279">
    <cfRule type="expression" dxfId="2095" priority="213">
      <formula>M279&gt;M277</formula>
    </cfRule>
  </conditionalFormatting>
  <conditionalFormatting sqref="M301:O301">
    <cfRule type="expression" dxfId="2094" priority="211">
      <formula>M301&gt;M303</formula>
    </cfRule>
  </conditionalFormatting>
  <conditionalFormatting sqref="M303:O303">
    <cfRule type="expression" dxfId="2093" priority="210">
      <formula>M303&gt;M301</formula>
    </cfRule>
  </conditionalFormatting>
  <conditionalFormatting sqref="D307:F307">
    <cfRule type="expression" dxfId="2092" priority="208">
      <formula>D307&gt;D309</formula>
    </cfRule>
  </conditionalFormatting>
  <conditionalFormatting sqref="D309:F309">
    <cfRule type="expression" dxfId="2091" priority="207">
      <formula>D309&gt;D307</formula>
    </cfRule>
  </conditionalFormatting>
  <conditionalFormatting sqref="D319:F319">
    <cfRule type="expression" dxfId="2090" priority="205">
      <formula>D319&gt;D321</formula>
    </cfRule>
  </conditionalFormatting>
  <conditionalFormatting sqref="D321:F321">
    <cfRule type="expression" dxfId="2089" priority="204">
      <formula>D321&gt;D319</formula>
    </cfRule>
  </conditionalFormatting>
  <conditionalFormatting sqref="D331:F331">
    <cfRule type="expression" dxfId="2088" priority="202">
      <formula>D331&gt;D333</formula>
    </cfRule>
  </conditionalFormatting>
  <conditionalFormatting sqref="D333:F333">
    <cfRule type="expression" dxfId="2087" priority="201">
      <formula>D333&gt;D331</formula>
    </cfRule>
  </conditionalFormatting>
  <conditionalFormatting sqref="M325:O325">
    <cfRule type="expression" dxfId="2086" priority="199">
      <formula>M325&gt;M327</formula>
    </cfRule>
  </conditionalFormatting>
  <conditionalFormatting sqref="M327:O327">
    <cfRule type="expression" dxfId="2085" priority="198">
      <formula>M327&gt;M325</formula>
    </cfRule>
  </conditionalFormatting>
  <conditionalFormatting sqref="V313:X313">
    <cfRule type="expression" dxfId="2084" priority="196">
      <formula>V313&gt;V315</formula>
    </cfRule>
  </conditionalFormatting>
  <conditionalFormatting sqref="V315:X315">
    <cfRule type="expression" dxfId="2083" priority="195">
      <formula>V315&gt;V313</formula>
    </cfRule>
  </conditionalFormatting>
  <conditionalFormatting sqref="D343:F343">
    <cfRule type="expression" dxfId="2082" priority="193">
      <formula>D343&gt;D345</formula>
    </cfRule>
  </conditionalFormatting>
  <conditionalFormatting sqref="D345:F345">
    <cfRule type="expression" dxfId="2081" priority="192">
      <formula>D345&gt;D343</formula>
    </cfRule>
  </conditionalFormatting>
  <conditionalFormatting sqref="D355:F355">
    <cfRule type="expression" dxfId="2080" priority="190">
      <formula>D355&gt;D357</formula>
    </cfRule>
  </conditionalFormatting>
  <conditionalFormatting sqref="D357:F357">
    <cfRule type="expression" dxfId="2079" priority="189">
      <formula>D357&gt;D355</formula>
    </cfRule>
  </conditionalFormatting>
  <conditionalFormatting sqref="D367:F367">
    <cfRule type="expression" dxfId="2078" priority="187">
      <formula>D367&gt;D369</formula>
    </cfRule>
  </conditionalFormatting>
  <conditionalFormatting sqref="D369:F369">
    <cfRule type="expression" dxfId="2077" priority="186">
      <formula>D369&gt;D367</formula>
    </cfRule>
  </conditionalFormatting>
  <conditionalFormatting sqref="M349:O349">
    <cfRule type="expression" dxfId="2076" priority="184">
      <formula>M349&gt;M351</formula>
    </cfRule>
  </conditionalFormatting>
  <conditionalFormatting sqref="M351:O351">
    <cfRule type="expression" dxfId="2075" priority="183">
      <formula>M351&gt;M349</formula>
    </cfRule>
  </conditionalFormatting>
  <conditionalFormatting sqref="V361:X361">
    <cfRule type="expression" dxfId="2074" priority="181">
      <formula>V361&gt;V363</formula>
    </cfRule>
  </conditionalFormatting>
  <conditionalFormatting sqref="V363:X363">
    <cfRule type="expression" dxfId="2073" priority="180">
      <formula>V363&gt;V361</formula>
    </cfRule>
  </conditionalFormatting>
  <conditionalFormatting sqref="M373:O373">
    <cfRule type="expression" dxfId="2072" priority="178">
      <formula>M373&gt;M375</formula>
    </cfRule>
  </conditionalFormatting>
  <conditionalFormatting sqref="M375:O375">
    <cfRule type="expression" dxfId="2071" priority="177">
      <formula>M375&gt;M373</formula>
    </cfRule>
  </conditionalFormatting>
  <conditionalFormatting sqref="D379:F379">
    <cfRule type="expression" dxfId="2070" priority="175">
      <formula>D379&gt;D381</formula>
    </cfRule>
  </conditionalFormatting>
  <conditionalFormatting sqref="D381:F381">
    <cfRule type="expression" dxfId="2069" priority="174">
      <formula>D381&gt;D379</formula>
    </cfRule>
  </conditionalFormatting>
  <conditionalFormatting sqref="V73:X73">
    <cfRule type="expression" dxfId="2068" priority="172">
      <formula>V73&gt;V75</formula>
    </cfRule>
  </conditionalFormatting>
  <conditionalFormatting sqref="V75:X75">
    <cfRule type="expression" dxfId="2067" priority="171">
      <formula>V75&gt;V73</formula>
    </cfRule>
  </conditionalFormatting>
  <conditionalFormatting sqref="AE49:AG49">
    <cfRule type="expression" dxfId="2066" priority="169">
      <formula>AE49&gt;AE51</formula>
    </cfRule>
  </conditionalFormatting>
  <conditionalFormatting sqref="AE51:AG51">
    <cfRule type="expression" dxfId="2065" priority="168">
      <formula>AE51&gt;AE49</formula>
    </cfRule>
  </conditionalFormatting>
  <conditionalFormatting sqref="AN97:AP97">
    <cfRule type="expression" dxfId="2064" priority="166">
      <formula>AN97&gt;AN99</formula>
    </cfRule>
  </conditionalFormatting>
  <conditionalFormatting sqref="AN99:AP99">
    <cfRule type="expression" dxfId="2063" priority="165">
      <formula>AN99&gt;AN97</formula>
    </cfRule>
  </conditionalFormatting>
  <conditionalFormatting sqref="AE145:AG145">
    <cfRule type="expression" dxfId="2062" priority="163">
      <formula>AE145&gt;AE147</formula>
    </cfRule>
  </conditionalFormatting>
  <conditionalFormatting sqref="AE147:AG147">
    <cfRule type="expression" dxfId="2061" priority="162">
      <formula>AE147&gt;AE145</formula>
    </cfRule>
  </conditionalFormatting>
  <conditionalFormatting sqref="AN289:AP289">
    <cfRule type="expression" dxfId="2060" priority="160">
      <formula>AN289&gt;AN291</formula>
    </cfRule>
  </conditionalFormatting>
  <conditionalFormatting sqref="AN291:AP291">
    <cfRule type="expression" dxfId="2059" priority="159">
      <formula>AN291&gt;AN289</formula>
    </cfRule>
  </conditionalFormatting>
  <conditionalFormatting sqref="AE337:AG337">
    <cfRule type="expression" dxfId="2058" priority="157">
      <formula>AE337&gt;AE339</formula>
    </cfRule>
  </conditionalFormatting>
  <conditionalFormatting sqref="AE339:AG339">
    <cfRule type="expression" dxfId="2057" priority="156">
      <formula>AE339&gt;AE337</formula>
    </cfRule>
  </conditionalFormatting>
  <conditionalFormatting sqref="AW193:AY193">
    <cfRule type="expression" dxfId="2056" priority="154">
      <formula>AW193&gt;AW195</formula>
    </cfRule>
  </conditionalFormatting>
  <conditionalFormatting sqref="AW195:AY195">
    <cfRule type="expression" dxfId="2055" priority="153">
      <formula>AW195&gt;AW193</formula>
    </cfRule>
  </conditionalFormatting>
  <conditionalFormatting sqref="K37 K39">
    <cfRule type="cellIs" dxfId="2054" priority="147" operator="equal">
      <formula>0</formula>
    </cfRule>
    <cfRule type="cellIs" dxfId="2053" priority="151" operator="between">
      <formula>1</formula>
      <formula>50</formula>
    </cfRule>
  </conditionalFormatting>
  <conditionalFormatting sqref="K37 K39">
    <cfRule type="cellIs" dxfId="2052" priority="150" operator="equal">
      <formula>"(Q)"</formula>
    </cfRule>
  </conditionalFormatting>
  <conditionalFormatting sqref="K37 K39">
    <cfRule type="cellIs" dxfId="2051" priority="149" operator="equal">
      <formula>"(WC)"</formula>
    </cfRule>
  </conditionalFormatting>
  <conditionalFormatting sqref="K37 K39">
    <cfRule type="cellIs" dxfId="2050" priority="148" operator="equal">
      <formula>"(LL)"</formula>
    </cfRule>
  </conditionalFormatting>
  <conditionalFormatting sqref="K61 K63">
    <cfRule type="cellIs" dxfId="2049" priority="141" operator="equal">
      <formula>0</formula>
    </cfRule>
    <cfRule type="cellIs" dxfId="2048" priority="145" operator="between">
      <formula>1</formula>
      <formula>50</formula>
    </cfRule>
  </conditionalFormatting>
  <conditionalFormatting sqref="K61 K63">
    <cfRule type="cellIs" dxfId="2047" priority="144" operator="equal">
      <formula>"(Q)"</formula>
    </cfRule>
  </conditionalFormatting>
  <conditionalFormatting sqref="K61 K63">
    <cfRule type="cellIs" dxfId="2046" priority="143" operator="equal">
      <formula>"(WC)"</formula>
    </cfRule>
  </conditionalFormatting>
  <conditionalFormatting sqref="K61 K63">
    <cfRule type="cellIs" dxfId="2045" priority="142" operator="equal">
      <formula>"(LL)"</formula>
    </cfRule>
  </conditionalFormatting>
  <conditionalFormatting sqref="K85 K87">
    <cfRule type="cellIs" dxfId="2044" priority="135" operator="equal">
      <formula>0</formula>
    </cfRule>
    <cfRule type="cellIs" dxfId="2043" priority="139" operator="between">
      <formula>1</formula>
      <formula>50</formula>
    </cfRule>
  </conditionalFormatting>
  <conditionalFormatting sqref="K85 K87">
    <cfRule type="cellIs" dxfId="2042" priority="138" operator="equal">
      <formula>"(Q)"</formula>
    </cfRule>
  </conditionalFormatting>
  <conditionalFormatting sqref="K85 K87">
    <cfRule type="cellIs" dxfId="2041" priority="137" operator="equal">
      <formula>"(WC)"</formula>
    </cfRule>
  </conditionalFormatting>
  <conditionalFormatting sqref="K85 K87">
    <cfRule type="cellIs" dxfId="2040" priority="136" operator="equal">
      <formula>"(LL)"</formula>
    </cfRule>
  </conditionalFormatting>
  <conditionalFormatting sqref="K109 K111">
    <cfRule type="cellIs" dxfId="2039" priority="129" operator="equal">
      <formula>0</formula>
    </cfRule>
    <cfRule type="cellIs" dxfId="2038" priority="133" operator="between">
      <formula>1</formula>
      <formula>50</formula>
    </cfRule>
  </conditionalFormatting>
  <conditionalFormatting sqref="K109 K111">
    <cfRule type="cellIs" dxfId="2037" priority="132" operator="equal">
      <formula>"(Q)"</formula>
    </cfRule>
  </conditionalFormatting>
  <conditionalFormatting sqref="K109 K111">
    <cfRule type="cellIs" dxfId="2036" priority="131" operator="equal">
      <formula>"(WC)"</formula>
    </cfRule>
  </conditionalFormatting>
  <conditionalFormatting sqref="K109 K111">
    <cfRule type="cellIs" dxfId="2035" priority="130" operator="equal">
      <formula>"(LL)"</formula>
    </cfRule>
  </conditionalFormatting>
  <conditionalFormatting sqref="K133 K135">
    <cfRule type="cellIs" dxfId="2034" priority="123" operator="equal">
      <formula>0</formula>
    </cfRule>
    <cfRule type="cellIs" dxfId="2033" priority="127" operator="between">
      <formula>1</formula>
      <formula>50</formula>
    </cfRule>
  </conditionalFormatting>
  <conditionalFormatting sqref="K133 K135">
    <cfRule type="cellIs" dxfId="2032" priority="126" operator="equal">
      <formula>"(Q)"</formula>
    </cfRule>
  </conditionalFormatting>
  <conditionalFormatting sqref="K133 K135">
    <cfRule type="cellIs" dxfId="2031" priority="125" operator="equal">
      <formula>"(WC)"</formula>
    </cfRule>
  </conditionalFormatting>
  <conditionalFormatting sqref="K133 K135">
    <cfRule type="cellIs" dxfId="2030" priority="124" operator="equal">
      <formula>"(LL)"</formula>
    </cfRule>
  </conditionalFormatting>
  <conditionalFormatting sqref="K157 K159">
    <cfRule type="cellIs" dxfId="2029" priority="117" operator="equal">
      <formula>0</formula>
    </cfRule>
    <cfRule type="cellIs" dxfId="2028" priority="121" operator="between">
      <formula>1</formula>
      <formula>50</formula>
    </cfRule>
  </conditionalFormatting>
  <conditionalFormatting sqref="K157 K159">
    <cfRule type="cellIs" dxfId="2027" priority="120" operator="equal">
      <formula>"(Q)"</formula>
    </cfRule>
  </conditionalFormatting>
  <conditionalFormatting sqref="K157 K159">
    <cfRule type="cellIs" dxfId="2026" priority="119" operator="equal">
      <formula>"(WC)"</formula>
    </cfRule>
  </conditionalFormatting>
  <conditionalFormatting sqref="K157 K159">
    <cfRule type="cellIs" dxfId="2025" priority="118" operator="equal">
      <formula>"(LL)"</formula>
    </cfRule>
  </conditionalFormatting>
  <conditionalFormatting sqref="K181 K183">
    <cfRule type="cellIs" dxfId="2024" priority="111" operator="equal">
      <formula>0</formula>
    </cfRule>
    <cfRule type="cellIs" dxfId="2023" priority="115" operator="between">
      <formula>1</formula>
      <formula>50</formula>
    </cfRule>
  </conditionalFormatting>
  <conditionalFormatting sqref="K181 K183">
    <cfRule type="cellIs" dxfId="2022" priority="114" operator="equal">
      <formula>"(Q)"</formula>
    </cfRule>
  </conditionalFormatting>
  <conditionalFormatting sqref="K181 K183">
    <cfRule type="cellIs" dxfId="2021" priority="113" operator="equal">
      <formula>"(WC)"</formula>
    </cfRule>
  </conditionalFormatting>
  <conditionalFormatting sqref="K181 K183">
    <cfRule type="cellIs" dxfId="2020" priority="112" operator="equal">
      <formula>"(LL)"</formula>
    </cfRule>
  </conditionalFormatting>
  <conditionalFormatting sqref="K205 K207">
    <cfRule type="cellIs" dxfId="2019" priority="105" operator="equal">
      <formula>0</formula>
    </cfRule>
    <cfRule type="cellIs" dxfId="2018" priority="109" operator="between">
      <formula>1</formula>
      <formula>50</formula>
    </cfRule>
  </conditionalFormatting>
  <conditionalFormatting sqref="K205 K207">
    <cfRule type="cellIs" dxfId="2017" priority="108" operator="equal">
      <formula>"(Q)"</formula>
    </cfRule>
  </conditionalFormatting>
  <conditionalFormatting sqref="K205 K207">
    <cfRule type="cellIs" dxfId="2016" priority="107" operator="equal">
      <formula>"(WC)"</formula>
    </cfRule>
  </conditionalFormatting>
  <conditionalFormatting sqref="K205 K207">
    <cfRule type="cellIs" dxfId="2015" priority="106" operator="equal">
      <formula>"(LL)"</formula>
    </cfRule>
  </conditionalFormatting>
  <conditionalFormatting sqref="K229 K231">
    <cfRule type="cellIs" dxfId="2014" priority="99" operator="equal">
      <formula>0</formula>
    </cfRule>
    <cfRule type="cellIs" dxfId="2013" priority="103" operator="between">
      <formula>1</formula>
      <formula>50</formula>
    </cfRule>
  </conditionalFormatting>
  <conditionalFormatting sqref="K229 K231">
    <cfRule type="cellIs" dxfId="2012" priority="102" operator="equal">
      <formula>"(Q)"</formula>
    </cfRule>
  </conditionalFormatting>
  <conditionalFormatting sqref="K229 K231">
    <cfRule type="cellIs" dxfId="2011" priority="101" operator="equal">
      <formula>"(WC)"</formula>
    </cfRule>
  </conditionalFormatting>
  <conditionalFormatting sqref="K229 K231">
    <cfRule type="cellIs" dxfId="2010" priority="100" operator="equal">
      <formula>"(LL)"</formula>
    </cfRule>
  </conditionalFormatting>
  <conditionalFormatting sqref="K253 K255">
    <cfRule type="cellIs" dxfId="2009" priority="93" operator="equal">
      <formula>0</formula>
    </cfRule>
    <cfRule type="cellIs" dxfId="2008" priority="97" operator="between">
      <formula>1</formula>
      <formula>50</formula>
    </cfRule>
  </conditionalFormatting>
  <conditionalFormatting sqref="K253 K255">
    <cfRule type="cellIs" dxfId="2007" priority="96" operator="equal">
      <formula>"(Q)"</formula>
    </cfRule>
  </conditionalFormatting>
  <conditionalFormatting sqref="K253 K255">
    <cfRule type="cellIs" dxfId="2006" priority="95" operator="equal">
      <formula>"(WC)"</formula>
    </cfRule>
  </conditionalFormatting>
  <conditionalFormatting sqref="K253 K255">
    <cfRule type="cellIs" dxfId="2005" priority="94" operator="equal">
      <formula>"(LL)"</formula>
    </cfRule>
  </conditionalFormatting>
  <conditionalFormatting sqref="K277 K279">
    <cfRule type="cellIs" dxfId="2004" priority="87" operator="equal">
      <formula>0</formula>
    </cfRule>
    <cfRule type="cellIs" dxfId="2003" priority="91" operator="between">
      <formula>1</formula>
      <formula>50</formula>
    </cfRule>
  </conditionalFormatting>
  <conditionalFormatting sqref="K277 K279">
    <cfRule type="cellIs" dxfId="2002" priority="90" operator="equal">
      <formula>"(Q)"</formula>
    </cfRule>
  </conditionalFormatting>
  <conditionalFormatting sqref="K277 K279">
    <cfRule type="cellIs" dxfId="2001" priority="89" operator="equal">
      <formula>"(WC)"</formula>
    </cfRule>
  </conditionalFormatting>
  <conditionalFormatting sqref="K277 K279">
    <cfRule type="cellIs" dxfId="2000" priority="88" operator="equal">
      <formula>"(LL)"</formula>
    </cfRule>
  </conditionalFormatting>
  <conditionalFormatting sqref="K301 K303">
    <cfRule type="cellIs" dxfId="1999" priority="81" operator="equal">
      <formula>0</formula>
    </cfRule>
    <cfRule type="cellIs" dxfId="1998" priority="85" operator="between">
      <formula>1</formula>
      <formula>50</formula>
    </cfRule>
  </conditionalFormatting>
  <conditionalFormatting sqref="K301 K303">
    <cfRule type="cellIs" dxfId="1997" priority="84" operator="equal">
      <formula>"(Q)"</formula>
    </cfRule>
  </conditionalFormatting>
  <conditionalFormatting sqref="K301 K303">
    <cfRule type="cellIs" dxfId="1996" priority="83" operator="equal">
      <formula>"(WC)"</formula>
    </cfRule>
  </conditionalFormatting>
  <conditionalFormatting sqref="K301 K303">
    <cfRule type="cellIs" dxfId="1995" priority="82" operator="equal">
      <formula>"(LL)"</formula>
    </cfRule>
  </conditionalFormatting>
  <conditionalFormatting sqref="K325 K327">
    <cfRule type="cellIs" dxfId="1994" priority="75" operator="equal">
      <formula>0</formula>
    </cfRule>
    <cfRule type="cellIs" dxfId="1993" priority="79" operator="between">
      <formula>1</formula>
      <formula>50</formula>
    </cfRule>
  </conditionalFormatting>
  <conditionalFormatting sqref="K325 K327">
    <cfRule type="cellIs" dxfId="1992" priority="78" operator="equal">
      <formula>"(Q)"</formula>
    </cfRule>
  </conditionalFormatting>
  <conditionalFormatting sqref="K325 K327">
    <cfRule type="cellIs" dxfId="1991" priority="77" operator="equal">
      <formula>"(WC)"</formula>
    </cfRule>
  </conditionalFormatting>
  <conditionalFormatting sqref="K325 K327">
    <cfRule type="cellIs" dxfId="1990" priority="76" operator="equal">
      <formula>"(LL)"</formula>
    </cfRule>
  </conditionalFormatting>
  <conditionalFormatting sqref="K349 K351">
    <cfRule type="cellIs" dxfId="1989" priority="69" operator="equal">
      <formula>0</formula>
    </cfRule>
    <cfRule type="cellIs" dxfId="1988" priority="73" operator="between">
      <formula>1</formula>
      <formula>50</formula>
    </cfRule>
  </conditionalFormatting>
  <conditionalFormatting sqref="K349 K351">
    <cfRule type="cellIs" dxfId="1987" priority="72" operator="equal">
      <formula>"(Q)"</formula>
    </cfRule>
  </conditionalFormatting>
  <conditionalFormatting sqref="K349 K351">
    <cfRule type="cellIs" dxfId="1986" priority="71" operator="equal">
      <formula>"(WC)"</formula>
    </cfRule>
  </conditionalFormatting>
  <conditionalFormatting sqref="K349 K351">
    <cfRule type="cellIs" dxfId="1985" priority="70" operator="equal">
      <formula>"(LL)"</formula>
    </cfRule>
  </conditionalFormatting>
  <conditionalFormatting sqref="K373 K375">
    <cfRule type="cellIs" dxfId="1984" priority="63" operator="equal">
      <formula>0</formula>
    </cfRule>
    <cfRule type="cellIs" dxfId="1983" priority="67" operator="between">
      <formula>1</formula>
      <formula>50</formula>
    </cfRule>
  </conditionalFormatting>
  <conditionalFormatting sqref="K373 K375">
    <cfRule type="cellIs" dxfId="1982" priority="66" operator="equal">
      <formula>"(Q)"</formula>
    </cfRule>
  </conditionalFormatting>
  <conditionalFormatting sqref="K373 K375">
    <cfRule type="cellIs" dxfId="1981" priority="65" operator="equal">
      <formula>"(WC)"</formula>
    </cfRule>
  </conditionalFormatting>
  <conditionalFormatting sqref="K373 K375">
    <cfRule type="cellIs" dxfId="1980" priority="64" operator="equal">
      <formula>"(LL)"</formula>
    </cfRule>
  </conditionalFormatting>
  <conditionalFormatting sqref="T73 T75">
    <cfRule type="cellIs" dxfId="1979" priority="57" operator="equal">
      <formula>0</formula>
    </cfRule>
    <cfRule type="cellIs" dxfId="1978" priority="61" operator="between">
      <formula>1</formula>
      <formula>50</formula>
    </cfRule>
  </conditionalFormatting>
  <conditionalFormatting sqref="T73 T75">
    <cfRule type="cellIs" dxfId="1977" priority="60" operator="equal">
      <formula>"(Q)"</formula>
    </cfRule>
  </conditionalFormatting>
  <conditionalFormatting sqref="T73 T75">
    <cfRule type="cellIs" dxfId="1976" priority="59" operator="equal">
      <formula>"(WC)"</formula>
    </cfRule>
  </conditionalFormatting>
  <conditionalFormatting sqref="T73 T75">
    <cfRule type="cellIs" dxfId="1975" priority="58" operator="equal">
      <formula>"(LL)"</formula>
    </cfRule>
  </conditionalFormatting>
  <conditionalFormatting sqref="T121 T123">
    <cfRule type="cellIs" dxfId="1974" priority="51" operator="equal">
      <formula>0</formula>
    </cfRule>
    <cfRule type="cellIs" dxfId="1973" priority="55" operator="between">
      <formula>1</formula>
      <formula>50</formula>
    </cfRule>
  </conditionalFormatting>
  <conditionalFormatting sqref="T121 T123">
    <cfRule type="cellIs" dxfId="1972" priority="54" operator="equal">
      <formula>"(Q)"</formula>
    </cfRule>
  </conditionalFormatting>
  <conditionalFormatting sqref="T121 T123">
    <cfRule type="cellIs" dxfId="1971" priority="53" operator="equal">
      <formula>"(WC)"</formula>
    </cfRule>
  </conditionalFormatting>
  <conditionalFormatting sqref="T121 T123">
    <cfRule type="cellIs" dxfId="1970" priority="52" operator="equal">
      <formula>"(LL)"</formula>
    </cfRule>
  </conditionalFormatting>
  <conditionalFormatting sqref="T169 T171">
    <cfRule type="cellIs" dxfId="1969" priority="45" operator="equal">
      <formula>0</formula>
    </cfRule>
    <cfRule type="cellIs" dxfId="1968" priority="49" operator="between">
      <formula>1</formula>
      <formula>50</formula>
    </cfRule>
  </conditionalFormatting>
  <conditionalFormatting sqref="T169 T171">
    <cfRule type="cellIs" dxfId="1967" priority="48" operator="equal">
      <formula>"(Q)"</formula>
    </cfRule>
  </conditionalFormatting>
  <conditionalFormatting sqref="T169 T171">
    <cfRule type="cellIs" dxfId="1966" priority="47" operator="equal">
      <formula>"(WC)"</formula>
    </cfRule>
  </conditionalFormatting>
  <conditionalFormatting sqref="T169 T171">
    <cfRule type="cellIs" dxfId="1965" priority="46" operator="equal">
      <formula>"(LL)"</formula>
    </cfRule>
  </conditionalFormatting>
  <conditionalFormatting sqref="T217 T219">
    <cfRule type="cellIs" dxfId="1964" priority="39" operator="equal">
      <formula>0</formula>
    </cfRule>
    <cfRule type="cellIs" dxfId="1963" priority="43" operator="between">
      <formula>1</formula>
      <formula>50</formula>
    </cfRule>
  </conditionalFormatting>
  <conditionalFormatting sqref="T217 T219">
    <cfRule type="cellIs" dxfId="1962" priority="42" operator="equal">
      <formula>"(Q)"</formula>
    </cfRule>
  </conditionalFormatting>
  <conditionalFormatting sqref="T217 T219">
    <cfRule type="cellIs" dxfId="1961" priority="41" operator="equal">
      <formula>"(WC)"</formula>
    </cfRule>
  </conditionalFormatting>
  <conditionalFormatting sqref="T217 T219">
    <cfRule type="cellIs" dxfId="1960" priority="40" operator="equal">
      <formula>"(LL)"</formula>
    </cfRule>
  </conditionalFormatting>
  <conditionalFormatting sqref="T265 T267">
    <cfRule type="cellIs" dxfId="1959" priority="33" operator="equal">
      <formula>0</formula>
    </cfRule>
    <cfRule type="cellIs" dxfId="1958" priority="37" operator="between">
      <formula>1</formula>
      <formula>50</formula>
    </cfRule>
  </conditionalFormatting>
  <conditionalFormatting sqref="T265 T267">
    <cfRule type="cellIs" dxfId="1957" priority="36" operator="equal">
      <formula>"(Q)"</formula>
    </cfRule>
  </conditionalFormatting>
  <conditionalFormatting sqref="T265 T267">
    <cfRule type="cellIs" dxfId="1956" priority="35" operator="equal">
      <formula>"(WC)"</formula>
    </cfRule>
  </conditionalFormatting>
  <conditionalFormatting sqref="T265 T267">
    <cfRule type="cellIs" dxfId="1955" priority="34" operator="equal">
      <formula>"(LL)"</formula>
    </cfRule>
  </conditionalFormatting>
  <conditionalFormatting sqref="T313 T315">
    <cfRule type="cellIs" dxfId="1954" priority="27" operator="equal">
      <formula>0</formula>
    </cfRule>
    <cfRule type="cellIs" dxfId="1953" priority="31" operator="between">
      <formula>1</formula>
      <formula>50</formula>
    </cfRule>
  </conditionalFormatting>
  <conditionalFormatting sqref="T313 T315">
    <cfRule type="cellIs" dxfId="1952" priority="30" operator="equal">
      <formula>"(Q)"</formula>
    </cfRule>
  </conditionalFormatting>
  <conditionalFormatting sqref="T313 T315">
    <cfRule type="cellIs" dxfId="1951" priority="29" operator="equal">
      <formula>"(WC)"</formula>
    </cfRule>
  </conditionalFormatting>
  <conditionalFormatting sqref="T313 T315">
    <cfRule type="cellIs" dxfId="1950" priority="28" operator="equal">
      <formula>"(LL)"</formula>
    </cfRule>
  </conditionalFormatting>
  <conditionalFormatting sqref="T361 T363">
    <cfRule type="cellIs" dxfId="1949" priority="21" operator="equal">
      <formula>0</formula>
    </cfRule>
    <cfRule type="cellIs" dxfId="1948" priority="25" operator="between">
      <formula>1</formula>
      <formula>50</formula>
    </cfRule>
  </conditionalFormatting>
  <conditionalFormatting sqref="T361 T363">
    <cfRule type="cellIs" dxfId="1947" priority="24" operator="equal">
      <formula>"(Q)"</formula>
    </cfRule>
  </conditionalFormatting>
  <conditionalFormatting sqref="T361 T363">
    <cfRule type="cellIs" dxfId="1946" priority="23" operator="equal">
      <formula>"(WC)"</formula>
    </cfRule>
  </conditionalFormatting>
  <conditionalFormatting sqref="T361 T363">
    <cfRule type="cellIs" dxfId="1945" priority="22" operator="equal">
      <formula>"(LL)"</formula>
    </cfRule>
  </conditionalFormatting>
  <conditionalFormatting sqref="AC145 AC147">
    <cfRule type="cellIs" dxfId="1944" priority="15" operator="equal">
      <formula>0</formula>
    </cfRule>
    <cfRule type="cellIs" dxfId="1943" priority="19" operator="between">
      <formula>1</formula>
      <formula>50</formula>
    </cfRule>
  </conditionalFormatting>
  <conditionalFormatting sqref="AC145 AC147">
    <cfRule type="cellIs" dxfId="1942" priority="18" operator="equal">
      <formula>"(Q)"</formula>
    </cfRule>
  </conditionalFormatting>
  <conditionalFormatting sqref="AC145 AC147">
    <cfRule type="cellIs" dxfId="1941" priority="17" operator="equal">
      <formula>"(WC)"</formula>
    </cfRule>
  </conditionalFormatting>
  <conditionalFormatting sqref="AC145 AC147">
    <cfRule type="cellIs" dxfId="1940" priority="16" operator="equal">
      <formula>"(LL)"</formula>
    </cfRule>
  </conditionalFormatting>
  <conditionalFormatting sqref="AC241 AC243">
    <cfRule type="cellIs" dxfId="1939" priority="9" operator="equal">
      <formula>0</formula>
    </cfRule>
    <cfRule type="cellIs" dxfId="1938" priority="13" operator="between">
      <formula>1</formula>
      <formula>50</formula>
    </cfRule>
  </conditionalFormatting>
  <conditionalFormatting sqref="AC241 AC243">
    <cfRule type="cellIs" dxfId="1937" priority="12" operator="equal">
      <formula>"(Q)"</formula>
    </cfRule>
  </conditionalFormatting>
  <conditionalFormatting sqref="AC241 AC243">
    <cfRule type="cellIs" dxfId="1936" priority="11" operator="equal">
      <formula>"(WC)"</formula>
    </cfRule>
  </conditionalFormatting>
  <conditionalFormatting sqref="AC241 AC243">
    <cfRule type="cellIs" dxfId="1935" priority="10" operator="equal">
      <formula>"(LL)"</formula>
    </cfRule>
  </conditionalFormatting>
  <conditionalFormatting sqref="AC337 AC339">
    <cfRule type="cellIs" dxfId="1934" priority="3" operator="equal">
      <formula>0</formula>
    </cfRule>
    <cfRule type="cellIs" dxfId="1933" priority="7" operator="between">
      <formula>1</formula>
      <formula>50</formula>
    </cfRule>
  </conditionalFormatting>
  <conditionalFormatting sqref="AC337 AC339">
    <cfRule type="cellIs" dxfId="1932" priority="6" operator="equal">
      <formula>"(Q)"</formula>
    </cfRule>
  </conditionalFormatting>
  <conditionalFormatting sqref="AC337 AC339">
    <cfRule type="cellIs" dxfId="1931" priority="5" operator="equal">
      <formula>"(WC)"</formula>
    </cfRule>
  </conditionalFormatting>
  <conditionalFormatting sqref="AC337 AC339">
    <cfRule type="cellIs" dxfId="1930" priority="4" operator="equal">
      <formula>"(LL)"</formula>
    </cfRule>
  </conditionalFormatting>
  <conditionalFormatting sqref="B7:BA422">
    <cfRule type="containsText" dxfId="1929" priority="1" operator="containsText" text="(France)">
      <formula>NOT(ISERROR(SEARCH("(France)",B7)))</formula>
    </cfRule>
  </conditionalFormatting>
  <dataValidations count="3">
    <dataValidation type="list" allowBlank="1" showInputMessage="1" showErrorMessage="1" sqref="H7 H9 AI337 AI339 Z25 Z27 H19 H21 H31 H33 H55 H57 H43 H45 H79 H81 Q37 Q39 H67 H69 Q85 Q87 Q61 Q63 H91 H93 H103 H105 H115 H117 Q109 Q111 H127 H129 H139 H141 Z121 Z123 H151 H153 H175 H177 H163 H165 Q181 Q183 Z169 Z171 H187 H189 H199 H201 H211 H213 Z217 Z219 H223 H225 H235 H237 Q229 Q231 H247 H249 H259 H261 AI241 AI243 H271 H273 H295 H297 H283 H285 Q301 Q303 Q277 Q279 H307 H309 H319 H321 H331 H333 Z313 Z315 H343 H345 H367 H369 H355 H357 Q373 Q375 Z361 Z363 Q13 Q15 H379 H381 Q133 Q135 Q157 Q159 Q205 Q207 Q253 Q255 Q325 Q327 Q349 Q351 Z73 Z75 AR97 AR99 Z265 Z267 AR289 AR291 AI49 AI51 AI145 AI147 BA193 BA195" xr:uid="{84EAF36B-9E21-4DDA-B18D-E6332643380D}">
      <formula1>Etat</formula1>
    </dataValidation>
    <dataValidation type="list" allowBlank="1" showInputMessage="1" showErrorMessage="1" sqref="C7:C10 C19:C22 C31:C34 C43:C46 C55:C58 C67:C70 C79:C82 C91:C94 C103:C106 C115:C118 C127:C130 C139:C142 C151:C154 C163:C166 C175:C178 C187:C190 C199:C202 C211:C214 C223:C226 C235:C238 C247:C250 C259:C262 C271:C274 C283:C286 C295:C298 C307:C310 C319:C322 C331:C334 C343:C346 C355:C358 C367:C370 C379:C382" xr:uid="{720F852A-529F-4AC6-A78A-80BB72263AD8}">
      <formula1>Double_Dames</formula1>
    </dataValidation>
    <dataValidation type="list" allowBlank="1" showInputMessage="1" showErrorMessage="1" sqref="F18 F30 O12 F54 F66 O36 F90 F102 O84 F126 F138 O108 F162 F174 O156 F198 F210 O204 F234 F246 O228 F270 F282 O276 F306 F318 O300 F342 F354 O348 F378 O372 X24 O60 F6 X72 O132 X120 O180 X168 X216 O252 F186 X264 X312 F294 X360 F330 F42 AY192 F78 F114 F150 F222 F258 O324 F366 AP96 AG144 AP288 AG48 AG240 AG336" xr:uid="{94E7D573-419C-4731-BA7D-C17D2982D4EB}">
      <formula1>Court</formula1>
    </dataValidation>
  </dataValidation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4F661-15D0-45E7-9809-2756EC9F97E0}">
  <sheetPr>
    <tabColor theme="1"/>
  </sheetPr>
  <dimension ref="A1:CJ500"/>
  <sheetViews>
    <sheetView workbookViewId="0">
      <pane ySplit="3" topLeftCell="A4" activePane="bottomLeft" state="frozen"/>
      <selection pane="bottomLeft" activeCell="G9" sqref="G9:G10"/>
    </sheetView>
  </sheetViews>
  <sheetFormatPr baseColWidth="10" defaultRowHeight="15" x14ac:dyDescent="0.25"/>
  <cols>
    <col min="1" max="1" width="2.7109375" customWidth="1"/>
    <col min="2" max="2" width="8.7109375" customWidth="1"/>
    <col min="3" max="3" width="25.7109375" customWidth="1"/>
    <col min="4" max="8" width="5.7109375" customWidth="1"/>
    <col min="9" max="10" width="1.7109375" customWidth="1"/>
    <col min="11" max="11" width="8.7109375" customWidth="1"/>
    <col min="12" max="12" width="25.7109375" customWidth="1"/>
    <col min="13" max="17" width="5.7109375" customWidth="1"/>
    <col min="18" max="19" width="1.7109375" customWidth="1"/>
    <col min="20" max="20" width="8.7109375" customWidth="1"/>
    <col min="21" max="21" width="25.7109375" customWidth="1"/>
    <col min="22" max="26" width="5.7109375" customWidth="1"/>
    <col min="27" max="28" width="1.7109375" customWidth="1"/>
    <col min="29" max="29" width="8.7109375" customWidth="1"/>
    <col min="30" max="30" width="25.7109375" customWidth="1"/>
    <col min="31" max="35" width="5.7109375" customWidth="1"/>
    <col min="36" max="37" width="1.7109375" customWidth="1"/>
    <col min="38" max="38" width="8.7109375" customWidth="1"/>
    <col min="39" max="39" width="25.7109375" customWidth="1"/>
    <col min="40" max="44" width="5.7109375" customWidth="1"/>
    <col min="45" max="46" width="1.7109375" customWidth="1"/>
    <col min="47" max="47" width="8.7109375" style="83" customWidth="1"/>
    <col min="48" max="48" width="25.7109375" style="83" customWidth="1"/>
    <col min="49" max="53" width="5.7109375" style="83" customWidth="1"/>
    <col min="56" max="64" width="11.42578125" style="52"/>
  </cols>
  <sheetData>
    <row r="1" spans="1:88" ht="15" customHeight="1" x14ac:dyDescent="0.25">
      <c r="A1" s="22"/>
      <c r="B1" s="222" t="s">
        <v>61</v>
      </c>
      <c r="C1" s="261" t="s">
        <v>56</v>
      </c>
      <c r="D1" s="262"/>
      <c r="E1" s="262"/>
      <c r="F1" s="262"/>
      <c r="G1" s="262"/>
      <c r="H1" s="262"/>
      <c r="I1" s="21"/>
      <c r="J1" s="21"/>
      <c r="K1" s="222" t="s">
        <v>61</v>
      </c>
      <c r="L1" s="261" t="s">
        <v>57</v>
      </c>
      <c r="M1" s="262"/>
      <c r="N1" s="262"/>
      <c r="O1" s="262"/>
      <c r="P1" s="262"/>
      <c r="Q1" s="262"/>
      <c r="R1" s="21"/>
      <c r="S1" s="21"/>
      <c r="T1" s="222" t="s">
        <v>61</v>
      </c>
      <c r="U1" s="261" t="s">
        <v>58</v>
      </c>
      <c r="V1" s="262"/>
      <c r="W1" s="262"/>
      <c r="X1" s="262"/>
      <c r="Y1" s="262"/>
      <c r="Z1" s="262"/>
      <c r="AA1" s="21"/>
      <c r="AB1" s="21"/>
      <c r="AC1" s="222" t="s">
        <v>61</v>
      </c>
      <c r="AD1" s="261" t="s">
        <v>62</v>
      </c>
      <c r="AE1" s="262"/>
      <c r="AF1" s="262"/>
      <c r="AG1" s="262"/>
      <c r="AH1" s="262"/>
      <c r="AI1" s="262"/>
      <c r="AJ1" s="21"/>
      <c r="AK1" s="21"/>
      <c r="AL1" s="222" t="s">
        <v>61</v>
      </c>
      <c r="AM1" s="261" t="s">
        <v>59</v>
      </c>
      <c r="AN1" s="262"/>
      <c r="AO1" s="262"/>
      <c r="AP1" s="262"/>
      <c r="AQ1" s="262"/>
      <c r="AR1" s="262"/>
      <c r="AS1" s="21"/>
      <c r="AT1" s="21"/>
      <c r="AU1" s="53"/>
      <c r="AV1" s="54"/>
      <c r="AW1" s="54"/>
      <c r="AX1" s="54"/>
      <c r="AY1" s="54"/>
      <c r="AZ1" s="54"/>
      <c r="BA1" s="54"/>
      <c r="BB1" s="21"/>
      <c r="BC1" s="21"/>
      <c r="BD1" s="53"/>
      <c r="BE1" s="54"/>
      <c r="BF1" s="54"/>
      <c r="BG1" s="54"/>
      <c r="BH1" s="54"/>
      <c r="BI1" s="54"/>
      <c r="BJ1" s="54"/>
      <c r="BK1" s="54"/>
      <c r="BL1" s="54"/>
      <c r="BM1" s="22"/>
      <c r="BN1" s="22"/>
      <c r="BO1" s="22"/>
      <c r="BP1" s="22"/>
      <c r="BQ1" s="22"/>
      <c r="BR1" s="22"/>
      <c r="BS1" s="22"/>
      <c r="BT1" s="22"/>
      <c r="BU1" s="22"/>
      <c r="BV1" s="22"/>
      <c r="BW1" s="22"/>
      <c r="BX1" s="22"/>
      <c r="BY1" s="22"/>
      <c r="BZ1" s="22"/>
      <c r="CA1" s="22"/>
      <c r="CB1" s="22"/>
      <c r="CC1" s="22"/>
      <c r="CD1" s="22"/>
      <c r="CE1" s="22"/>
      <c r="CF1" s="22"/>
      <c r="CG1" s="22"/>
      <c r="CH1" s="22"/>
      <c r="CI1" s="22"/>
      <c r="CJ1" s="22"/>
    </row>
    <row r="2" spans="1:88"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53"/>
      <c r="AV2" s="54"/>
      <c r="AW2" s="54"/>
      <c r="AX2" s="54"/>
      <c r="AY2" s="54"/>
      <c r="AZ2" s="54"/>
      <c r="BA2" s="54"/>
      <c r="BB2" s="21"/>
      <c r="BC2" s="21"/>
      <c r="BD2" s="53"/>
      <c r="BE2" s="54"/>
      <c r="BF2" s="54"/>
      <c r="BG2" s="54"/>
      <c r="BH2" s="54"/>
      <c r="BI2" s="54"/>
      <c r="BJ2" s="54"/>
      <c r="BK2" s="54"/>
      <c r="BL2" s="54"/>
      <c r="BM2" s="22"/>
      <c r="BN2" s="22"/>
      <c r="BO2" s="22"/>
      <c r="BP2" s="22"/>
      <c r="BQ2" s="22"/>
      <c r="BR2" s="22"/>
      <c r="BS2" s="22"/>
      <c r="BT2" s="22"/>
      <c r="BU2" s="22"/>
      <c r="BV2" s="22"/>
      <c r="BW2" s="22"/>
      <c r="BX2" s="22"/>
      <c r="BY2" s="22"/>
      <c r="BZ2" s="22"/>
      <c r="CA2" s="22"/>
      <c r="CB2" s="22"/>
      <c r="CC2" s="22"/>
      <c r="CD2" s="22"/>
      <c r="CE2" s="22"/>
      <c r="CF2" s="22"/>
      <c r="CG2" s="22"/>
      <c r="CH2" s="22"/>
      <c r="CI2" s="22"/>
      <c r="CJ2" s="22"/>
    </row>
    <row r="3" spans="1:88" ht="51" customHeight="1" x14ac:dyDescent="0.25">
      <c r="A3" s="22"/>
      <c r="B3" s="222"/>
      <c r="C3" s="33" t="s">
        <v>47</v>
      </c>
      <c r="D3" s="33" t="s">
        <v>48</v>
      </c>
      <c r="E3" s="33" t="s">
        <v>49</v>
      </c>
      <c r="F3" s="33" t="s">
        <v>50</v>
      </c>
      <c r="G3" s="50" t="s">
        <v>53</v>
      </c>
      <c r="H3" s="49" t="s">
        <v>54</v>
      </c>
      <c r="I3" s="21"/>
      <c r="J3" s="21"/>
      <c r="K3" s="222"/>
      <c r="L3" s="33" t="s">
        <v>47</v>
      </c>
      <c r="M3" s="33" t="s">
        <v>48</v>
      </c>
      <c r="N3" s="33" t="s">
        <v>49</v>
      </c>
      <c r="O3" s="33" t="s">
        <v>50</v>
      </c>
      <c r="P3" s="50" t="s">
        <v>53</v>
      </c>
      <c r="Q3" s="49" t="s">
        <v>54</v>
      </c>
      <c r="R3" s="21"/>
      <c r="S3" s="21"/>
      <c r="T3" s="222"/>
      <c r="U3" s="33" t="s">
        <v>47</v>
      </c>
      <c r="V3" s="33" t="s">
        <v>48</v>
      </c>
      <c r="W3" s="33" t="s">
        <v>49</v>
      </c>
      <c r="X3" s="33"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53"/>
      <c r="AV3" s="55"/>
      <c r="AW3" s="55"/>
      <c r="AX3" s="55"/>
      <c r="AY3" s="55"/>
      <c r="AZ3" s="56"/>
      <c r="BA3" s="57"/>
      <c r="BB3" s="21"/>
      <c r="BC3" s="21"/>
      <c r="BD3" s="53"/>
      <c r="BE3" s="55"/>
      <c r="BF3" s="55"/>
      <c r="BG3" s="55"/>
      <c r="BH3" s="55"/>
      <c r="BI3" s="55"/>
      <c r="BJ3" s="55"/>
      <c r="BK3" s="56"/>
      <c r="BL3" s="57"/>
      <c r="BM3" s="22"/>
      <c r="BN3" s="22"/>
      <c r="BO3" s="22"/>
      <c r="BP3" s="22"/>
      <c r="BQ3" s="22"/>
      <c r="BR3" s="22"/>
      <c r="BS3" s="22"/>
      <c r="BT3" s="22"/>
      <c r="BU3" s="22"/>
      <c r="BV3" s="22"/>
      <c r="BW3" s="22"/>
      <c r="BX3" s="22"/>
      <c r="BY3" s="22"/>
      <c r="BZ3" s="22"/>
      <c r="CA3" s="22"/>
      <c r="CB3" s="22"/>
      <c r="CC3" s="22"/>
      <c r="CD3" s="22"/>
      <c r="CE3" s="22"/>
      <c r="CF3" s="22"/>
      <c r="CG3" s="22"/>
      <c r="CH3" s="22"/>
      <c r="CI3" s="22"/>
      <c r="CJ3" s="22"/>
    </row>
    <row r="4" spans="1:88"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82"/>
      <c r="AV4" s="82"/>
      <c r="AW4" s="82"/>
      <c r="AX4" s="82"/>
      <c r="AY4" s="82"/>
      <c r="AZ4" s="82"/>
      <c r="BA4" s="82"/>
      <c r="BB4" s="22"/>
      <c r="BC4" s="22"/>
      <c r="BD4" s="60"/>
      <c r="BE4" s="60"/>
      <c r="BF4" s="60"/>
      <c r="BG4" s="60"/>
      <c r="BH4" s="60"/>
      <c r="BI4" s="60"/>
      <c r="BJ4" s="60"/>
      <c r="BK4" s="60"/>
      <c r="BL4" s="60"/>
      <c r="BM4" s="22"/>
      <c r="BN4" s="22"/>
      <c r="BO4" s="22"/>
      <c r="BP4" s="22"/>
      <c r="BQ4" s="22"/>
      <c r="BR4" s="22"/>
      <c r="BS4" s="22"/>
      <c r="BT4" s="22"/>
      <c r="BU4" s="22"/>
      <c r="BV4" s="22"/>
      <c r="BW4" s="22"/>
      <c r="BX4" s="22"/>
      <c r="BY4" s="22"/>
      <c r="BZ4" s="22"/>
      <c r="CA4" s="22"/>
      <c r="CB4" s="22"/>
      <c r="CC4" s="22"/>
      <c r="CD4" s="22"/>
      <c r="CE4" s="22"/>
      <c r="CF4" s="22"/>
      <c r="CG4" s="22"/>
      <c r="CH4" s="22"/>
      <c r="CI4" s="22"/>
      <c r="CJ4" s="22"/>
    </row>
    <row r="5" spans="1:88"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82"/>
      <c r="AV5" s="82"/>
      <c r="AW5" s="82"/>
      <c r="AX5" s="82"/>
      <c r="AY5" s="82"/>
      <c r="AZ5" s="82"/>
      <c r="BA5" s="82"/>
      <c r="BB5" s="22"/>
      <c r="BC5" s="22"/>
      <c r="BD5" s="60"/>
      <c r="BE5" s="60"/>
      <c r="BF5" s="60"/>
      <c r="BG5" s="60"/>
      <c r="BH5" s="60"/>
      <c r="BI5" s="60"/>
      <c r="BJ5" s="60"/>
      <c r="BK5" s="60"/>
      <c r="BL5" s="60"/>
      <c r="BM5" s="22"/>
      <c r="BN5" s="22"/>
      <c r="BO5" s="22"/>
      <c r="BP5" s="22"/>
      <c r="BQ5" s="22"/>
      <c r="BR5" s="22"/>
      <c r="BS5" s="22"/>
      <c r="BT5" s="22"/>
      <c r="BU5" s="22"/>
      <c r="BV5" s="22"/>
      <c r="BW5" s="22"/>
      <c r="BX5" s="22"/>
      <c r="BY5" s="22"/>
      <c r="BZ5" s="22"/>
      <c r="CA5" s="22"/>
      <c r="CB5" s="22"/>
      <c r="CC5" s="22"/>
      <c r="CD5" s="22"/>
      <c r="CE5" s="22"/>
      <c r="CF5" s="22"/>
      <c r="CG5" s="22"/>
      <c r="CH5" s="22"/>
      <c r="CI5" s="22"/>
      <c r="CJ5" s="22"/>
    </row>
    <row r="6" spans="1:88" ht="15.75" thickBot="1" x14ac:dyDescent="0.3">
      <c r="A6" s="58"/>
      <c r="B6" s="76" t="s">
        <v>24</v>
      </c>
      <c r="C6" s="178">
        <v>12</v>
      </c>
      <c r="D6" s="322" t="s">
        <v>25</v>
      </c>
      <c r="E6" s="323"/>
      <c r="F6" s="318"/>
      <c r="G6" s="319"/>
      <c r="H6" s="292"/>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82"/>
      <c r="AV6" s="82"/>
      <c r="AW6" s="82"/>
      <c r="AX6" s="82"/>
      <c r="AY6" s="82"/>
      <c r="AZ6" s="82"/>
      <c r="BA6" s="82"/>
      <c r="BB6" s="22"/>
      <c r="BC6" s="22"/>
      <c r="BD6" s="60"/>
      <c r="BE6" s="60"/>
      <c r="BF6" s="60"/>
      <c r="BG6" s="60"/>
      <c r="BH6" s="60"/>
      <c r="BI6" s="60"/>
      <c r="BJ6" s="60"/>
      <c r="BK6" s="60"/>
      <c r="BL6" s="60"/>
      <c r="BM6" s="22"/>
      <c r="BN6" s="22"/>
      <c r="BO6" s="22"/>
      <c r="BP6" s="22"/>
      <c r="BQ6" s="22"/>
      <c r="BR6" s="22"/>
      <c r="BS6" s="22"/>
      <c r="BT6" s="22"/>
      <c r="BU6" s="22"/>
      <c r="BV6" s="22"/>
      <c r="BW6" s="22"/>
      <c r="BX6" s="22"/>
      <c r="BY6" s="22"/>
      <c r="BZ6" s="22"/>
      <c r="CA6" s="22"/>
      <c r="CB6" s="22"/>
      <c r="CC6" s="22"/>
      <c r="CD6" s="22"/>
      <c r="CE6" s="22"/>
      <c r="CF6" s="22"/>
      <c r="CG6" s="22"/>
      <c r="CH6" s="22"/>
      <c r="CI6" s="22"/>
      <c r="CJ6" s="22"/>
    </row>
    <row r="7" spans="1:88" x14ac:dyDescent="0.25">
      <c r="A7" s="58"/>
      <c r="B7" s="346"/>
      <c r="C7" s="169"/>
      <c r="D7" s="326"/>
      <c r="E7" s="328"/>
      <c r="F7" s="330"/>
      <c r="G7" s="332" t="str">
        <f>IF(C7="","",IF(C8="","",IF(C9="","",IF(C10="","",IF(D7="","",IF(D9="","",IF(D7&gt;D9,1)+IF(E7&gt;E9,1)+IF(F7&gt;F9,1)))))))</f>
        <v/>
      </c>
      <c r="H7" s="311"/>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82"/>
      <c r="AV7" s="82"/>
      <c r="AW7" s="82"/>
      <c r="AX7" s="82"/>
      <c r="AY7" s="82"/>
      <c r="AZ7" s="82"/>
      <c r="BA7" s="82"/>
      <c r="BB7" s="22"/>
      <c r="BC7" s="22"/>
      <c r="BD7" s="60"/>
      <c r="BE7" s="60"/>
      <c r="BF7" s="60"/>
      <c r="BG7" s="60"/>
      <c r="BH7" s="60"/>
      <c r="BI7" s="60"/>
      <c r="BJ7" s="60"/>
      <c r="BK7" s="60"/>
      <c r="BL7" s="60"/>
      <c r="BM7" s="22"/>
      <c r="BN7" s="22"/>
      <c r="BO7" s="22"/>
      <c r="BP7" s="22"/>
      <c r="BQ7" s="22"/>
      <c r="BR7" s="22"/>
      <c r="BS7" s="22"/>
      <c r="BT7" s="22"/>
      <c r="BU7" s="22"/>
      <c r="BV7" s="22"/>
      <c r="BW7" s="22"/>
      <c r="BX7" s="22"/>
      <c r="BY7" s="22"/>
      <c r="BZ7" s="22"/>
      <c r="CA7" s="22"/>
      <c r="CB7" s="22"/>
      <c r="CC7" s="22"/>
      <c r="CD7" s="22"/>
      <c r="CE7" s="22"/>
      <c r="CF7" s="22"/>
      <c r="CG7" s="22"/>
      <c r="CH7" s="22"/>
      <c r="CI7" s="22"/>
      <c r="CJ7" s="22"/>
    </row>
    <row r="8" spans="1:88" ht="15.75" thickBot="1" x14ac:dyDescent="0.3">
      <c r="A8" s="58"/>
      <c r="B8" s="313"/>
      <c r="C8" s="171"/>
      <c r="D8" s="327"/>
      <c r="E8" s="329"/>
      <c r="F8" s="331"/>
      <c r="G8" s="299"/>
      <c r="H8" s="300"/>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82"/>
      <c r="AV8" s="82"/>
      <c r="AW8" s="82"/>
      <c r="AX8" s="82"/>
      <c r="AY8" s="82"/>
      <c r="AZ8" s="82"/>
      <c r="BA8" s="82"/>
      <c r="BB8" s="22"/>
      <c r="BC8" s="22"/>
      <c r="BD8" s="60"/>
      <c r="BE8" s="60"/>
      <c r="BF8" s="60"/>
      <c r="BG8" s="60"/>
      <c r="BH8" s="60"/>
      <c r="BI8" s="60"/>
      <c r="BJ8" s="60"/>
      <c r="BK8" s="60"/>
      <c r="BL8" s="60"/>
      <c r="BM8" s="22"/>
      <c r="BN8" s="22"/>
      <c r="BO8" s="22"/>
      <c r="BP8" s="22"/>
      <c r="BQ8" s="22"/>
      <c r="BR8" s="22"/>
      <c r="BS8" s="22"/>
      <c r="BT8" s="22"/>
      <c r="BU8" s="22"/>
      <c r="BV8" s="22"/>
      <c r="BW8" s="22"/>
      <c r="BX8" s="22"/>
      <c r="BY8" s="22"/>
      <c r="BZ8" s="22"/>
      <c r="CA8" s="22"/>
      <c r="CB8" s="22"/>
      <c r="CC8" s="22"/>
      <c r="CD8" s="22"/>
      <c r="CE8" s="22"/>
      <c r="CF8" s="22"/>
      <c r="CG8" s="22"/>
      <c r="CH8" s="22"/>
      <c r="CI8" s="22"/>
      <c r="CJ8" s="22"/>
    </row>
    <row r="9" spans="1:88" x14ac:dyDescent="0.25">
      <c r="A9" s="58"/>
      <c r="B9" s="307"/>
      <c r="C9" s="172"/>
      <c r="D9" s="333"/>
      <c r="E9" s="316"/>
      <c r="F9" s="335"/>
      <c r="G9" s="337" t="str">
        <f>IF(C9="","",IF(C10="","",IF(C7="","",IF(C8="","",IF(D9="","",IF(D7="","",IF(D9&gt;D7,1)+IF(E9&gt;E7,1)+IF(F9&gt;F7,1)))))))</f>
        <v/>
      </c>
      <c r="H9" s="309"/>
      <c r="I9" s="61"/>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82"/>
      <c r="AV9" s="82"/>
      <c r="AW9" s="82"/>
      <c r="AX9" s="82"/>
      <c r="AY9" s="82"/>
      <c r="AZ9" s="82"/>
      <c r="BA9" s="82"/>
      <c r="BB9" s="22"/>
      <c r="BC9" s="22"/>
      <c r="BD9" s="60"/>
      <c r="BE9" s="60"/>
      <c r="BF9" s="60"/>
      <c r="BG9" s="60"/>
      <c r="BH9" s="60"/>
      <c r="BI9" s="60"/>
      <c r="BJ9" s="60"/>
      <c r="BK9" s="60"/>
      <c r="BL9" s="60"/>
      <c r="BM9" s="22"/>
      <c r="BN9" s="22"/>
      <c r="BO9" s="22"/>
      <c r="BP9" s="22"/>
      <c r="BQ9" s="22"/>
      <c r="BR9" s="22"/>
      <c r="BS9" s="22"/>
      <c r="BT9" s="22"/>
      <c r="BU9" s="22"/>
      <c r="BV9" s="22"/>
      <c r="BW9" s="22"/>
      <c r="BX9" s="22"/>
      <c r="BY9" s="22"/>
      <c r="BZ9" s="22"/>
      <c r="CA9" s="22"/>
      <c r="CB9" s="22"/>
      <c r="CC9" s="22"/>
      <c r="CD9" s="22"/>
      <c r="CE9" s="22"/>
      <c r="CF9" s="22"/>
      <c r="CG9" s="22"/>
      <c r="CH9" s="22"/>
      <c r="CI9" s="22"/>
      <c r="CJ9" s="22"/>
    </row>
    <row r="10" spans="1:88" ht="15.75" thickBot="1" x14ac:dyDescent="0.3">
      <c r="A10" s="58"/>
      <c r="B10" s="308"/>
      <c r="C10" s="163"/>
      <c r="D10" s="334"/>
      <c r="E10" s="317"/>
      <c r="F10" s="336"/>
      <c r="G10" s="338"/>
      <c r="H10" s="310"/>
      <c r="I10" s="62"/>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82"/>
      <c r="AV10" s="82"/>
      <c r="AW10" s="82"/>
      <c r="AX10" s="82"/>
      <c r="AY10" s="82"/>
      <c r="AZ10" s="82"/>
      <c r="BA10" s="82"/>
      <c r="BB10" s="22"/>
      <c r="BC10" s="22"/>
      <c r="BD10" s="60"/>
      <c r="BE10" s="60"/>
      <c r="BF10" s="60"/>
      <c r="BG10" s="60"/>
      <c r="BH10" s="60"/>
      <c r="BI10" s="60"/>
      <c r="BJ10" s="60"/>
      <c r="BK10" s="60"/>
      <c r="BL10" s="60"/>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row>
    <row r="11" spans="1:88" x14ac:dyDescent="0.25">
      <c r="A11" s="58"/>
      <c r="B11" s="320" t="s">
        <v>46</v>
      </c>
      <c r="C11" s="321"/>
      <c r="D11" s="69"/>
      <c r="E11" s="71"/>
      <c r="F11" s="79"/>
      <c r="G11" s="324">
        <f>SUM(D11:F11)</f>
        <v>0</v>
      </c>
      <c r="H11" s="325"/>
      <c r="I11" s="62"/>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82"/>
      <c r="AV11" s="82"/>
      <c r="AW11" s="82"/>
      <c r="AX11" s="82"/>
      <c r="AY11" s="82"/>
      <c r="AZ11" s="82"/>
      <c r="BA11" s="82"/>
      <c r="BB11" s="22"/>
      <c r="BC11" s="22"/>
      <c r="BD11" s="60"/>
      <c r="BE11" s="60"/>
      <c r="BF11" s="60"/>
      <c r="BG11" s="60"/>
      <c r="BH11" s="60"/>
      <c r="BI11" s="60"/>
      <c r="BJ11" s="60"/>
      <c r="BK11" s="60"/>
      <c r="BL11" s="60"/>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row>
    <row r="12" spans="1:88" ht="15.75" thickBot="1" x14ac:dyDescent="0.3">
      <c r="A12" s="58"/>
      <c r="B12" s="58"/>
      <c r="C12" s="58"/>
      <c r="D12" s="58"/>
      <c r="E12" s="58"/>
      <c r="F12" s="58"/>
      <c r="G12" s="58"/>
      <c r="H12" s="58"/>
      <c r="I12" s="62"/>
      <c r="J12" s="58"/>
      <c r="K12" s="76" t="s">
        <v>24</v>
      </c>
      <c r="L12" s="178"/>
      <c r="M12" s="322" t="s">
        <v>25</v>
      </c>
      <c r="N12" s="323"/>
      <c r="O12" s="318"/>
      <c r="P12" s="319"/>
      <c r="Q12" s="292"/>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82"/>
      <c r="AV12" s="82"/>
      <c r="AW12" s="82"/>
      <c r="AX12" s="82"/>
      <c r="AY12" s="82"/>
      <c r="AZ12" s="82"/>
      <c r="BA12" s="82"/>
      <c r="BB12" s="22"/>
      <c r="BC12" s="22"/>
      <c r="BD12" s="60"/>
      <c r="BE12" s="60"/>
      <c r="BF12" s="60"/>
      <c r="BG12" s="60"/>
      <c r="BH12" s="60"/>
      <c r="BI12" s="60"/>
      <c r="BJ12" s="60"/>
      <c r="BK12" s="60"/>
      <c r="BL12" s="60"/>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row>
    <row r="13" spans="1:88" x14ac:dyDescent="0.25">
      <c r="A13" s="58"/>
      <c r="B13" s="58"/>
      <c r="C13" s="58"/>
      <c r="D13" s="58"/>
      <c r="E13" s="58"/>
      <c r="F13" s="58"/>
      <c r="G13" s="58"/>
      <c r="H13" s="58"/>
      <c r="I13" s="62"/>
      <c r="J13" s="58"/>
      <c r="K13" s="341">
        <f>IF(L13=C7,B7,IF(L13=C9,B9,""))</f>
        <v>0</v>
      </c>
      <c r="L13" s="173" t="str">
        <f>IF(H7="Abd.",C9,IF(H9="Abd.",C7,IF(H7="Forf.",C9,IF(H9="Forf.",C7,IF(C7="","",IF(C9="","",IF(G7="","",IF(G9="","",IF(G7&gt;G9,C7,IF(G7&lt;G9,C9,IF(G7=G9,"",IF(G9=G7,"",))))))))))))</f>
        <v/>
      </c>
      <c r="M13" s="326"/>
      <c r="N13" s="328"/>
      <c r="O13" s="330"/>
      <c r="P13" s="332" t="str">
        <f>IF(L13="","",IF(L14="","",IF(L15="","",IF(L16="","",IF(M13="","",IF(M15="","",IF(M13&gt;M15,1)+IF(N13&gt;N15,1)+IF(O13&gt;O15,1)))))))</f>
        <v/>
      </c>
      <c r="Q13" s="311"/>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82"/>
      <c r="AV13" s="82"/>
      <c r="AW13" s="82"/>
      <c r="AX13" s="82"/>
      <c r="AY13" s="82"/>
      <c r="AZ13" s="82"/>
      <c r="BA13" s="82"/>
      <c r="BB13" s="22"/>
      <c r="BC13" s="22"/>
      <c r="BD13" s="60"/>
      <c r="BE13" s="60"/>
      <c r="BF13" s="60"/>
      <c r="BG13" s="60"/>
      <c r="BH13" s="60"/>
      <c r="BI13" s="60"/>
      <c r="BJ13" s="60"/>
      <c r="BK13" s="60"/>
      <c r="BL13" s="60"/>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row>
    <row r="14" spans="1:88" ht="15.75" thickBot="1" x14ac:dyDescent="0.3">
      <c r="A14" s="58"/>
      <c r="B14" s="58"/>
      <c r="C14" s="58"/>
      <c r="D14" s="58"/>
      <c r="E14" s="58"/>
      <c r="F14" s="58"/>
      <c r="G14" s="58"/>
      <c r="H14" s="58"/>
      <c r="I14" s="62"/>
      <c r="J14" s="64"/>
      <c r="K14" s="295"/>
      <c r="L14" s="174" t="str">
        <f>IF(H7="Abd.",C10,IF(H9="Abd.",C8,IF(H7="Forf.",C10,IF(H9="Forf.",C8,IF(C8="","",IF(C10="","",IF(G7="","",IF(G9="","",IF(G7&gt;G9,C8,IF(G7&lt;G9,C10,IF(G7=G9,"",IF(G9=G7,"",))))))))))))</f>
        <v/>
      </c>
      <c r="M14" s="327"/>
      <c r="N14" s="329"/>
      <c r="O14" s="331"/>
      <c r="P14" s="299"/>
      <c r="Q14" s="300"/>
      <c r="R14" s="59"/>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82"/>
      <c r="AV14" s="82"/>
      <c r="AW14" s="82"/>
      <c r="AX14" s="82"/>
      <c r="AY14" s="82"/>
      <c r="AZ14" s="82"/>
      <c r="BA14" s="82"/>
      <c r="BB14" s="22"/>
      <c r="BC14" s="22"/>
      <c r="BD14" s="60"/>
      <c r="BE14" s="60"/>
      <c r="BF14" s="60"/>
      <c r="BG14" s="60"/>
      <c r="BH14" s="60"/>
      <c r="BI14" s="60"/>
      <c r="BJ14" s="60"/>
      <c r="BK14" s="60"/>
      <c r="BL14" s="60"/>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row>
    <row r="15" spans="1:88" x14ac:dyDescent="0.25">
      <c r="A15" s="58"/>
      <c r="B15" s="58"/>
      <c r="C15" s="58"/>
      <c r="D15" s="58"/>
      <c r="E15" s="58"/>
      <c r="F15" s="58"/>
      <c r="G15" s="58"/>
      <c r="H15" s="58"/>
      <c r="I15" s="62"/>
      <c r="J15" s="58"/>
      <c r="K15" s="275">
        <f>IF(L15=C19,B19,IF(L15=C21,B21,""))</f>
        <v>0</v>
      </c>
      <c r="L15" s="173" t="str">
        <f>IF(H19="Abd.",C21,IF(H21="Abd.",C19,IF(H19="Forf.",C21,IF(H21="Forf.",C19,IF(C19="","",IF(C21="","",IF(G19="","",IF(G21="","",IF(G19&gt;G21,C19,IF(G19&lt;G21,C21,IF(G19=G21,"",IF(G21=G19,"",))))))))))))</f>
        <v/>
      </c>
      <c r="M15" s="333"/>
      <c r="N15" s="316"/>
      <c r="O15" s="335"/>
      <c r="P15" s="337" t="str">
        <f>IF(L15="","",IF(L16="","",IF(L13="","",IF(L14="","",IF(M15="","",IF(M13="","",IF(M15&gt;M13,1)+IF(N15&gt;N13,1)+IF(O15&gt;O13,1)))))))</f>
        <v/>
      </c>
      <c r="Q15" s="309"/>
      <c r="R15" s="61"/>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82"/>
      <c r="AV15" s="82"/>
      <c r="AW15" s="82"/>
      <c r="AX15" s="82"/>
      <c r="AY15" s="82"/>
      <c r="AZ15" s="82"/>
      <c r="BA15" s="82"/>
      <c r="BB15" s="22"/>
      <c r="BC15" s="22"/>
      <c r="BD15" s="60"/>
      <c r="BE15" s="60"/>
      <c r="BF15" s="60"/>
      <c r="BG15" s="60"/>
      <c r="BH15" s="60"/>
      <c r="BI15" s="60"/>
      <c r="BJ15" s="60"/>
      <c r="BK15" s="60"/>
      <c r="BL15" s="60"/>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row>
    <row r="16" spans="1:88" ht="15.75" thickBot="1" x14ac:dyDescent="0.3">
      <c r="A16" s="58"/>
      <c r="B16" s="58"/>
      <c r="C16" s="58"/>
      <c r="D16" s="58"/>
      <c r="E16" s="58"/>
      <c r="F16" s="58"/>
      <c r="G16" s="58"/>
      <c r="H16" s="58"/>
      <c r="I16" s="62"/>
      <c r="J16" s="58"/>
      <c r="K16" s="276"/>
      <c r="L16" s="175" t="str">
        <f>IF(H19="Abd.",C22,IF(H21="Abd.",C20,IF(H19="Forf.",C22,IF(H21="Forf.",C20,IF(C20="","",IF(C22="","",IF(G19="","",IF(G21="","",IF(G19&gt;G21,C20,IF(G19&lt;G21,C22,IF(G19=G21,"",IF(G21=G19,"",))))))))))))</f>
        <v/>
      </c>
      <c r="M16" s="334"/>
      <c r="N16" s="317"/>
      <c r="O16" s="336"/>
      <c r="P16" s="338"/>
      <c r="Q16" s="310"/>
      <c r="R16" s="62"/>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82"/>
      <c r="AV16" s="82"/>
      <c r="AW16" s="82"/>
      <c r="AX16" s="82"/>
      <c r="AY16" s="82"/>
      <c r="AZ16" s="82"/>
      <c r="BA16" s="82"/>
      <c r="BB16" s="22"/>
      <c r="BC16" s="22"/>
      <c r="BD16" s="60"/>
      <c r="BE16" s="60"/>
      <c r="BF16" s="60"/>
      <c r="BG16" s="60"/>
      <c r="BH16" s="60"/>
      <c r="BI16" s="60"/>
      <c r="BJ16" s="60"/>
      <c r="BK16" s="60"/>
      <c r="BL16" s="60"/>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row>
    <row r="17" spans="1:88" x14ac:dyDescent="0.25">
      <c r="A17" s="58"/>
      <c r="B17" s="58"/>
      <c r="C17" s="58"/>
      <c r="D17" s="58"/>
      <c r="E17" s="58"/>
      <c r="F17" s="58"/>
      <c r="G17" s="58"/>
      <c r="H17" s="58"/>
      <c r="I17" s="62"/>
      <c r="J17" s="58"/>
      <c r="K17" s="320" t="s">
        <v>46</v>
      </c>
      <c r="L17" s="321"/>
      <c r="M17" s="69"/>
      <c r="N17" s="71"/>
      <c r="O17" s="79"/>
      <c r="P17" s="324">
        <f>SUM(M17:O17)</f>
        <v>0</v>
      </c>
      <c r="Q17" s="325"/>
      <c r="R17" s="62"/>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82"/>
      <c r="AV17" s="82"/>
      <c r="AW17" s="82"/>
      <c r="AX17" s="82"/>
      <c r="AY17" s="82"/>
      <c r="AZ17" s="82"/>
      <c r="BA17" s="82"/>
      <c r="BB17" s="22"/>
      <c r="BC17" s="22"/>
      <c r="BD17" s="60"/>
      <c r="BE17" s="60"/>
      <c r="BF17" s="60"/>
      <c r="BG17" s="60"/>
      <c r="BH17" s="60"/>
      <c r="BI17" s="60"/>
      <c r="BJ17" s="60"/>
      <c r="BK17" s="60"/>
      <c r="BL17" s="60"/>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row>
    <row r="18" spans="1:88" ht="15.75" thickBot="1" x14ac:dyDescent="0.3">
      <c r="A18" s="58"/>
      <c r="B18" s="76" t="s">
        <v>24</v>
      </c>
      <c r="C18" s="178"/>
      <c r="D18" s="322" t="s">
        <v>25</v>
      </c>
      <c r="E18" s="323"/>
      <c r="F18" s="318"/>
      <c r="G18" s="319"/>
      <c r="H18" s="292"/>
      <c r="I18" s="62"/>
      <c r="J18" s="58"/>
      <c r="K18" s="58"/>
      <c r="L18" s="58"/>
      <c r="M18" s="58"/>
      <c r="N18" s="58"/>
      <c r="O18" s="58"/>
      <c r="P18" s="58"/>
      <c r="Q18" s="58"/>
      <c r="R18" s="62"/>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82"/>
      <c r="AV18" s="82"/>
      <c r="AW18" s="82"/>
      <c r="AX18" s="82"/>
      <c r="AY18" s="82"/>
      <c r="AZ18" s="82"/>
      <c r="BA18" s="82"/>
      <c r="BB18" s="22"/>
      <c r="BC18" s="22"/>
      <c r="BD18" s="60"/>
      <c r="BE18" s="60"/>
      <c r="BF18" s="60"/>
      <c r="BG18" s="60"/>
      <c r="BH18" s="60"/>
      <c r="BI18" s="60"/>
      <c r="BJ18" s="60"/>
      <c r="BK18" s="60"/>
      <c r="BL18" s="60"/>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row>
    <row r="19" spans="1:88" x14ac:dyDescent="0.25">
      <c r="A19" s="58"/>
      <c r="B19" s="346"/>
      <c r="C19" s="169"/>
      <c r="D19" s="326"/>
      <c r="E19" s="328"/>
      <c r="F19" s="330"/>
      <c r="G19" s="332" t="str">
        <f>IF(C19="","",IF(C20="","",IF(C21="","",IF(C22="","",IF(D19="","",IF(D21="","",IF(D19&gt;D21,1)+IF(E19&gt;E21,1)+IF(F19&gt;F21,1)))))))</f>
        <v/>
      </c>
      <c r="H19" s="311"/>
      <c r="I19" s="62"/>
      <c r="J19" s="58"/>
      <c r="K19" s="58"/>
      <c r="L19" s="58"/>
      <c r="M19" s="58"/>
      <c r="N19" s="58"/>
      <c r="O19" s="58"/>
      <c r="P19" s="58"/>
      <c r="Q19" s="58"/>
      <c r="R19" s="62"/>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82"/>
      <c r="AV19" s="82"/>
      <c r="AW19" s="82"/>
      <c r="AX19" s="82"/>
      <c r="AY19" s="82"/>
      <c r="AZ19" s="82"/>
      <c r="BA19" s="82"/>
      <c r="BB19" s="22"/>
      <c r="BC19" s="22"/>
      <c r="BD19" s="60"/>
      <c r="BE19" s="60"/>
      <c r="BF19" s="60"/>
      <c r="BG19" s="60"/>
      <c r="BH19" s="60"/>
      <c r="BI19" s="60"/>
      <c r="BJ19" s="60"/>
      <c r="BK19" s="60"/>
      <c r="BL19" s="60"/>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row>
    <row r="20" spans="1:88" ht="15.75" thickBot="1" x14ac:dyDescent="0.3">
      <c r="A20" s="58"/>
      <c r="B20" s="313"/>
      <c r="C20" s="171"/>
      <c r="D20" s="327"/>
      <c r="E20" s="329"/>
      <c r="F20" s="331"/>
      <c r="G20" s="299"/>
      <c r="H20" s="300"/>
      <c r="I20" s="63"/>
      <c r="J20" s="58"/>
      <c r="K20" s="58"/>
      <c r="L20" s="58"/>
      <c r="M20" s="58"/>
      <c r="N20" s="58"/>
      <c r="O20" s="58"/>
      <c r="P20" s="58"/>
      <c r="Q20" s="58"/>
      <c r="R20" s="62"/>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82"/>
      <c r="AV20" s="82"/>
      <c r="AW20" s="82"/>
      <c r="AX20" s="82"/>
      <c r="AY20" s="82"/>
      <c r="AZ20" s="82"/>
      <c r="BA20" s="82"/>
      <c r="BB20" s="22"/>
      <c r="BC20" s="22"/>
      <c r="BD20" s="60"/>
      <c r="BE20" s="60"/>
      <c r="BF20" s="60"/>
      <c r="BG20" s="60"/>
      <c r="BH20" s="60"/>
      <c r="BI20" s="60"/>
      <c r="BJ20" s="60"/>
      <c r="BK20" s="60"/>
      <c r="BL20" s="60"/>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row>
    <row r="21" spans="1:88" x14ac:dyDescent="0.25">
      <c r="A21" s="58"/>
      <c r="B21" s="307"/>
      <c r="C21" s="172"/>
      <c r="D21" s="333"/>
      <c r="E21" s="316"/>
      <c r="F21" s="335"/>
      <c r="G21" s="337" t="str">
        <f>IF(C21="","",IF(C22="","",IF(C19="","",IF(C20="","",IF(D21="","",IF(D19="","",IF(D21&gt;D19,1)+IF(E21&gt;E19,1)+IF(F21&gt;F19,1)))))))</f>
        <v/>
      </c>
      <c r="H21" s="309"/>
      <c r="I21" s="58"/>
      <c r="J21" s="58"/>
      <c r="K21" s="58"/>
      <c r="L21" s="58"/>
      <c r="M21" s="58"/>
      <c r="N21" s="58"/>
      <c r="O21" s="58"/>
      <c r="P21" s="58"/>
      <c r="Q21" s="58"/>
      <c r="R21" s="62"/>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82"/>
      <c r="AV21" s="82"/>
      <c r="AW21" s="82"/>
      <c r="AX21" s="82"/>
      <c r="AY21" s="82"/>
      <c r="AZ21" s="82"/>
      <c r="BA21" s="82"/>
      <c r="BB21" s="22"/>
      <c r="BC21" s="22"/>
      <c r="BD21" s="60"/>
      <c r="BE21" s="60"/>
      <c r="BF21" s="60"/>
      <c r="BG21" s="60"/>
      <c r="BH21" s="60"/>
      <c r="BI21" s="60"/>
      <c r="BJ21" s="60"/>
      <c r="BK21" s="60"/>
      <c r="BL21" s="60"/>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row>
    <row r="22" spans="1:88" ht="15.75" thickBot="1" x14ac:dyDescent="0.3">
      <c r="A22" s="58"/>
      <c r="B22" s="308"/>
      <c r="C22" s="163"/>
      <c r="D22" s="334"/>
      <c r="E22" s="317"/>
      <c r="F22" s="336"/>
      <c r="G22" s="338"/>
      <c r="H22" s="310"/>
      <c r="I22" s="58"/>
      <c r="J22" s="58"/>
      <c r="K22" s="58"/>
      <c r="L22" s="58"/>
      <c r="M22" s="58"/>
      <c r="N22" s="58"/>
      <c r="O22" s="58"/>
      <c r="P22" s="58"/>
      <c r="Q22" s="58"/>
      <c r="R22" s="62"/>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82"/>
      <c r="AV22" s="82"/>
      <c r="AW22" s="82"/>
      <c r="AX22" s="82"/>
      <c r="AY22" s="82"/>
      <c r="AZ22" s="82"/>
      <c r="BA22" s="82"/>
      <c r="BB22" s="22"/>
      <c r="BC22" s="22"/>
      <c r="BD22" s="60"/>
      <c r="BE22" s="60"/>
      <c r="BF22" s="60"/>
      <c r="BG22" s="60"/>
      <c r="BH22" s="60"/>
      <c r="BI22" s="60"/>
      <c r="BJ22" s="60"/>
      <c r="BK22" s="60"/>
      <c r="BL22" s="60"/>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row>
    <row r="23" spans="1:88" x14ac:dyDescent="0.25">
      <c r="A23" s="58"/>
      <c r="B23" s="320" t="s">
        <v>46</v>
      </c>
      <c r="C23" s="321"/>
      <c r="D23" s="69"/>
      <c r="E23" s="71"/>
      <c r="F23" s="79"/>
      <c r="G23" s="324">
        <f>SUM(D23:F23)</f>
        <v>0</v>
      </c>
      <c r="H23" s="325"/>
      <c r="I23" s="58"/>
      <c r="J23" s="58"/>
      <c r="K23" s="58"/>
      <c r="L23" s="58"/>
      <c r="M23" s="58"/>
      <c r="N23" s="58"/>
      <c r="O23" s="58"/>
      <c r="P23" s="58"/>
      <c r="Q23" s="58"/>
      <c r="R23" s="62"/>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82"/>
      <c r="AV23" s="82"/>
      <c r="AW23" s="82"/>
      <c r="AX23" s="82"/>
      <c r="AY23" s="82"/>
      <c r="AZ23" s="82"/>
      <c r="BA23" s="82"/>
      <c r="BB23" s="22"/>
      <c r="BC23" s="22"/>
      <c r="BD23" s="60"/>
      <c r="BE23" s="60"/>
      <c r="BF23" s="60"/>
      <c r="BG23" s="60"/>
      <c r="BH23" s="60"/>
      <c r="BI23" s="60"/>
      <c r="BJ23" s="60"/>
      <c r="BK23" s="60"/>
      <c r="BL23" s="60"/>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row>
    <row r="24" spans="1:88" ht="15.75" thickBot="1" x14ac:dyDescent="0.3">
      <c r="A24" s="58"/>
      <c r="B24" s="58"/>
      <c r="C24" s="58"/>
      <c r="D24" s="58"/>
      <c r="E24" s="58"/>
      <c r="F24" s="58"/>
      <c r="G24" s="58"/>
      <c r="H24" s="58"/>
      <c r="I24" s="58"/>
      <c r="J24" s="58"/>
      <c r="K24" s="58"/>
      <c r="L24" s="58"/>
      <c r="M24" s="58"/>
      <c r="N24" s="58"/>
      <c r="O24" s="58"/>
      <c r="P24" s="58"/>
      <c r="Q24" s="58"/>
      <c r="R24" s="62"/>
      <c r="S24" s="58"/>
      <c r="T24" s="76" t="s">
        <v>24</v>
      </c>
      <c r="U24" s="178"/>
      <c r="V24" s="322" t="s">
        <v>25</v>
      </c>
      <c r="W24" s="323"/>
      <c r="X24" s="318"/>
      <c r="Y24" s="319"/>
      <c r="Z24" s="292"/>
      <c r="AA24" s="58"/>
      <c r="AB24" s="58"/>
      <c r="AC24" s="58"/>
      <c r="AD24" s="58"/>
      <c r="AE24" s="58"/>
      <c r="AF24" s="58"/>
      <c r="AG24" s="58"/>
      <c r="AH24" s="58"/>
      <c r="AI24" s="58"/>
      <c r="AJ24" s="58"/>
      <c r="AK24" s="58"/>
      <c r="AL24" s="58"/>
      <c r="AM24" s="58"/>
      <c r="AN24" s="58"/>
      <c r="AO24" s="58"/>
      <c r="AP24" s="58"/>
      <c r="AQ24" s="58"/>
      <c r="AR24" s="58"/>
      <c r="AS24" s="58"/>
      <c r="AT24" s="58"/>
      <c r="AU24" s="82"/>
      <c r="AV24" s="82"/>
      <c r="AW24" s="82"/>
      <c r="AX24" s="82"/>
      <c r="AY24" s="82"/>
      <c r="AZ24" s="82"/>
      <c r="BA24" s="82"/>
      <c r="BB24" s="22"/>
      <c r="BC24" s="22"/>
      <c r="BD24" s="60"/>
      <c r="BE24" s="60"/>
      <c r="BF24" s="60"/>
      <c r="BG24" s="60"/>
      <c r="BH24" s="60"/>
      <c r="BI24" s="60"/>
      <c r="BJ24" s="60"/>
      <c r="BK24" s="60"/>
      <c r="BL24" s="60"/>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row>
    <row r="25" spans="1:88" x14ac:dyDescent="0.25">
      <c r="A25" s="58"/>
      <c r="B25" s="58"/>
      <c r="C25" s="58"/>
      <c r="D25" s="58"/>
      <c r="E25" s="58"/>
      <c r="F25" s="58"/>
      <c r="G25" s="58"/>
      <c r="H25" s="58"/>
      <c r="I25" s="58"/>
      <c r="J25" s="58"/>
      <c r="K25" s="58"/>
      <c r="L25" s="58"/>
      <c r="M25" s="58"/>
      <c r="N25" s="58"/>
      <c r="O25" s="58"/>
      <c r="P25" s="58"/>
      <c r="Q25" s="58"/>
      <c r="R25" s="62"/>
      <c r="S25" s="58"/>
      <c r="T25" s="341">
        <f>IF(U25=L13,K13,IF(U25=L15,K15,""))</f>
        <v>0</v>
      </c>
      <c r="U25" s="173" t="str">
        <f>IF(Q13="Abd.",L15,IF(Q15="Abd.",L13,IF(Q13="Forf.",L15,IF(Q15="Forf.",L13,IF(L13="","",IF(L15="","",IF(P13="","",IF(P15="","",IF(P13&gt;P15,L13,IF(P13&lt;P15,L15,IF(P13=P15,"",IF(P15=P13,"",))))))))))))</f>
        <v/>
      </c>
      <c r="V25" s="326"/>
      <c r="W25" s="328"/>
      <c r="X25" s="330"/>
      <c r="Y25" s="332" t="str">
        <f>IF(U25="","",IF(U26="","",IF(U27="","",IF(U28="","",IF(V25="","",IF(V27="","",IF(V25&gt;V27,1)+IF(W25&gt;W27,1)+IF(X25&gt;X27,1)))))))</f>
        <v/>
      </c>
      <c r="Z25" s="311"/>
      <c r="AA25" s="58"/>
      <c r="AB25" s="58"/>
      <c r="AC25" s="58"/>
      <c r="AD25" s="58"/>
      <c r="AE25" s="58"/>
      <c r="AF25" s="58"/>
      <c r="AG25" s="58"/>
      <c r="AH25" s="58"/>
      <c r="AI25" s="58"/>
      <c r="AJ25" s="58"/>
      <c r="AK25" s="58"/>
      <c r="AL25" s="58"/>
      <c r="AM25" s="58"/>
      <c r="AN25" s="58"/>
      <c r="AO25" s="58"/>
      <c r="AP25" s="58"/>
      <c r="AQ25" s="58"/>
      <c r="AR25" s="58"/>
      <c r="AS25" s="58"/>
      <c r="AT25" s="58"/>
      <c r="AU25" s="82"/>
      <c r="AV25" s="82"/>
      <c r="AW25" s="82"/>
      <c r="AX25" s="82"/>
      <c r="AY25" s="82"/>
      <c r="AZ25" s="82"/>
      <c r="BA25" s="82"/>
      <c r="BB25" s="22"/>
      <c r="BC25" s="22"/>
      <c r="BD25" s="60"/>
      <c r="BE25" s="60"/>
      <c r="BF25" s="60"/>
      <c r="BG25" s="60"/>
      <c r="BH25" s="60"/>
      <c r="BI25" s="60"/>
      <c r="BJ25" s="60"/>
      <c r="BK25" s="60"/>
      <c r="BL25" s="60"/>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row>
    <row r="26" spans="1:88" ht="15.75" thickBot="1" x14ac:dyDescent="0.3">
      <c r="A26" s="58"/>
      <c r="B26" s="58"/>
      <c r="C26" s="58"/>
      <c r="D26" s="58"/>
      <c r="E26" s="58"/>
      <c r="F26" s="58"/>
      <c r="G26" s="58"/>
      <c r="H26" s="58"/>
      <c r="I26" s="58"/>
      <c r="J26" s="58"/>
      <c r="K26" s="58"/>
      <c r="L26" s="58"/>
      <c r="M26" s="58"/>
      <c r="N26" s="58"/>
      <c r="O26" s="58"/>
      <c r="P26" s="58"/>
      <c r="Q26" s="58"/>
      <c r="R26" s="62"/>
      <c r="S26" s="64"/>
      <c r="T26" s="295"/>
      <c r="U26" s="174" t="str">
        <f>IF(Q13="Abd.",L16,IF(Q15="Abd.",L14,IF(Q13="Forf.",L16,IF(Q15="Forf.",L14,IF(L14="","",IF(L16="","",IF(P13="","",IF(P15="","",IF(P13&gt;P15,L14,IF(P13&lt;P15,L16,IF(P13=P15,"",IF(P15=P13,"",))))))))))))</f>
        <v/>
      </c>
      <c r="V26" s="327"/>
      <c r="W26" s="329"/>
      <c r="X26" s="331"/>
      <c r="Y26" s="299"/>
      <c r="Z26" s="300"/>
      <c r="AA26" s="59"/>
      <c r="AB26" s="58"/>
      <c r="AC26" s="58"/>
      <c r="AD26" s="58"/>
      <c r="AE26" s="58"/>
      <c r="AF26" s="58"/>
      <c r="AG26" s="58"/>
      <c r="AH26" s="58"/>
      <c r="AI26" s="58"/>
      <c r="AJ26" s="58"/>
      <c r="AK26" s="58"/>
      <c r="AL26" s="58"/>
      <c r="AM26" s="58"/>
      <c r="AN26" s="58"/>
      <c r="AO26" s="58"/>
      <c r="AP26" s="58"/>
      <c r="AQ26" s="58"/>
      <c r="AR26" s="58"/>
      <c r="AS26" s="58"/>
      <c r="AT26" s="58"/>
      <c r="AU26" s="82"/>
      <c r="AV26" s="82"/>
      <c r="AW26" s="82"/>
      <c r="AX26" s="82"/>
      <c r="AY26" s="82"/>
      <c r="AZ26" s="82"/>
      <c r="BA26" s="82"/>
      <c r="BB26" s="22"/>
      <c r="BC26" s="22"/>
      <c r="BD26" s="60"/>
      <c r="BE26" s="60"/>
      <c r="BF26" s="60"/>
      <c r="BG26" s="60"/>
      <c r="BH26" s="60"/>
      <c r="BI26" s="60"/>
      <c r="BJ26" s="60"/>
      <c r="BK26" s="60"/>
      <c r="BL26" s="60"/>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row>
    <row r="27" spans="1:88" x14ac:dyDescent="0.25">
      <c r="A27" s="58"/>
      <c r="B27" s="58"/>
      <c r="C27" s="58"/>
      <c r="D27" s="58"/>
      <c r="E27" s="58"/>
      <c r="F27" s="58"/>
      <c r="G27" s="58"/>
      <c r="H27" s="58"/>
      <c r="I27" s="58"/>
      <c r="J27" s="58"/>
      <c r="K27" s="58"/>
      <c r="L27" s="58"/>
      <c r="M27" s="58"/>
      <c r="N27" s="58"/>
      <c r="O27" s="58"/>
      <c r="P27" s="58"/>
      <c r="Q27" s="58"/>
      <c r="R27" s="62"/>
      <c r="S27" s="58"/>
      <c r="T27" s="275">
        <f>IF(U27=L37,K37,IF(U27=L39,K39,""))</f>
        <v>0</v>
      </c>
      <c r="U27" s="173" t="str">
        <f>IF(Q37="Abd.",L39,IF(Q39="Abd.",L37,IF(Q37="Forf.",L39,IF(Q39="Forf.",L37,IF(L37="","",IF(L39="","",IF(P37="","",IF(P39="","",IF(P37&gt;P39,L37,IF(P37&lt;P39,L39,IF(P37=P39,"",IF(P39=P37,"",))))))))))))</f>
        <v/>
      </c>
      <c r="V27" s="333"/>
      <c r="W27" s="316"/>
      <c r="X27" s="335"/>
      <c r="Y27" s="337" t="str">
        <f>IF(U27="","",IF(U28="","",IF(U25="","",IF(U26="","",IF(V27="","",IF(V25="","",IF(V27&gt;V25,1)+IF(W27&gt;W25,1)+IF(X27&gt;X25,1)))))))</f>
        <v/>
      </c>
      <c r="Z27" s="309"/>
      <c r="AA27" s="61"/>
      <c r="AB27" s="58"/>
      <c r="AC27" s="58"/>
      <c r="AD27" s="58"/>
      <c r="AE27" s="58"/>
      <c r="AF27" s="58"/>
      <c r="AG27" s="58"/>
      <c r="AH27" s="58"/>
      <c r="AI27" s="58"/>
      <c r="AJ27" s="58"/>
      <c r="AK27" s="58"/>
      <c r="AL27" s="58"/>
      <c r="AM27" s="58"/>
      <c r="AN27" s="58"/>
      <c r="AO27" s="58"/>
      <c r="AP27" s="58"/>
      <c r="AQ27" s="58"/>
      <c r="AR27" s="58"/>
      <c r="AS27" s="58"/>
      <c r="AT27" s="58"/>
      <c r="AU27" s="82"/>
      <c r="AV27" s="82"/>
      <c r="AW27" s="82"/>
      <c r="AX27" s="82"/>
      <c r="AY27" s="82"/>
      <c r="AZ27" s="82"/>
      <c r="BA27" s="82"/>
      <c r="BB27" s="22"/>
      <c r="BC27" s="22"/>
      <c r="BD27" s="60"/>
      <c r="BE27" s="60"/>
      <c r="BF27" s="60"/>
      <c r="BG27" s="60"/>
      <c r="BH27" s="60"/>
      <c r="BI27" s="60"/>
      <c r="BJ27" s="60"/>
      <c r="BK27" s="60"/>
      <c r="BL27" s="60"/>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row>
    <row r="28" spans="1:88" ht="15.75" thickBot="1" x14ac:dyDescent="0.3">
      <c r="A28" s="58"/>
      <c r="B28" s="58"/>
      <c r="C28" s="58"/>
      <c r="D28" s="58"/>
      <c r="E28" s="58"/>
      <c r="F28" s="58"/>
      <c r="G28" s="58"/>
      <c r="H28" s="58"/>
      <c r="I28" s="58"/>
      <c r="J28" s="58"/>
      <c r="K28" s="58"/>
      <c r="L28" s="58"/>
      <c r="M28" s="58"/>
      <c r="N28" s="58"/>
      <c r="O28" s="58"/>
      <c r="P28" s="58"/>
      <c r="Q28" s="58"/>
      <c r="R28" s="62"/>
      <c r="S28" s="58"/>
      <c r="T28" s="276"/>
      <c r="U28" s="175" t="str">
        <f>IF(Q37="Abd.",L40,IF(Q39="Abd.",L38,IF(Q37="Forf.",L40,IF(Q39="Forf.",L38,IF(L38="","",IF(L40="","",IF(P37="","",IF(P39="","",IF(P37&gt;P39,L38,IF(P37&lt;P39,L40,IF(P37=P39,"",IF(P39=P37,"",))))))))))))</f>
        <v/>
      </c>
      <c r="V28" s="334"/>
      <c r="W28" s="317"/>
      <c r="X28" s="336"/>
      <c r="Y28" s="338"/>
      <c r="Z28" s="310"/>
      <c r="AA28" s="62"/>
      <c r="AB28" s="58"/>
      <c r="AC28" s="58"/>
      <c r="AD28" s="58"/>
      <c r="AE28" s="58"/>
      <c r="AF28" s="58"/>
      <c r="AG28" s="58"/>
      <c r="AH28" s="58"/>
      <c r="AI28" s="58"/>
      <c r="AJ28" s="58"/>
      <c r="AK28" s="58"/>
      <c r="AL28" s="58"/>
      <c r="AM28" s="58"/>
      <c r="AN28" s="58"/>
      <c r="AO28" s="58"/>
      <c r="AP28" s="58"/>
      <c r="AQ28" s="58"/>
      <c r="AR28" s="58"/>
      <c r="AS28" s="58"/>
      <c r="AT28" s="58"/>
      <c r="AU28" s="82"/>
      <c r="AV28" s="82"/>
      <c r="AW28" s="82"/>
      <c r="AX28" s="82"/>
      <c r="AY28" s="82"/>
      <c r="AZ28" s="82"/>
      <c r="BA28" s="82"/>
      <c r="BB28" s="22"/>
      <c r="BC28" s="22"/>
      <c r="BD28" s="60"/>
      <c r="BE28" s="60"/>
      <c r="BF28" s="60"/>
      <c r="BG28" s="60"/>
      <c r="BH28" s="60"/>
      <c r="BI28" s="60"/>
      <c r="BJ28" s="60"/>
      <c r="BK28" s="60"/>
      <c r="BL28" s="60"/>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row>
    <row r="29" spans="1:88" x14ac:dyDescent="0.25">
      <c r="A29" s="58"/>
      <c r="B29" s="58"/>
      <c r="C29" s="58"/>
      <c r="D29" s="58"/>
      <c r="E29" s="58"/>
      <c r="F29" s="58"/>
      <c r="G29" s="58"/>
      <c r="H29" s="58"/>
      <c r="I29" s="58"/>
      <c r="J29" s="58"/>
      <c r="K29" s="58"/>
      <c r="L29" s="58"/>
      <c r="M29" s="58"/>
      <c r="N29" s="58"/>
      <c r="O29" s="58"/>
      <c r="P29" s="58"/>
      <c r="Q29" s="58"/>
      <c r="R29" s="62"/>
      <c r="S29" s="58"/>
      <c r="T29" s="320" t="s">
        <v>46</v>
      </c>
      <c r="U29" s="321"/>
      <c r="V29" s="69"/>
      <c r="W29" s="71"/>
      <c r="X29" s="79"/>
      <c r="Y29" s="324">
        <f>SUM(V29:X29)</f>
        <v>0</v>
      </c>
      <c r="Z29" s="325"/>
      <c r="AA29" s="62"/>
      <c r="AB29" s="58"/>
      <c r="AC29" s="58"/>
      <c r="AD29" s="58"/>
      <c r="AE29" s="58"/>
      <c r="AF29" s="58"/>
      <c r="AG29" s="58"/>
      <c r="AH29" s="58"/>
      <c r="AI29" s="58"/>
      <c r="AJ29" s="58"/>
      <c r="AK29" s="58"/>
      <c r="AL29" s="58"/>
      <c r="AM29" s="58"/>
      <c r="AN29" s="58"/>
      <c r="AO29" s="58"/>
      <c r="AP29" s="58"/>
      <c r="AQ29" s="58"/>
      <c r="AR29" s="58"/>
      <c r="AS29" s="58"/>
      <c r="AT29" s="58"/>
      <c r="AU29" s="82"/>
      <c r="AV29" s="82"/>
      <c r="AW29" s="82"/>
      <c r="AX29" s="82"/>
      <c r="AY29" s="82"/>
      <c r="AZ29" s="82"/>
      <c r="BA29" s="82"/>
      <c r="BB29" s="22"/>
      <c r="BC29" s="22"/>
      <c r="BD29" s="60"/>
      <c r="BE29" s="60"/>
      <c r="BF29" s="60"/>
      <c r="BG29" s="60"/>
      <c r="BH29" s="60"/>
      <c r="BI29" s="60"/>
      <c r="BJ29" s="60"/>
      <c r="BK29" s="60"/>
      <c r="BL29" s="60"/>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row>
    <row r="30" spans="1:88" ht="15.75" thickBot="1" x14ac:dyDescent="0.3">
      <c r="A30" s="58"/>
      <c r="B30" s="76" t="s">
        <v>24</v>
      </c>
      <c r="C30" s="178"/>
      <c r="D30" s="322" t="s">
        <v>25</v>
      </c>
      <c r="E30" s="323"/>
      <c r="F30" s="339"/>
      <c r="G30" s="340"/>
      <c r="H30" s="314"/>
      <c r="I30" s="58"/>
      <c r="J30" s="58"/>
      <c r="K30" s="58"/>
      <c r="L30" s="58"/>
      <c r="M30" s="58"/>
      <c r="N30" s="58"/>
      <c r="O30" s="58"/>
      <c r="P30" s="58"/>
      <c r="Q30" s="58"/>
      <c r="R30" s="62"/>
      <c r="S30" s="58"/>
      <c r="T30" s="66"/>
      <c r="U30" s="66"/>
      <c r="V30" s="66"/>
      <c r="W30" s="66"/>
      <c r="X30" s="66"/>
      <c r="Y30" s="66"/>
      <c r="Z30" s="66"/>
      <c r="AA30" s="67"/>
      <c r="AB30" s="66"/>
      <c r="AC30" s="58"/>
      <c r="AD30" s="58"/>
      <c r="AE30" s="58"/>
      <c r="AF30" s="58"/>
      <c r="AG30" s="58"/>
      <c r="AH30" s="58"/>
      <c r="AI30" s="58"/>
      <c r="AJ30" s="58"/>
      <c r="AK30" s="58"/>
      <c r="AL30" s="58"/>
      <c r="AM30" s="58"/>
      <c r="AN30" s="58"/>
      <c r="AO30" s="58"/>
      <c r="AP30" s="58"/>
      <c r="AQ30" s="58"/>
      <c r="AR30" s="58"/>
      <c r="AS30" s="58"/>
      <c r="AT30" s="58"/>
      <c r="AU30" s="82"/>
      <c r="AV30" s="82"/>
      <c r="AW30" s="82"/>
      <c r="AX30" s="82"/>
      <c r="AY30" s="82"/>
      <c r="AZ30" s="82"/>
      <c r="BA30" s="82"/>
      <c r="BB30" s="22"/>
      <c r="BC30" s="22"/>
      <c r="BD30" s="60"/>
      <c r="BE30" s="60"/>
      <c r="BF30" s="60"/>
      <c r="BG30" s="60"/>
      <c r="BH30" s="60"/>
      <c r="BI30" s="60"/>
      <c r="BJ30" s="60"/>
      <c r="BK30" s="60"/>
      <c r="BL30" s="60"/>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row>
    <row r="31" spans="1:88" x14ac:dyDescent="0.25">
      <c r="A31" s="58"/>
      <c r="B31" s="346"/>
      <c r="C31" s="169"/>
      <c r="D31" s="326"/>
      <c r="E31" s="328"/>
      <c r="F31" s="330"/>
      <c r="G31" s="332" t="str">
        <f>IF(C31="","",IF(C32="","",IF(C33="","",IF(C34="","",IF(D31="","",IF(D33="","",IF(D31&gt;D33,1)+IF(E31&gt;E33,1)+IF(F31&gt;F33,1)))))))</f>
        <v/>
      </c>
      <c r="H31" s="311"/>
      <c r="I31" s="58"/>
      <c r="J31" s="58"/>
      <c r="K31" s="58"/>
      <c r="L31" s="58"/>
      <c r="M31" s="58"/>
      <c r="N31" s="58"/>
      <c r="O31" s="58"/>
      <c r="P31" s="58"/>
      <c r="Q31" s="58"/>
      <c r="R31" s="62"/>
      <c r="S31" s="58"/>
      <c r="T31" s="66"/>
      <c r="U31" s="66"/>
      <c r="V31" s="66"/>
      <c r="W31" s="66"/>
      <c r="X31" s="66"/>
      <c r="Y31" s="66"/>
      <c r="Z31" s="66"/>
      <c r="AA31" s="67"/>
      <c r="AB31" s="66"/>
      <c r="AC31" s="58"/>
      <c r="AD31" s="58"/>
      <c r="AE31" s="58"/>
      <c r="AF31" s="58"/>
      <c r="AG31" s="58"/>
      <c r="AH31" s="58"/>
      <c r="AI31" s="58"/>
      <c r="AJ31" s="58"/>
      <c r="AK31" s="58"/>
      <c r="AL31" s="58"/>
      <c r="AM31" s="58"/>
      <c r="AN31" s="58"/>
      <c r="AO31" s="58"/>
      <c r="AP31" s="58"/>
      <c r="AQ31" s="58"/>
      <c r="AR31" s="58"/>
      <c r="AS31" s="58"/>
      <c r="AT31" s="58"/>
      <c r="AU31" s="82"/>
      <c r="AV31" s="82"/>
      <c r="AW31" s="82"/>
      <c r="AX31" s="82"/>
      <c r="AY31" s="82"/>
      <c r="AZ31" s="82"/>
      <c r="BA31" s="82"/>
      <c r="BB31" s="22"/>
      <c r="BC31" s="22"/>
      <c r="BD31" s="60"/>
      <c r="BE31" s="60"/>
      <c r="BF31" s="60"/>
      <c r="BG31" s="60"/>
      <c r="BH31" s="60"/>
      <c r="BI31" s="60"/>
      <c r="BJ31" s="60"/>
      <c r="BK31" s="60"/>
      <c r="BL31" s="60"/>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row>
    <row r="32" spans="1:88" ht="15.75" thickBot="1" x14ac:dyDescent="0.3">
      <c r="A32" s="58"/>
      <c r="B32" s="313"/>
      <c r="C32" s="171"/>
      <c r="D32" s="327"/>
      <c r="E32" s="329"/>
      <c r="F32" s="331"/>
      <c r="G32" s="299"/>
      <c r="H32" s="300"/>
      <c r="I32" s="59"/>
      <c r="J32" s="58"/>
      <c r="K32" s="58"/>
      <c r="L32" s="58"/>
      <c r="M32" s="58"/>
      <c r="N32" s="58"/>
      <c r="O32" s="58"/>
      <c r="P32" s="58"/>
      <c r="Q32" s="58"/>
      <c r="R32" s="62"/>
      <c r="S32" s="58"/>
      <c r="T32" s="66"/>
      <c r="U32" s="66"/>
      <c r="V32" s="66"/>
      <c r="W32" s="66"/>
      <c r="X32" s="66"/>
      <c r="Y32" s="66"/>
      <c r="Z32" s="66"/>
      <c r="AA32" s="67"/>
      <c r="AB32" s="66"/>
      <c r="AC32" s="58"/>
      <c r="AD32" s="58"/>
      <c r="AE32" s="58"/>
      <c r="AF32" s="58"/>
      <c r="AG32" s="58"/>
      <c r="AH32" s="58"/>
      <c r="AI32" s="58"/>
      <c r="AJ32" s="58"/>
      <c r="AK32" s="58"/>
      <c r="AL32" s="58"/>
      <c r="AM32" s="58"/>
      <c r="AN32" s="58"/>
      <c r="AO32" s="58"/>
      <c r="AP32" s="58"/>
      <c r="AQ32" s="58"/>
      <c r="AR32" s="58"/>
      <c r="AS32" s="58"/>
      <c r="AT32" s="58"/>
      <c r="AU32" s="82"/>
      <c r="AV32" s="82"/>
      <c r="AW32" s="82"/>
      <c r="AX32" s="82"/>
      <c r="AY32" s="82"/>
      <c r="AZ32" s="82"/>
      <c r="BA32" s="82"/>
      <c r="BB32" s="22"/>
      <c r="BC32" s="22"/>
      <c r="BD32" s="60"/>
      <c r="BE32" s="60"/>
      <c r="BF32" s="60"/>
      <c r="BG32" s="60"/>
      <c r="BH32" s="60"/>
      <c r="BI32" s="60"/>
      <c r="BJ32" s="60"/>
      <c r="BK32" s="60"/>
      <c r="BL32" s="60"/>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row>
    <row r="33" spans="1:88" x14ac:dyDescent="0.25">
      <c r="A33" s="58"/>
      <c r="B33" s="307"/>
      <c r="C33" s="172"/>
      <c r="D33" s="333"/>
      <c r="E33" s="316"/>
      <c r="F33" s="335"/>
      <c r="G33" s="337" t="str">
        <f>IF(C33="","",IF(C34="","",IF(C31="","",IF(C32="","",IF(D33="","",IF(D31="","",IF(D33&gt;D31,1)+IF(E33&gt;E31,1)+IF(F33&gt;F31,1)))))))</f>
        <v/>
      </c>
      <c r="H33" s="309"/>
      <c r="I33" s="61"/>
      <c r="J33" s="58"/>
      <c r="K33" s="58"/>
      <c r="L33" s="58"/>
      <c r="M33" s="58"/>
      <c r="N33" s="58"/>
      <c r="O33" s="58"/>
      <c r="P33" s="58"/>
      <c r="Q33" s="58"/>
      <c r="R33" s="62"/>
      <c r="S33" s="58"/>
      <c r="T33" s="66"/>
      <c r="U33" s="66"/>
      <c r="V33" s="66"/>
      <c r="W33" s="66"/>
      <c r="X33" s="66"/>
      <c r="Y33" s="66"/>
      <c r="Z33" s="66"/>
      <c r="AA33" s="67"/>
      <c r="AB33" s="66"/>
      <c r="AC33" s="58"/>
      <c r="AD33" s="58"/>
      <c r="AE33" s="58"/>
      <c r="AF33" s="58"/>
      <c r="AG33" s="58"/>
      <c r="AH33" s="58"/>
      <c r="AI33" s="58"/>
      <c r="AJ33" s="58"/>
      <c r="AK33" s="58"/>
      <c r="AL33" s="58"/>
      <c r="AM33" s="58"/>
      <c r="AN33" s="58"/>
      <c r="AO33" s="58"/>
      <c r="AP33" s="58"/>
      <c r="AQ33" s="58"/>
      <c r="AR33" s="58"/>
      <c r="AS33" s="58"/>
      <c r="AT33" s="58"/>
      <c r="AU33" s="82"/>
      <c r="AV33" s="82"/>
      <c r="AW33" s="82"/>
      <c r="AX33" s="82"/>
      <c r="AY33" s="82"/>
      <c r="AZ33" s="82"/>
      <c r="BA33" s="82"/>
      <c r="BB33" s="22"/>
      <c r="BC33" s="22"/>
      <c r="BD33" s="60"/>
      <c r="BE33" s="60"/>
      <c r="BF33" s="60"/>
      <c r="BG33" s="60"/>
      <c r="BH33" s="60"/>
      <c r="BI33" s="60"/>
      <c r="BJ33" s="60"/>
      <c r="BK33" s="60"/>
      <c r="BL33" s="60"/>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row>
    <row r="34" spans="1:88" ht="15.75" thickBot="1" x14ac:dyDescent="0.3">
      <c r="A34" s="58"/>
      <c r="B34" s="308"/>
      <c r="C34" s="163"/>
      <c r="D34" s="334"/>
      <c r="E34" s="317"/>
      <c r="F34" s="336"/>
      <c r="G34" s="338"/>
      <c r="H34" s="310"/>
      <c r="I34" s="62"/>
      <c r="J34" s="58"/>
      <c r="K34" s="58"/>
      <c r="L34" s="58"/>
      <c r="M34" s="58"/>
      <c r="N34" s="58"/>
      <c r="O34" s="58"/>
      <c r="P34" s="58"/>
      <c r="Q34" s="58"/>
      <c r="R34" s="62"/>
      <c r="S34" s="58"/>
      <c r="T34" s="66"/>
      <c r="U34" s="66"/>
      <c r="V34" s="66"/>
      <c r="W34" s="66"/>
      <c r="X34" s="66"/>
      <c r="Y34" s="66"/>
      <c r="Z34" s="66"/>
      <c r="AA34" s="67"/>
      <c r="AB34" s="66"/>
      <c r="AC34" s="58"/>
      <c r="AD34" s="58"/>
      <c r="AE34" s="58"/>
      <c r="AF34" s="58"/>
      <c r="AG34" s="58"/>
      <c r="AH34" s="58"/>
      <c r="AI34" s="58"/>
      <c r="AJ34" s="58"/>
      <c r="AK34" s="58"/>
      <c r="AL34" s="58"/>
      <c r="AM34" s="58"/>
      <c r="AN34" s="58"/>
      <c r="AO34" s="58"/>
      <c r="AP34" s="58"/>
      <c r="AQ34" s="58"/>
      <c r="AR34" s="58"/>
      <c r="AS34" s="58"/>
      <c r="AT34" s="58"/>
      <c r="AU34" s="82"/>
      <c r="AV34" s="82"/>
      <c r="AW34" s="82"/>
      <c r="AX34" s="82"/>
      <c r="AY34" s="82"/>
      <c r="AZ34" s="82"/>
      <c r="BA34" s="82"/>
      <c r="BB34" s="22"/>
      <c r="BC34" s="22"/>
      <c r="BD34" s="60"/>
      <c r="BE34" s="60"/>
      <c r="BF34" s="60"/>
      <c r="BG34" s="60"/>
      <c r="BH34" s="60"/>
      <c r="BI34" s="60"/>
      <c r="BJ34" s="60"/>
      <c r="BK34" s="60"/>
      <c r="BL34" s="60"/>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row>
    <row r="35" spans="1:88" x14ac:dyDescent="0.25">
      <c r="A35" s="58"/>
      <c r="B35" s="320" t="s">
        <v>46</v>
      </c>
      <c r="C35" s="321"/>
      <c r="D35" s="69"/>
      <c r="E35" s="71"/>
      <c r="F35" s="79"/>
      <c r="G35" s="324">
        <f>SUM(D35:F35)</f>
        <v>0</v>
      </c>
      <c r="H35" s="325"/>
      <c r="I35" s="62"/>
      <c r="J35" s="58"/>
      <c r="K35" s="58"/>
      <c r="L35" s="58"/>
      <c r="M35" s="58"/>
      <c r="N35" s="58"/>
      <c r="O35" s="58"/>
      <c r="P35" s="58"/>
      <c r="Q35" s="58"/>
      <c r="R35" s="62"/>
      <c r="S35" s="58"/>
      <c r="T35" s="66"/>
      <c r="U35" s="66"/>
      <c r="V35" s="66"/>
      <c r="W35" s="66"/>
      <c r="X35" s="66"/>
      <c r="Y35" s="66"/>
      <c r="Z35" s="66"/>
      <c r="AA35" s="67"/>
      <c r="AB35" s="66"/>
      <c r="AC35" s="58"/>
      <c r="AD35" s="58"/>
      <c r="AE35" s="58"/>
      <c r="AF35" s="58"/>
      <c r="AG35" s="58"/>
      <c r="AH35" s="58"/>
      <c r="AI35" s="58"/>
      <c r="AJ35" s="58"/>
      <c r="AK35" s="58"/>
      <c r="AL35" s="58"/>
      <c r="AM35" s="58"/>
      <c r="AN35" s="58"/>
      <c r="AO35" s="58"/>
      <c r="AP35" s="58"/>
      <c r="AQ35" s="58"/>
      <c r="AR35" s="58"/>
      <c r="AS35" s="58"/>
      <c r="AT35" s="58"/>
      <c r="AU35" s="82"/>
      <c r="AV35" s="82"/>
      <c r="AW35" s="82"/>
      <c r="AX35" s="82"/>
      <c r="AY35" s="82"/>
      <c r="AZ35" s="82"/>
      <c r="BA35" s="82"/>
      <c r="BB35" s="22"/>
      <c r="BC35" s="22"/>
      <c r="BD35" s="60"/>
      <c r="BE35" s="60"/>
      <c r="BF35" s="60"/>
      <c r="BG35" s="60"/>
      <c r="BH35" s="60"/>
      <c r="BI35" s="60"/>
      <c r="BJ35" s="60"/>
      <c r="BK35" s="60"/>
      <c r="BL35" s="60"/>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row>
    <row r="36" spans="1:88" ht="15.75" thickBot="1" x14ac:dyDescent="0.3">
      <c r="A36" s="58"/>
      <c r="B36" s="58"/>
      <c r="C36" s="58"/>
      <c r="D36" s="58"/>
      <c r="E36" s="58"/>
      <c r="F36" s="58"/>
      <c r="G36" s="58"/>
      <c r="H36" s="58"/>
      <c r="I36" s="62"/>
      <c r="J36" s="58"/>
      <c r="K36" s="76" t="s">
        <v>24</v>
      </c>
      <c r="L36" s="178"/>
      <c r="M36" s="322" t="s">
        <v>25</v>
      </c>
      <c r="N36" s="323"/>
      <c r="O36" s="318"/>
      <c r="P36" s="319"/>
      <c r="Q36" s="292"/>
      <c r="R36" s="62"/>
      <c r="S36" s="58"/>
      <c r="T36" s="66"/>
      <c r="U36" s="66"/>
      <c r="V36" s="66"/>
      <c r="W36" s="66"/>
      <c r="X36" s="66"/>
      <c r="Y36" s="66"/>
      <c r="Z36" s="66"/>
      <c r="AA36" s="67"/>
      <c r="AB36" s="66"/>
      <c r="AC36" s="58"/>
      <c r="AD36" s="58"/>
      <c r="AE36" s="58"/>
      <c r="AF36" s="58"/>
      <c r="AG36" s="58"/>
      <c r="AH36" s="58"/>
      <c r="AI36" s="58"/>
      <c r="AJ36" s="58"/>
      <c r="AK36" s="58"/>
      <c r="AL36" s="58"/>
      <c r="AM36" s="58"/>
      <c r="AN36" s="58"/>
      <c r="AO36" s="58"/>
      <c r="AP36" s="58"/>
      <c r="AQ36" s="58"/>
      <c r="AR36" s="58"/>
      <c r="AS36" s="58"/>
      <c r="AT36" s="58"/>
      <c r="AU36" s="82"/>
      <c r="AV36" s="82"/>
      <c r="AW36" s="82"/>
      <c r="AX36" s="82"/>
      <c r="AY36" s="82"/>
      <c r="AZ36" s="82"/>
      <c r="BA36" s="82"/>
      <c r="BB36" s="22"/>
      <c r="BC36" s="22"/>
      <c r="BD36" s="60"/>
      <c r="BE36" s="60"/>
      <c r="BF36" s="60"/>
      <c r="BG36" s="60"/>
      <c r="BH36" s="60"/>
      <c r="BI36" s="60"/>
      <c r="BJ36" s="60"/>
      <c r="BK36" s="60"/>
      <c r="BL36" s="60"/>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row>
    <row r="37" spans="1:88" x14ac:dyDescent="0.25">
      <c r="A37" s="58"/>
      <c r="B37" s="58"/>
      <c r="C37" s="58"/>
      <c r="D37" s="58"/>
      <c r="E37" s="58"/>
      <c r="F37" s="58"/>
      <c r="G37" s="58"/>
      <c r="H37" s="58"/>
      <c r="I37" s="62"/>
      <c r="J37" s="58"/>
      <c r="K37" s="341">
        <f>IF(L37=C31,B31,IF(L37=C33,B33,""))</f>
        <v>0</v>
      </c>
      <c r="L37" s="173" t="str">
        <f>IF(H31="Abd.",C33,IF(H33="Abd.",C31,IF(H31="Forf.",C33,IF(H33="Forf.",C31,IF(C31="","",IF(C33="","",IF(G31="","",IF(G33="","",IF(G31&gt;G33,C31,IF(G31&lt;G33,C33,IF(G31=G33,"",IF(G33=G31,"",))))))))))))</f>
        <v/>
      </c>
      <c r="M37" s="326"/>
      <c r="N37" s="328"/>
      <c r="O37" s="330"/>
      <c r="P37" s="332" t="str">
        <f>IF(L37="","",IF(L38="","",IF(L39="","",IF(L40="","",IF(M37="","",IF(M39="","",IF(M37&gt;M39,1)+IF(N37&gt;N39,1)+IF(O37&gt;O39,1)))))))</f>
        <v/>
      </c>
      <c r="Q37" s="311"/>
      <c r="R37" s="62"/>
      <c r="S37" s="58"/>
      <c r="T37" s="66"/>
      <c r="U37" s="66"/>
      <c r="V37" s="66"/>
      <c r="W37" s="66"/>
      <c r="X37" s="66"/>
      <c r="Y37" s="66"/>
      <c r="Z37" s="66"/>
      <c r="AA37" s="67"/>
      <c r="AB37" s="66"/>
      <c r="AC37" s="58"/>
      <c r="AD37" s="58"/>
      <c r="AE37" s="58"/>
      <c r="AF37" s="58"/>
      <c r="AG37" s="58"/>
      <c r="AH37" s="58"/>
      <c r="AI37" s="58"/>
      <c r="AJ37" s="58"/>
      <c r="AK37" s="58"/>
      <c r="AL37" s="58"/>
      <c r="AM37" s="58"/>
      <c r="AN37" s="58"/>
      <c r="AO37" s="58"/>
      <c r="AP37" s="58"/>
      <c r="AQ37" s="58"/>
      <c r="AR37" s="58"/>
      <c r="AS37" s="58"/>
      <c r="AT37" s="58"/>
      <c r="AU37" s="82"/>
      <c r="AV37" s="82"/>
      <c r="AW37" s="82"/>
      <c r="AX37" s="82"/>
      <c r="AY37" s="82"/>
      <c r="AZ37" s="82"/>
      <c r="BA37" s="82"/>
      <c r="BB37" s="22"/>
      <c r="BC37" s="22"/>
      <c r="BD37" s="60"/>
      <c r="BE37" s="60"/>
      <c r="BF37" s="60"/>
      <c r="BG37" s="60"/>
      <c r="BH37" s="60"/>
      <c r="BI37" s="60"/>
      <c r="BJ37" s="60"/>
      <c r="BK37" s="60"/>
      <c r="BL37" s="60"/>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row>
    <row r="38" spans="1:88" ht="15.75" thickBot="1" x14ac:dyDescent="0.3">
      <c r="A38" s="58"/>
      <c r="B38" s="58"/>
      <c r="C38" s="58"/>
      <c r="D38" s="58"/>
      <c r="E38" s="58"/>
      <c r="F38" s="58"/>
      <c r="G38" s="58"/>
      <c r="H38" s="58"/>
      <c r="I38" s="62"/>
      <c r="J38" s="64"/>
      <c r="K38" s="295"/>
      <c r="L38" s="174" t="str">
        <f>IF(H31="Abd.",C34,IF(H33="Abd.",C32,IF(H31="Forf.",C34,IF(H33="Forf.",C32,IF(C32="","",IF(C34="","",IF(G31="","",IF(G33="","",IF(G31&gt;G33,C32,IF(G31&lt;G33,C34,IF(G31=G33,"",IF(G33=G31,"",))))))))))))</f>
        <v/>
      </c>
      <c r="M38" s="327"/>
      <c r="N38" s="329"/>
      <c r="O38" s="331"/>
      <c r="P38" s="299"/>
      <c r="Q38" s="300"/>
      <c r="R38" s="63"/>
      <c r="S38" s="58"/>
      <c r="T38" s="66"/>
      <c r="U38" s="66"/>
      <c r="V38" s="66"/>
      <c r="W38" s="66"/>
      <c r="X38" s="66"/>
      <c r="Y38" s="66"/>
      <c r="Z38" s="66"/>
      <c r="AA38" s="67"/>
      <c r="AB38" s="66"/>
      <c r="AC38" s="58"/>
      <c r="AD38" s="58"/>
      <c r="AE38" s="58"/>
      <c r="AF38" s="58"/>
      <c r="AG38" s="58"/>
      <c r="AH38" s="58"/>
      <c r="AI38" s="58"/>
      <c r="AJ38" s="58"/>
      <c r="AK38" s="58"/>
      <c r="AL38" s="58"/>
      <c r="AM38" s="58"/>
      <c r="AN38" s="58"/>
      <c r="AO38" s="58"/>
      <c r="AP38" s="58"/>
      <c r="AQ38" s="58"/>
      <c r="AR38" s="58"/>
      <c r="AS38" s="58"/>
      <c r="AT38" s="58"/>
      <c r="AU38" s="82"/>
      <c r="AV38" s="82"/>
      <c r="AW38" s="82"/>
      <c r="AX38" s="82"/>
      <c r="AY38" s="82"/>
      <c r="AZ38" s="82"/>
      <c r="BA38" s="82"/>
      <c r="BB38" s="22"/>
      <c r="BC38" s="22"/>
      <c r="BD38" s="60"/>
      <c r="BE38" s="60"/>
      <c r="BF38" s="60"/>
      <c r="BG38" s="60"/>
      <c r="BH38" s="60"/>
      <c r="BI38" s="60"/>
      <c r="BJ38" s="60"/>
      <c r="BK38" s="60"/>
      <c r="BL38" s="60"/>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row>
    <row r="39" spans="1:88" x14ac:dyDescent="0.25">
      <c r="A39" s="58"/>
      <c r="B39" s="58"/>
      <c r="C39" s="58"/>
      <c r="D39" s="58"/>
      <c r="E39" s="58"/>
      <c r="F39" s="58"/>
      <c r="G39" s="58"/>
      <c r="H39" s="58"/>
      <c r="I39" s="62"/>
      <c r="J39" s="58"/>
      <c r="K39" s="275">
        <f>IF(L39=C43,B43,IF(L39=C45,B45,""))</f>
        <v>0</v>
      </c>
      <c r="L39" s="173" t="str">
        <f>IF(H43="Abd.",C45,IF(H45="Abd.",C43,IF(H43="Forf.",C45,IF(H45="Forf.",C43,IF(C43="","",IF(C45="","",IF(G43="","",IF(G45="","",IF(G43&gt;G45,C43,IF(G43&lt;G45,C45,IF(G43=G45,"",IF(G45=G43,"",))))))))))))</f>
        <v/>
      </c>
      <c r="M39" s="333"/>
      <c r="N39" s="316"/>
      <c r="O39" s="335"/>
      <c r="P39" s="337" t="str">
        <f>IF(L39="","",IF(L40="","",IF(L37="","",IF(L38="","",IF(M39="","",IF(M37="","",IF(M39&gt;M37,1)+IF(N39&gt;N37,1)+IF(O39&gt;O37,1)))))))</f>
        <v/>
      </c>
      <c r="Q39" s="309"/>
      <c r="R39" s="58"/>
      <c r="S39" s="58"/>
      <c r="T39" s="66"/>
      <c r="U39" s="66"/>
      <c r="V39" s="66"/>
      <c r="W39" s="66"/>
      <c r="X39" s="66"/>
      <c r="Y39" s="66"/>
      <c r="Z39" s="66"/>
      <c r="AA39" s="67"/>
      <c r="AB39" s="66"/>
      <c r="AC39" s="58"/>
      <c r="AD39" s="58"/>
      <c r="AE39" s="58"/>
      <c r="AF39" s="58"/>
      <c r="AG39" s="58"/>
      <c r="AH39" s="58"/>
      <c r="AI39" s="58"/>
      <c r="AJ39" s="58"/>
      <c r="AK39" s="58"/>
      <c r="AL39" s="58"/>
      <c r="AM39" s="58"/>
      <c r="AN39" s="58"/>
      <c r="AO39" s="58"/>
      <c r="AP39" s="58"/>
      <c r="AQ39" s="58"/>
      <c r="AR39" s="58"/>
      <c r="AS39" s="58"/>
      <c r="AT39" s="58"/>
      <c r="AU39" s="82"/>
      <c r="AV39" s="82"/>
      <c r="AW39" s="82"/>
      <c r="AX39" s="82"/>
      <c r="AY39" s="82"/>
      <c r="AZ39" s="82"/>
      <c r="BA39" s="82"/>
      <c r="BB39" s="22"/>
      <c r="BC39" s="22"/>
      <c r="BD39" s="60"/>
      <c r="BE39" s="60"/>
      <c r="BF39" s="60"/>
      <c r="BG39" s="60"/>
      <c r="BH39" s="60"/>
      <c r="BI39" s="60"/>
      <c r="BJ39" s="60"/>
      <c r="BK39" s="60"/>
      <c r="BL39" s="60"/>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row>
    <row r="40" spans="1:88" ht="15.75" thickBot="1" x14ac:dyDescent="0.3">
      <c r="A40" s="58"/>
      <c r="B40" s="58"/>
      <c r="C40" s="58"/>
      <c r="D40" s="58"/>
      <c r="E40" s="58"/>
      <c r="F40" s="58"/>
      <c r="G40" s="58"/>
      <c r="H40" s="58"/>
      <c r="I40" s="62"/>
      <c r="J40" s="58"/>
      <c r="K40" s="276"/>
      <c r="L40" s="175" t="str">
        <f>IF(H43="Abd.",C46,IF(H45="Abd.",C44,IF(H43="Forf.",C46,IF(H45="Forf.",C44,IF(C44="","",IF(C46="","",IF(G43="","",IF(G45="","",IF(G43&gt;G45,C44,IF(G43&lt;G45,C46,IF(G43=G45,"",IF(G45=G43,"",))))))))))))</f>
        <v/>
      </c>
      <c r="M40" s="334"/>
      <c r="N40" s="317"/>
      <c r="O40" s="336"/>
      <c r="P40" s="338"/>
      <c r="Q40" s="310"/>
      <c r="R40" s="58"/>
      <c r="S40" s="58"/>
      <c r="T40" s="66"/>
      <c r="U40" s="66"/>
      <c r="V40" s="66"/>
      <c r="W40" s="66"/>
      <c r="X40" s="66"/>
      <c r="Y40" s="66"/>
      <c r="Z40" s="66"/>
      <c r="AA40" s="67"/>
      <c r="AB40" s="66"/>
      <c r="AC40" s="58"/>
      <c r="AD40" s="58"/>
      <c r="AE40" s="58"/>
      <c r="AF40" s="58"/>
      <c r="AG40" s="58"/>
      <c r="AH40" s="58"/>
      <c r="AI40" s="58"/>
      <c r="AJ40" s="58"/>
      <c r="AK40" s="58"/>
      <c r="AL40" s="58"/>
      <c r="AM40" s="58"/>
      <c r="AN40" s="58"/>
      <c r="AO40" s="58"/>
      <c r="AP40" s="58"/>
      <c r="AQ40" s="58"/>
      <c r="AR40" s="58"/>
      <c r="AS40" s="58"/>
      <c r="AT40" s="58"/>
      <c r="AU40" s="82"/>
      <c r="AV40" s="82"/>
      <c r="AW40" s="82"/>
      <c r="AX40" s="82"/>
      <c r="AY40" s="82"/>
      <c r="AZ40" s="82"/>
      <c r="BA40" s="82"/>
      <c r="BB40" s="22"/>
      <c r="BC40" s="22"/>
      <c r="BD40" s="60"/>
      <c r="BE40" s="60"/>
      <c r="BF40" s="60"/>
      <c r="BG40" s="60"/>
      <c r="BH40" s="60"/>
      <c r="BI40" s="60"/>
      <c r="BJ40" s="60"/>
      <c r="BK40" s="60"/>
      <c r="BL40" s="60"/>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row>
    <row r="41" spans="1:88" x14ac:dyDescent="0.25">
      <c r="A41" s="58"/>
      <c r="B41" s="58"/>
      <c r="C41" s="58"/>
      <c r="D41" s="58"/>
      <c r="E41" s="58"/>
      <c r="F41" s="58"/>
      <c r="G41" s="58"/>
      <c r="H41" s="58"/>
      <c r="I41" s="62"/>
      <c r="J41" s="58"/>
      <c r="K41" s="320" t="s">
        <v>46</v>
      </c>
      <c r="L41" s="321"/>
      <c r="M41" s="69"/>
      <c r="N41" s="71"/>
      <c r="O41" s="80"/>
      <c r="P41" s="324">
        <f>SUM(M41:O41)</f>
        <v>0</v>
      </c>
      <c r="Q41" s="325"/>
      <c r="R41" s="58"/>
      <c r="S41" s="58"/>
      <c r="T41" s="66"/>
      <c r="U41" s="66"/>
      <c r="V41" s="66"/>
      <c r="W41" s="66"/>
      <c r="X41" s="66"/>
      <c r="Y41" s="66"/>
      <c r="Z41" s="66"/>
      <c r="AA41" s="67"/>
      <c r="AB41" s="66"/>
      <c r="AC41" s="58"/>
      <c r="AD41" s="58"/>
      <c r="AE41" s="58"/>
      <c r="AF41" s="58"/>
      <c r="AG41" s="58"/>
      <c r="AH41" s="58"/>
      <c r="AI41" s="58"/>
      <c r="AJ41" s="58"/>
      <c r="AK41" s="58"/>
      <c r="AL41" s="58"/>
      <c r="AM41" s="58"/>
      <c r="AN41" s="58"/>
      <c r="AO41" s="58"/>
      <c r="AP41" s="58"/>
      <c r="AQ41" s="58"/>
      <c r="AR41" s="58"/>
      <c r="AS41" s="58"/>
      <c r="AT41" s="58"/>
      <c r="AU41" s="82"/>
      <c r="AV41" s="82"/>
      <c r="AW41" s="82"/>
      <c r="AX41" s="82"/>
      <c r="AY41" s="82"/>
      <c r="AZ41" s="82"/>
      <c r="BA41" s="82"/>
      <c r="BB41" s="22"/>
      <c r="BC41" s="22"/>
      <c r="BD41" s="60"/>
      <c r="BE41" s="60"/>
      <c r="BF41" s="60"/>
      <c r="BG41" s="60"/>
      <c r="BH41" s="60"/>
      <c r="BI41" s="60"/>
      <c r="BJ41" s="60"/>
      <c r="BK41" s="60"/>
      <c r="BL41" s="60"/>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row>
    <row r="42" spans="1:88" ht="15.75" thickBot="1" x14ac:dyDescent="0.3">
      <c r="A42" s="58"/>
      <c r="B42" s="76" t="s">
        <v>24</v>
      </c>
      <c r="C42" s="178"/>
      <c r="D42" s="322" t="s">
        <v>25</v>
      </c>
      <c r="E42" s="323"/>
      <c r="F42" s="318"/>
      <c r="G42" s="319"/>
      <c r="H42" s="292"/>
      <c r="I42" s="62"/>
      <c r="J42" s="58"/>
      <c r="K42" s="58"/>
      <c r="L42" s="58"/>
      <c r="M42" s="58"/>
      <c r="N42" s="58"/>
      <c r="O42" s="58"/>
      <c r="P42" s="58"/>
      <c r="Q42" s="58"/>
      <c r="R42" s="58"/>
      <c r="S42" s="58"/>
      <c r="T42" s="66"/>
      <c r="U42" s="66"/>
      <c r="V42" s="66"/>
      <c r="W42" s="66"/>
      <c r="X42" s="66"/>
      <c r="Y42" s="66"/>
      <c r="Z42" s="66"/>
      <c r="AA42" s="67"/>
      <c r="AB42" s="66"/>
      <c r="AC42" s="58"/>
      <c r="AD42" s="58"/>
      <c r="AE42" s="58"/>
      <c r="AF42" s="58"/>
      <c r="AG42" s="58"/>
      <c r="AH42" s="58"/>
      <c r="AI42" s="58"/>
      <c r="AJ42" s="58"/>
      <c r="AK42" s="58"/>
      <c r="AL42" s="58"/>
      <c r="AM42" s="58"/>
      <c r="AN42" s="58"/>
      <c r="AO42" s="58"/>
      <c r="AP42" s="58"/>
      <c r="AQ42" s="58"/>
      <c r="AR42" s="58"/>
      <c r="AS42" s="58"/>
      <c r="AT42" s="58"/>
      <c r="AU42" s="82"/>
      <c r="AV42" s="82"/>
      <c r="AW42" s="82"/>
      <c r="AX42" s="82"/>
      <c r="AY42" s="82"/>
      <c r="AZ42" s="82"/>
      <c r="BA42" s="82"/>
      <c r="BB42" s="22"/>
      <c r="BC42" s="22"/>
      <c r="BD42" s="60"/>
      <c r="BE42" s="60"/>
      <c r="BF42" s="60"/>
      <c r="BG42" s="60"/>
      <c r="BH42" s="60"/>
      <c r="BI42" s="60"/>
      <c r="BJ42" s="60"/>
      <c r="BK42" s="60"/>
      <c r="BL42" s="60"/>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row>
    <row r="43" spans="1:88" x14ac:dyDescent="0.25">
      <c r="A43" s="58"/>
      <c r="B43" s="346"/>
      <c r="C43" s="169"/>
      <c r="D43" s="326"/>
      <c r="E43" s="328"/>
      <c r="F43" s="330"/>
      <c r="G43" s="332" t="str">
        <f>IF(C43="","",IF(C44="","",IF(C45="","",IF(C46="","",IF(D43="","",IF(D45="","",IF(D43&gt;D45,1)+IF(E43&gt;E45,1)+IF(F43&gt;F45,1)))))))</f>
        <v/>
      </c>
      <c r="H43" s="311"/>
      <c r="I43" s="62"/>
      <c r="J43" s="58"/>
      <c r="K43" s="58"/>
      <c r="L43" s="58"/>
      <c r="M43" s="58"/>
      <c r="N43" s="58"/>
      <c r="O43" s="58"/>
      <c r="P43" s="58"/>
      <c r="Q43" s="58"/>
      <c r="R43" s="58"/>
      <c r="S43" s="58"/>
      <c r="T43" s="66"/>
      <c r="U43" s="66"/>
      <c r="V43" s="66"/>
      <c r="W43" s="66"/>
      <c r="X43" s="66"/>
      <c r="Y43" s="66"/>
      <c r="Z43" s="66"/>
      <c r="AA43" s="67"/>
      <c r="AB43" s="66"/>
      <c r="AC43" s="58"/>
      <c r="AD43" s="58"/>
      <c r="AE43" s="58"/>
      <c r="AF43" s="58"/>
      <c r="AG43" s="58"/>
      <c r="AH43" s="58"/>
      <c r="AI43" s="58"/>
      <c r="AJ43" s="58"/>
      <c r="AK43" s="58"/>
      <c r="AL43" s="58"/>
      <c r="AM43" s="58"/>
      <c r="AN43" s="58"/>
      <c r="AO43" s="58"/>
      <c r="AP43" s="58"/>
      <c r="AQ43" s="58"/>
      <c r="AR43" s="58"/>
      <c r="AS43" s="58"/>
      <c r="AT43" s="58"/>
      <c r="AU43" s="82"/>
      <c r="AV43" s="82"/>
      <c r="AW43" s="82"/>
      <c r="AX43" s="82"/>
      <c r="AY43" s="82"/>
      <c r="AZ43" s="82"/>
      <c r="BA43" s="82"/>
      <c r="BB43" s="22"/>
      <c r="BC43" s="22"/>
      <c r="BD43" s="60"/>
      <c r="BE43" s="60"/>
      <c r="BF43" s="60"/>
      <c r="BG43" s="60"/>
      <c r="BH43" s="60"/>
      <c r="BI43" s="60"/>
      <c r="BJ43" s="60"/>
      <c r="BK43" s="60"/>
      <c r="BL43" s="60"/>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row>
    <row r="44" spans="1:88" ht="15.75" thickBot="1" x14ac:dyDescent="0.3">
      <c r="A44" s="58"/>
      <c r="B44" s="313"/>
      <c r="C44" s="171"/>
      <c r="D44" s="327"/>
      <c r="E44" s="329"/>
      <c r="F44" s="331"/>
      <c r="G44" s="299"/>
      <c r="H44" s="300"/>
      <c r="I44" s="63"/>
      <c r="J44" s="58"/>
      <c r="K44" s="58"/>
      <c r="L44" s="58"/>
      <c r="M44" s="58"/>
      <c r="N44" s="58"/>
      <c r="O44" s="58"/>
      <c r="P44" s="58"/>
      <c r="Q44" s="58"/>
      <c r="R44" s="58"/>
      <c r="S44" s="58"/>
      <c r="T44" s="66"/>
      <c r="U44" s="66"/>
      <c r="V44" s="66"/>
      <c r="W44" s="66"/>
      <c r="X44" s="66"/>
      <c r="Y44" s="66"/>
      <c r="Z44" s="66"/>
      <c r="AA44" s="67"/>
      <c r="AB44" s="66"/>
      <c r="AC44" s="58"/>
      <c r="AD44" s="58"/>
      <c r="AE44" s="58"/>
      <c r="AF44" s="58"/>
      <c r="AG44" s="58"/>
      <c r="AH44" s="58"/>
      <c r="AI44" s="58"/>
      <c r="AJ44" s="58"/>
      <c r="AK44" s="58"/>
      <c r="AL44" s="58"/>
      <c r="AM44" s="58"/>
      <c r="AN44" s="58"/>
      <c r="AO44" s="58"/>
      <c r="AP44" s="58"/>
      <c r="AQ44" s="58"/>
      <c r="AR44" s="58"/>
      <c r="AS44" s="58"/>
      <c r="AT44" s="58"/>
      <c r="AU44" s="82"/>
      <c r="AV44" s="82"/>
      <c r="AW44" s="82"/>
      <c r="AX44" s="82"/>
      <c r="AY44" s="82"/>
      <c r="AZ44" s="82"/>
      <c r="BA44" s="82"/>
      <c r="BB44" s="22"/>
      <c r="BC44" s="22"/>
      <c r="BD44" s="60"/>
      <c r="BE44" s="60"/>
      <c r="BF44" s="60"/>
      <c r="BG44" s="60"/>
      <c r="BH44" s="60"/>
      <c r="BI44" s="60"/>
      <c r="BJ44" s="60"/>
      <c r="BK44" s="60"/>
      <c r="BL44" s="60"/>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row>
    <row r="45" spans="1:88" x14ac:dyDescent="0.25">
      <c r="A45" s="58"/>
      <c r="B45" s="307"/>
      <c r="C45" s="172"/>
      <c r="D45" s="333"/>
      <c r="E45" s="316"/>
      <c r="F45" s="335"/>
      <c r="G45" s="337" t="str">
        <f>IF(C45="","",IF(C46="","",IF(C43="","",IF(C44="","",IF(D45="","",IF(D43="","",IF(D45&gt;D43,1)+IF(E45&gt;E43,1)+IF(F45&gt;F43,1)))))))</f>
        <v/>
      </c>
      <c r="H45" s="309"/>
      <c r="I45" s="58"/>
      <c r="J45" s="58"/>
      <c r="K45" s="58"/>
      <c r="L45" s="58"/>
      <c r="M45" s="58"/>
      <c r="N45" s="58"/>
      <c r="O45" s="58"/>
      <c r="P45" s="58"/>
      <c r="Q45" s="58"/>
      <c r="R45" s="58"/>
      <c r="S45" s="58"/>
      <c r="T45" s="66"/>
      <c r="U45" s="66"/>
      <c r="V45" s="66"/>
      <c r="W45" s="66"/>
      <c r="X45" s="66"/>
      <c r="Y45" s="66"/>
      <c r="Z45" s="66"/>
      <c r="AA45" s="67"/>
      <c r="AB45" s="66"/>
      <c r="AC45" s="58"/>
      <c r="AD45" s="58"/>
      <c r="AE45" s="58"/>
      <c r="AF45" s="58"/>
      <c r="AG45" s="58"/>
      <c r="AH45" s="58"/>
      <c r="AI45" s="58"/>
      <c r="AJ45" s="58"/>
      <c r="AK45" s="58"/>
      <c r="AL45" s="58"/>
      <c r="AM45" s="58"/>
      <c r="AN45" s="58"/>
      <c r="AO45" s="58"/>
      <c r="AP45" s="58"/>
      <c r="AQ45" s="58"/>
      <c r="AR45" s="58"/>
      <c r="AS45" s="58"/>
      <c r="AT45" s="58"/>
      <c r="AU45" s="82"/>
      <c r="AV45" s="82"/>
      <c r="AW45" s="82"/>
      <c r="AX45" s="82"/>
      <c r="AY45" s="82"/>
      <c r="AZ45" s="82"/>
      <c r="BA45" s="82"/>
      <c r="BB45" s="22"/>
      <c r="BC45" s="22"/>
      <c r="BD45" s="60"/>
      <c r="BE45" s="60"/>
      <c r="BF45" s="60"/>
      <c r="BG45" s="60"/>
      <c r="BH45" s="60"/>
      <c r="BI45" s="60"/>
      <c r="BJ45" s="60"/>
      <c r="BK45" s="60"/>
      <c r="BL45" s="60"/>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row>
    <row r="46" spans="1:88" ht="15.75" thickBot="1" x14ac:dyDescent="0.3">
      <c r="A46" s="58"/>
      <c r="B46" s="308"/>
      <c r="C46" s="163"/>
      <c r="D46" s="334"/>
      <c r="E46" s="317"/>
      <c r="F46" s="336"/>
      <c r="G46" s="338"/>
      <c r="H46" s="310"/>
      <c r="I46" s="58"/>
      <c r="J46" s="58"/>
      <c r="K46" s="58"/>
      <c r="L46" s="58"/>
      <c r="M46" s="58"/>
      <c r="N46" s="58"/>
      <c r="O46" s="58"/>
      <c r="P46" s="58"/>
      <c r="Q46" s="58"/>
      <c r="R46" s="58"/>
      <c r="S46" s="58"/>
      <c r="T46" s="66"/>
      <c r="U46" s="66"/>
      <c r="V46" s="66"/>
      <c r="W46" s="66"/>
      <c r="X46" s="66"/>
      <c r="Y46" s="66"/>
      <c r="Z46" s="66"/>
      <c r="AA46" s="67"/>
      <c r="AB46" s="66"/>
      <c r="AC46" s="58"/>
      <c r="AD46" s="58"/>
      <c r="AE46" s="58"/>
      <c r="AF46" s="58"/>
      <c r="AG46" s="58"/>
      <c r="AH46" s="58"/>
      <c r="AI46" s="58"/>
      <c r="AJ46" s="58"/>
      <c r="AK46" s="58"/>
      <c r="AL46" s="58"/>
      <c r="AM46" s="58"/>
      <c r="AN46" s="58"/>
      <c r="AO46" s="58"/>
      <c r="AP46" s="58"/>
      <c r="AQ46" s="58"/>
      <c r="AR46" s="58"/>
      <c r="AS46" s="58"/>
      <c r="AT46" s="58"/>
      <c r="AU46" s="82"/>
      <c r="AV46" s="82"/>
      <c r="AW46" s="82"/>
      <c r="AX46" s="82"/>
      <c r="AY46" s="82"/>
      <c r="AZ46" s="82"/>
      <c r="BA46" s="82"/>
      <c r="BB46" s="22"/>
      <c r="BC46" s="22"/>
      <c r="BD46" s="60"/>
      <c r="BE46" s="60"/>
      <c r="BF46" s="60"/>
      <c r="BG46" s="60"/>
      <c r="BH46" s="60"/>
      <c r="BI46" s="60"/>
      <c r="BJ46" s="60"/>
      <c r="BK46" s="60"/>
      <c r="BL46" s="60"/>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row>
    <row r="47" spans="1:88" x14ac:dyDescent="0.25">
      <c r="A47" s="58"/>
      <c r="B47" s="320" t="s">
        <v>46</v>
      </c>
      <c r="C47" s="321"/>
      <c r="D47" s="69"/>
      <c r="E47" s="74"/>
      <c r="F47" s="80"/>
      <c r="G47" s="324">
        <f>SUM(D47:F47)</f>
        <v>0</v>
      </c>
      <c r="H47" s="325"/>
      <c r="I47" s="58"/>
      <c r="J47" s="58"/>
      <c r="K47" s="58"/>
      <c r="L47" s="58"/>
      <c r="M47" s="58"/>
      <c r="N47" s="58"/>
      <c r="O47" s="58"/>
      <c r="P47" s="58"/>
      <c r="Q47" s="58"/>
      <c r="R47" s="58"/>
      <c r="S47" s="58"/>
      <c r="T47" s="66"/>
      <c r="U47" s="66"/>
      <c r="V47" s="66"/>
      <c r="W47" s="66"/>
      <c r="X47" s="66"/>
      <c r="Y47" s="66"/>
      <c r="Z47" s="66"/>
      <c r="AA47" s="67"/>
      <c r="AB47" s="66"/>
      <c r="AC47" s="58"/>
      <c r="AD47" s="58"/>
      <c r="AE47" s="58"/>
      <c r="AF47" s="58"/>
      <c r="AG47" s="58"/>
      <c r="AH47" s="58"/>
      <c r="AI47" s="58"/>
      <c r="AJ47" s="58"/>
      <c r="AK47" s="58"/>
      <c r="AL47" s="58"/>
      <c r="AM47" s="58"/>
      <c r="AN47" s="58"/>
      <c r="AO47" s="58"/>
      <c r="AP47" s="58"/>
      <c r="AQ47" s="58"/>
      <c r="AR47" s="58"/>
      <c r="AS47" s="58"/>
      <c r="AT47" s="58"/>
      <c r="AU47" s="82"/>
      <c r="AV47" s="82"/>
      <c r="AW47" s="82"/>
      <c r="AX47" s="82"/>
      <c r="AY47" s="82"/>
      <c r="AZ47" s="82"/>
      <c r="BA47" s="82"/>
      <c r="BB47" s="22"/>
      <c r="BC47" s="22"/>
      <c r="BD47" s="60"/>
      <c r="BE47" s="60"/>
      <c r="BF47" s="60"/>
      <c r="BG47" s="60"/>
      <c r="BH47" s="60"/>
      <c r="BI47" s="60"/>
      <c r="BJ47" s="60"/>
      <c r="BK47" s="60"/>
      <c r="BL47" s="60"/>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row>
    <row r="48" spans="1:88" ht="15.75" thickBot="1" x14ac:dyDescent="0.3">
      <c r="A48" s="58"/>
      <c r="B48" s="58"/>
      <c r="C48" s="58"/>
      <c r="D48" s="58"/>
      <c r="E48" s="58"/>
      <c r="F48" s="58"/>
      <c r="G48" s="58"/>
      <c r="H48" s="58"/>
      <c r="I48" s="58"/>
      <c r="J48" s="58"/>
      <c r="K48" s="58"/>
      <c r="L48" s="58"/>
      <c r="M48" s="58"/>
      <c r="N48" s="58"/>
      <c r="O48" s="58"/>
      <c r="P48" s="58"/>
      <c r="Q48" s="58"/>
      <c r="R48" s="58"/>
      <c r="S48" s="58"/>
      <c r="T48" s="66"/>
      <c r="U48" s="66"/>
      <c r="V48" s="66"/>
      <c r="W48" s="66"/>
      <c r="X48" s="66"/>
      <c r="Y48" s="66"/>
      <c r="Z48" s="66"/>
      <c r="AA48" s="67"/>
      <c r="AB48" s="66"/>
      <c r="AC48" s="76" t="s">
        <v>24</v>
      </c>
      <c r="AD48" s="178"/>
      <c r="AE48" s="322" t="s">
        <v>25</v>
      </c>
      <c r="AF48" s="323"/>
      <c r="AG48" s="318"/>
      <c r="AH48" s="319"/>
      <c r="AI48" s="292"/>
      <c r="AJ48" s="58"/>
      <c r="AK48" s="58"/>
      <c r="AL48" s="58"/>
      <c r="AM48" s="58"/>
      <c r="AN48" s="58"/>
      <c r="AO48" s="58"/>
      <c r="AP48" s="58"/>
      <c r="AQ48" s="58"/>
      <c r="AR48" s="58"/>
      <c r="AS48" s="58"/>
      <c r="AT48" s="58"/>
      <c r="AU48" s="82"/>
      <c r="AV48" s="82"/>
      <c r="AW48" s="82"/>
      <c r="AX48" s="82"/>
      <c r="AY48" s="82"/>
      <c r="AZ48" s="82"/>
      <c r="BA48" s="82"/>
      <c r="BB48" s="22"/>
      <c r="BC48" s="22"/>
      <c r="BD48" s="60"/>
      <c r="BE48" s="60"/>
      <c r="BF48" s="60"/>
      <c r="BG48" s="60"/>
      <c r="BH48" s="60"/>
      <c r="BI48" s="60"/>
      <c r="BJ48" s="60"/>
      <c r="BK48" s="60"/>
      <c r="BL48" s="60"/>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row>
    <row r="49" spans="1:88" x14ac:dyDescent="0.25">
      <c r="A49" s="58"/>
      <c r="B49" s="58"/>
      <c r="C49" s="58"/>
      <c r="D49" s="58"/>
      <c r="E49" s="58"/>
      <c r="F49" s="58"/>
      <c r="G49" s="58"/>
      <c r="H49" s="58"/>
      <c r="I49" s="58"/>
      <c r="J49" s="58"/>
      <c r="K49" s="58"/>
      <c r="L49" s="58"/>
      <c r="M49" s="58"/>
      <c r="N49" s="58"/>
      <c r="O49" s="58"/>
      <c r="P49" s="58"/>
      <c r="Q49" s="58"/>
      <c r="R49" s="58"/>
      <c r="S49" s="58"/>
      <c r="T49" s="66"/>
      <c r="U49" s="66"/>
      <c r="V49" s="66"/>
      <c r="W49" s="66"/>
      <c r="X49" s="66"/>
      <c r="Y49" s="66"/>
      <c r="Z49" s="66"/>
      <c r="AA49" s="67"/>
      <c r="AB49" s="66"/>
      <c r="AC49" s="341">
        <f>IF(AD49=U25,T25,IF(AD49=U27,T27,""))</f>
        <v>0</v>
      </c>
      <c r="AD49" s="173" t="str">
        <f>IF(Z25="Abd.",U27,IF(Z27="Abd.",U25,IF(Z25="Forf.",U27,IF(Z27="Forf.",U25,IF(U25="","",IF(U27="","",IF(Y25="","",IF(Y27="","",IF(Y25&gt;Y27,U25,IF(Y25&lt;Y27,U27,IF(Y25=Y27,"",IF(Y27=Y25,"",))))))))))))</f>
        <v/>
      </c>
      <c r="AE49" s="326"/>
      <c r="AF49" s="328"/>
      <c r="AG49" s="330"/>
      <c r="AH49" s="332" t="str">
        <f>IF(AD49="","",IF(AD50="","",IF(AD51="","",IF(AD52="","",IF(AE49="","",IF(AE51="","",IF(AE49&gt;AE51,1)+IF(AF49&gt;AF51,1)+IF(AG49&gt;AG51,1)))))))</f>
        <v/>
      </c>
      <c r="AI49" s="311"/>
      <c r="AJ49" s="58"/>
      <c r="AK49" s="58"/>
      <c r="AL49" s="58"/>
      <c r="AM49" s="58"/>
      <c r="AN49" s="58"/>
      <c r="AO49" s="58"/>
      <c r="AP49" s="58"/>
      <c r="AQ49" s="58"/>
      <c r="AR49" s="58"/>
      <c r="AS49" s="58"/>
      <c r="AT49" s="58"/>
      <c r="AU49" s="82"/>
      <c r="AV49" s="82"/>
      <c r="AW49" s="82"/>
      <c r="AX49" s="82"/>
      <c r="AY49" s="82"/>
      <c r="AZ49" s="82"/>
      <c r="BA49" s="82"/>
      <c r="BB49" s="22"/>
      <c r="BC49" s="22"/>
      <c r="BD49" s="60"/>
      <c r="BE49" s="60"/>
      <c r="BF49" s="60"/>
      <c r="BG49" s="60"/>
      <c r="BH49" s="60"/>
      <c r="BI49" s="60"/>
      <c r="BJ49" s="60"/>
      <c r="BK49" s="60"/>
      <c r="BL49" s="60"/>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row>
    <row r="50" spans="1:88" ht="15.75" thickBot="1" x14ac:dyDescent="0.3">
      <c r="A50" s="58"/>
      <c r="B50" s="58"/>
      <c r="C50" s="58"/>
      <c r="D50" s="58"/>
      <c r="E50" s="58"/>
      <c r="F50" s="58"/>
      <c r="G50" s="58"/>
      <c r="H50" s="58"/>
      <c r="I50" s="58"/>
      <c r="J50" s="58"/>
      <c r="K50" s="58"/>
      <c r="L50" s="58"/>
      <c r="M50" s="58"/>
      <c r="N50" s="58"/>
      <c r="O50" s="58"/>
      <c r="P50" s="58"/>
      <c r="Q50" s="58"/>
      <c r="R50" s="58"/>
      <c r="S50" s="58"/>
      <c r="T50" s="66"/>
      <c r="U50" s="66"/>
      <c r="V50" s="66"/>
      <c r="W50" s="66"/>
      <c r="X50" s="66"/>
      <c r="Y50" s="66"/>
      <c r="Z50" s="66"/>
      <c r="AA50" s="67"/>
      <c r="AB50" s="68"/>
      <c r="AC50" s="295"/>
      <c r="AD50" s="174" t="str">
        <f>IF(Z25="Abd.",U28,IF(Z27="Abd.",U26,IF(Z25="Forf.",U28,IF(Z27="Forf.",U26,IF(U26="","",IF(U28="","",IF(Y25="","",IF(Y27="","",IF(Y25&gt;Y27,U26,IF(Y25&lt;Y27,U28,IF(Y25=Y27,"",IF(Y27=Y25,"",))))))))))))</f>
        <v/>
      </c>
      <c r="AE50" s="327"/>
      <c r="AF50" s="329"/>
      <c r="AG50" s="331"/>
      <c r="AH50" s="299"/>
      <c r="AI50" s="300"/>
      <c r="AJ50" s="59"/>
      <c r="AK50" s="58"/>
      <c r="AL50" s="58"/>
      <c r="AM50" s="58"/>
      <c r="AN50" s="58"/>
      <c r="AO50" s="58"/>
      <c r="AP50" s="58"/>
      <c r="AQ50" s="58"/>
      <c r="AR50" s="58"/>
      <c r="AS50" s="58"/>
      <c r="AT50" s="58"/>
      <c r="AU50" s="82"/>
      <c r="AV50" s="82"/>
      <c r="AW50" s="82"/>
      <c r="AX50" s="82"/>
      <c r="AY50" s="82"/>
      <c r="AZ50" s="82"/>
      <c r="BA50" s="82"/>
      <c r="BB50" s="22"/>
      <c r="BC50" s="22"/>
      <c r="BD50" s="60"/>
      <c r="BE50" s="60"/>
      <c r="BF50" s="60"/>
      <c r="BG50" s="60"/>
      <c r="BH50" s="60"/>
      <c r="BI50" s="60"/>
      <c r="BJ50" s="60"/>
      <c r="BK50" s="60"/>
      <c r="BL50" s="60"/>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row>
    <row r="51" spans="1:88" x14ac:dyDescent="0.25">
      <c r="A51" s="58"/>
      <c r="B51" s="58"/>
      <c r="C51" s="58"/>
      <c r="D51" s="58"/>
      <c r="E51" s="58"/>
      <c r="F51" s="58"/>
      <c r="G51" s="58"/>
      <c r="H51" s="58"/>
      <c r="I51" s="58"/>
      <c r="J51" s="58"/>
      <c r="K51" s="58"/>
      <c r="L51" s="58"/>
      <c r="M51" s="58"/>
      <c r="N51" s="58"/>
      <c r="O51" s="58"/>
      <c r="P51" s="58"/>
      <c r="Q51" s="58"/>
      <c r="R51" s="58"/>
      <c r="S51" s="58"/>
      <c r="T51" s="66"/>
      <c r="U51" s="66"/>
      <c r="V51" s="66"/>
      <c r="W51" s="66"/>
      <c r="X51" s="66"/>
      <c r="Y51" s="66"/>
      <c r="Z51" s="66"/>
      <c r="AA51" s="67"/>
      <c r="AB51" s="66"/>
      <c r="AC51" s="275">
        <f>IF(AD51=U73,T73,IF(AD51=U75,T75,""))</f>
        <v>0</v>
      </c>
      <c r="AD51" s="173" t="str">
        <f>IF(Z73="Abd.",U75,IF(Z75="Abd.",U73,IF(Z73="Forf.",U75,IF(Z75="Forf.",U73,IF(U73="","",IF(U75="","",IF(Y73="","",IF(Y75="","",IF(Y73&gt;Y75,U73,IF(Y73&lt;Y75,U75,IF(Y73=Y75,"",IF(Y75=Y73,"",))))))))))))</f>
        <v/>
      </c>
      <c r="AE51" s="333"/>
      <c r="AF51" s="316"/>
      <c r="AG51" s="335"/>
      <c r="AH51" s="337" t="str">
        <f>IF(AD51="","",IF(AD52="","",IF(AD49="","",IF(AD50="","",IF(AE51="","",IF(AE49="","",IF(AE51&gt;AE49,1)+IF(AF51&gt;AF49,1)+IF(AG51&gt;AG49,1)))))))</f>
        <v/>
      </c>
      <c r="AI51" s="309"/>
      <c r="AJ51" s="61"/>
      <c r="AK51" s="58"/>
      <c r="AL51" s="58"/>
      <c r="AM51" s="58"/>
      <c r="AN51" s="58"/>
      <c r="AO51" s="58"/>
      <c r="AP51" s="58"/>
      <c r="AQ51" s="58"/>
      <c r="AR51" s="58"/>
      <c r="AS51" s="58"/>
      <c r="AT51" s="58"/>
      <c r="AU51" s="82"/>
      <c r="AV51" s="82"/>
      <c r="AW51" s="82"/>
      <c r="AX51" s="82"/>
      <c r="AY51" s="82"/>
      <c r="AZ51" s="82"/>
      <c r="BA51" s="82"/>
      <c r="BB51" s="22"/>
      <c r="BC51" s="22"/>
      <c r="BD51" s="60"/>
      <c r="BE51" s="60"/>
      <c r="BF51" s="60"/>
      <c r="BG51" s="60"/>
      <c r="BH51" s="60"/>
      <c r="BI51" s="60"/>
      <c r="BJ51" s="60"/>
      <c r="BK51" s="60"/>
      <c r="BL51" s="60"/>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row>
    <row r="52" spans="1:88" ht="15.75" thickBot="1" x14ac:dyDescent="0.3">
      <c r="A52" s="58"/>
      <c r="B52" s="58"/>
      <c r="C52" s="58"/>
      <c r="D52" s="58"/>
      <c r="E52" s="58"/>
      <c r="F52" s="58"/>
      <c r="G52" s="58"/>
      <c r="H52" s="58"/>
      <c r="I52" s="58"/>
      <c r="J52" s="58"/>
      <c r="K52" s="58"/>
      <c r="L52" s="58"/>
      <c r="M52" s="58"/>
      <c r="N52" s="58"/>
      <c r="O52" s="58"/>
      <c r="P52" s="58"/>
      <c r="Q52" s="58"/>
      <c r="R52" s="58"/>
      <c r="S52" s="58"/>
      <c r="T52" s="66"/>
      <c r="U52" s="66"/>
      <c r="V52" s="66"/>
      <c r="W52" s="66"/>
      <c r="X52" s="66"/>
      <c r="Y52" s="66"/>
      <c r="Z52" s="66"/>
      <c r="AA52" s="67"/>
      <c r="AB52" s="66"/>
      <c r="AC52" s="276"/>
      <c r="AD52" s="175" t="str">
        <f>IF(Z73="Abd.",U76,IF(Z75="Abd.",U74,IF(Z73="Forf.",U76,IF(Z75="Forf.",U74,IF(U74="","",IF(U76="","",IF(Y73="","",IF(Y75="","",IF(Y73&gt;Y75,U74,IF(Y73&lt;Y75,U76,IF(Y73=Y75,"",IF(Y75=Y73,"",))))))))))))</f>
        <v/>
      </c>
      <c r="AE52" s="334"/>
      <c r="AF52" s="317"/>
      <c r="AG52" s="336"/>
      <c r="AH52" s="338"/>
      <c r="AI52" s="310"/>
      <c r="AJ52" s="62"/>
      <c r="AK52" s="58"/>
      <c r="AL52" s="58"/>
      <c r="AM52" s="58"/>
      <c r="AN52" s="58"/>
      <c r="AO52" s="58"/>
      <c r="AP52" s="58"/>
      <c r="AQ52" s="58"/>
      <c r="AR52" s="58"/>
      <c r="AS52" s="58"/>
      <c r="AT52" s="58"/>
      <c r="AU52" s="82"/>
      <c r="AV52" s="82"/>
      <c r="AW52" s="82"/>
      <c r="AX52" s="82"/>
      <c r="AY52" s="82"/>
      <c r="AZ52" s="82"/>
      <c r="BA52" s="82"/>
      <c r="BB52" s="22"/>
      <c r="BC52" s="22"/>
      <c r="BD52" s="60"/>
      <c r="BE52" s="60"/>
      <c r="BF52" s="60"/>
      <c r="BG52" s="60"/>
      <c r="BH52" s="60"/>
      <c r="BI52" s="60"/>
      <c r="BJ52" s="60"/>
      <c r="BK52" s="60"/>
      <c r="BL52" s="60"/>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row>
    <row r="53" spans="1:88" x14ac:dyDescent="0.25">
      <c r="A53" s="58"/>
      <c r="B53" s="58"/>
      <c r="C53" s="58"/>
      <c r="D53" s="58"/>
      <c r="E53" s="58"/>
      <c r="F53" s="58"/>
      <c r="G53" s="58"/>
      <c r="H53" s="58"/>
      <c r="I53" s="58"/>
      <c r="J53" s="58"/>
      <c r="K53" s="58"/>
      <c r="L53" s="58"/>
      <c r="M53" s="58"/>
      <c r="N53" s="58"/>
      <c r="O53" s="58"/>
      <c r="P53" s="58"/>
      <c r="Q53" s="58"/>
      <c r="R53" s="58"/>
      <c r="S53" s="58"/>
      <c r="T53" s="66"/>
      <c r="U53" s="66"/>
      <c r="V53" s="66"/>
      <c r="W53" s="66"/>
      <c r="X53" s="66"/>
      <c r="Y53" s="66"/>
      <c r="Z53" s="66"/>
      <c r="AA53" s="67"/>
      <c r="AB53" s="66"/>
      <c r="AC53" s="320" t="s">
        <v>46</v>
      </c>
      <c r="AD53" s="321"/>
      <c r="AE53" s="69"/>
      <c r="AF53" s="71"/>
      <c r="AG53" s="80"/>
      <c r="AH53" s="324">
        <f>SUM(AE53:AG53)</f>
        <v>0</v>
      </c>
      <c r="AI53" s="325"/>
      <c r="AJ53" s="62"/>
      <c r="AK53" s="58"/>
      <c r="AL53" s="58"/>
      <c r="AM53" s="58"/>
      <c r="AN53" s="58"/>
      <c r="AO53" s="58"/>
      <c r="AP53" s="58"/>
      <c r="AQ53" s="58"/>
      <c r="AR53" s="58"/>
      <c r="AS53" s="58"/>
      <c r="AT53" s="58"/>
      <c r="AU53" s="82"/>
      <c r="AV53" s="82"/>
      <c r="AW53" s="82"/>
      <c r="AX53" s="82"/>
      <c r="AY53" s="82"/>
      <c r="AZ53" s="82"/>
      <c r="BA53" s="82"/>
      <c r="BB53" s="22"/>
      <c r="BC53" s="22"/>
      <c r="BD53" s="60"/>
      <c r="BE53" s="60"/>
      <c r="BF53" s="60"/>
      <c r="BG53" s="60"/>
      <c r="BH53" s="60"/>
      <c r="BI53" s="60"/>
      <c r="BJ53" s="60"/>
      <c r="BK53" s="60"/>
      <c r="BL53" s="60"/>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row>
    <row r="54" spans="1:88" ht="15.75" thickBot="1" x14ac:dyDescent="0.3">
      <c r="A54" s="58"/>
      <c r="B54" s="76" t="s">
        <v>24</v>
      </c>
      <c r="C54" s="178"/>
      <c r="D54" s="322" t="s">
        <v>25</v>
      </c>
      <c r="E54" s="323"/>
      <c r="F54" s="318"/>
      <c r="G54" s="319"/>
      <c r="H54" s="292"/>
      <c r="I54" s="58"/>
      <c r="J54" s="58"/>
      <c r="K54" s="58"/>
      <c r="L54" s="58"/>
      <c r="M54" s="58"/>
      <c r="N54" s="58"/>
      <c r="O54" s="58"/>
      <c r="P54" s="58"/>
      <c r="Q54" s="58"/>
      <c r="R54" s="58"/>
      <c r="S54" s="58"/>
      <c r="T54" s="66"/>
      <c r="U54" s="66"/>
      <c r="V54" s="66"/>
      <c r="W54" s="66"/>
      <c r="X54" s="66"/>
      <c r="Y54" s="66"/>
      <c r="Z54" s="66"/>
      <c r="AA54" s="67"/>
      <c r="AB54" s="66"/>
      <c r="AC54" s="58"/>
      <c r="AD54" s="58"/>
      <c r="AE54" s="58"/>
      <c r="AF54" s="58"/>
      <c r="AG54" s="58"/>
      <c r="AH54" s="58"/>
      <c r="AI54" s="58"/>
      <c r="AJ54" s="62"/>
      <c r="AK54" s="58"/>
      <c r="AL54" s="58"/>
      <c r="AM54" s="58"/>
      <c r="AN54" s="58"/>
      <c r="AO54" s="58"/>
      <c r="AP54" s="58"/>
      <c r="AQ54" s="58"/>
      <c r="AR54" s="58"/>
      <c r="AS54" s="58"/>
      <c r="AT54" s="58"/>
      <c r="AU54" s="82"/>
      <c r="AV54" s="82"/>
      <c r="AW54" s="82"/>
      <c r="AX54" s="82"/>
      <c r="AY54" s="82"/>
      <c r="AZ54" s="82"/>
      <c r="BA54" s="82"/>
      <c r="BB54" s="22"/>
      <c r="BC54" s="22"/>
      <c r="BD54" s="60"/>
      <c r="BE54" s="60"/>
      <c r="BF54" s="60"/>
      <c r="BG54" s="60"/>
      <c r="BH54" s="60"/>
      <c r="BI54" s="60"/>
      <c r="BJ54" s="60"/>
      <c r="BK54" s="60"/>
      <c r="BL54" s="60"/>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row>
    <row r="55" spans="1:88" x14ac:dyDescent="0.25">
      <c r="A55" s="58"/>
      <c r="B55" s="346"/>
      <c r="C55" s="169"/>
      <c r="D55" s="326"/>
      <c r="E55" s="328"/>
      <c r="F55" s="330"/>
      <c r="G55" s="332" t="str">
        <f>IF(C55="","",IF(C56="","",IF(C57="","",IF(C58="","",IF(D55="","",IF(D57="","",IF(D55&gt;D57,1)+IF(E55&gt;E57,1)+IF(F55&gt;F57,1)))))))</f>
        <v/>
      </c>
      <c r="H55" s="311"/>
      <c r="I55" s="58"/>
      <c r="J55" s="58"/>
      <c r="K55" s="58"/>
      <c r="L55" s="58"/>
      <c r="M55" s="58"/>
      <c r="N55" s="58"/>
      <c r="O55" s="58"/>
      <c r="P55" s="58"/>
      <c r="Q55" s="58"/>
      <c r="R55" s="58"/>
      <c r="S55" s="58"/>
      <c r="T55" s="66"/>
      <c r="U55" s="66"/>
      <c r="V55" s="66"/>
      <c r="W55" s="66"/>
      <c r="X55" s="66"/>
      <c r="Y55" s="66"/>
      <c r="Z55" s="66"/>
      <c r="AA55" s="67"/>
      <c r="AB55" s="66"/>
      <c r="AC55" s="58"/>
      <c r="AD55" s="58"/>
      <c r="AE55" s="58"/>
      <c r="AF55" s="58"/>
      <c r="AG55" s="58"/>
      <c r="AH55" s="58"/>
      <c r="AI55" s="58"/>
      <c r="AJ55" s="62"/>
      <c r="AK55" s="58"/>
      <c r="AL55" s="58"/>
      <c r="AM55" s="58"/>
      <c r="AN55" s="58"/>
      <c r="AO55" s="58"/>
      <c r="AP55" s="58"/>
      <c r="AQ55" s="58"/>
      <c r="AR55" s="58"/>
      <c r="AS55" s="58"/>
      <c r="AT55" s="58"/>
      <c r="AU55" s="82"/>
      <c r="AV55" s="82"/>
      <c r="AW55" s="82"/>
      <c r="AX55" s="82"/>
      <c r="AY55" s="82"/>
      <c r="AZ55" s="82"/>
      <c r="BA55" s="82"/>
      <c r="BB55" s="22"/>
      <c r="BC55" s="22"/>
      <c r="BD55" s="60"/>
      <c r="BE55" s="60"/>
      <c r="BF55" s="60"/>
      <c r="BG55" s="60"/>
      <c r="BH55" s="60"/>
      <c r="BI55" s="60"/>
      <c r="BJ55" s="60"/>
      <c r="BK55" s="60"/>
      <c r="BL55" s="60"/>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row>
    <row r="56" spans="1:88" ht="15.75" thickBot="1" x14ac:dyDescent="0.3">
      <c r="A56" s="58"/>
      <c r="B56" s="313"/>
      <c r="C56" s="171"/>
      <c r="D56" s="327"/>
      <c r="E56" s="329"/>
      <c r="F56" s="331"/>
      <c r="G56" s="299"/>
      <c r="H56" s="300"/>
      <c r="I56" s="59"/>
      <c r="J56" s="58"/>
      <c r="K56" s="58"/>
      <c r="L56" s="58"/>
      <c r="M56" s="58"/>
      <c r="N56" s="58"/>
      <c r="O56" s="58"/>
      <c r="P56" s="58"/>
      <c r="Q56" s="58"/>
      <c r="R56" s="58"/>
      <c r="S56" s="58"/>
      <c r="T56" s="66"/>
      <c r="U56" s="66"/>
      <c r="V56" s="66"/>
      <c r="W56" s="66"/>
      <c r="X56" s="66"/>
      <c r="Y56" s="66"/>
      <c r="Z56" s="66"/>
      <c r="AA56" s="67"/>
      <c r="AB56" s="66"/>
      <c r="AC56" s="58"/>
      <c r="AD56" s="58"/>
      <c r="AE56" s="58"/>
      <c r="AF56" s="58"/>
      <c r="AG56" s="58"/>
      <c r="AH56" s="58"/>
      <c r="AI56" s="58"/>
      <c r="AJ56" s="62"/>
      <c r="AK56" s="58"/>
      <c r="AL56" s="58"/>
      <c r="AM56" s="58"/>
      <c r="AN56" s="58"/>
      <c r="AO56" s="58"/>
      <c r="AP56" s="58"/>
      <c r="AQ56" s="58"/>
      <c r="AR56" s="58"/>
      <c r="AS56" s="58"/>
      <c r="AT56" s="58"/>
      <c r="AU56" s="82"/>
      <c r="AV56" s="82"/>
      <c r="AW56" s="82"/>
      <c r="AX56" s="82"/>
      <c r="AY56" s="82"/>
      <c r="AZ56" s="82"/>
      <c r="BA56" s="82"/>
      <c r="BB56" s="22"/>
      <c r="BC56" s="22"/>
      <c r="BD56" s="60"/>
      <c r="BE56" s="60"/>
      <c r="BF56" s="60"/>
      <c r="BG56" s="60"/>
      <c r="BH56" s="60"/>
      <c r="BI56" s="60"/>
      <c r="BJ56" s="60"/>
      <c r="BK56" s="60"/>
      <c r="BL56" s="60"/>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row>
    <row r="57" spans="1:88" x14ac:dyDescent="0.25">
      <c r="A57" s="58"/>
      <c r="B57" s="307"/>
      <c r="C57" s="172"/>
      <c r="D57" s="333"/>
      <c r="E57" s="316"/>
      <c r="F57" s="335"/>
      <c r="G57" s="337" t="str">
        <f>IF(C57="","",IF(C58="","",IF(C55="","",IF(C56="","",IF(D57="","",IF(D55="","",IF(D57&gt;D55,1)+IF(E57&gt;E55,1)+IF(F57&gt;F55,1)))))))</f>
        <v/>
      </c>
      <c r="H57" s="309"/>
      <c r="I57" s="61"/>
      <c r="J57" s="58"/>
      <c r="K57" s="58"/>
      <c r="L57" s="58"/>
      <c r="M57" s="58"/>
      <c r="N57" s="58"/>
      <c r="O57" s="58"/>
      <c r="P57" s="58"/>
      <c r="Q57" s="58"/>
      <c r="R57" s="58"/>
      <c r="S57" s="58"/>
      <c r="T57" s="66"/>
      <c r="U57" s="66"/>
      <c r="V57" s="66"/>
      <c r="W57" s="66"/>
      <c r="X57" s="66"/>
      <c r="Y57" s="66"/>
      <c r="Z57" s="66"/>
      <c r="AA57" s="67"/>
      <c r="AB57" s="66"/>
      <c r="AC57" s="58"/>
      <c r="AD57" s="58"/>
      <c r="AE57" s="58"/>
      <c r="AF57" s="58"/>
      <c r="AG57" s="58"/>
      <c r="AH57" s="58"/>
      <c r="AI57" s="58"/>
      <c r="AJ57" s="62"/>
      <c r="AK57" s="58"/>
      <c r="AL57" s="58"/>
      <c r="AM57" s="58"/>
      <c r="AN57" s="58"/>
      <c r="AO57" s="58"/>
      <c r="AP57" s="58"/>
      <c r="AQ57" s="58"/>
      <c r="AR57" s="58"/>
      <c r="AS57" s="58"/>
      <c r="AT57" s="58"/>
      <c r="AU57" s="82"/>
      <c r="AV57" s="82"/>
      <c r="AW57" s="82"/>
      <c r="AX57" s="82"/>
      <c r="AY57" s="82"/>
      <c r="AZ57" s="82"/>
      <c r="BA57" s="82"/>
      <c r="BB57" s="22"/>
      <c r="BC57" s="22"/>
      <c r="BD57" s="60"/>
      <c r="BE57" s="60"/>
      <c r="BF57" s="60"/>
      <c r="BG57" s="60"/>
      <c r="BH57" s="60"/>
      <c r="BI57" s="60"/>
      <c r="BJ57" s="60"/>
      <c r="BK57" s="60"/>
      <c r="BL57" s="60"/>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row>
    <row r="58" spans="1:88" ht="15.75" thickBot="1" x14ac:dyDescent="0.3">
      <c r="A58" s="58"/>
      <c r="B58" s="308"/>
      <c r="C58" s="163"/>
      <c r="D58" s="334"/>
      <c r="E58" s="317"/>
      <c r="F58" s="336"/>
      <c r="G58" s="338"/>
      <c r="H58" s="310"/>
      <c r="I58" s="62"/>
      <c r="J58" s="58"/>
      <c r="K58" s="58"/>
      <c r="L58" s="58"/>
      <c r="M58" s="58"/>
      <c r="N58" s="58"/>
      <c r="O58" s="58"/>
      <c r="P58" s="58"/>
      <c r="Q58" s="58"/>
      <c r="R58" s="58"/>
      <c r="S58" s="58"/>
      <c r="T58" s="66"/>
      <c r="U58" s="66"/>
      <c r="V58" s="66"/>
      <c r="W58" s="66"/>
      <c r="X58" s="66"/>
      <c r="Y58" s="66"/>
      <c r="Z58" s="66"/>
      <c r="AA58" s="67"/>
      <c r="AB58" s="66"/>
      <c r="AC58" s="58"/>
      <c r="AD58" s="58"/>
      <c r="AE58" s="58"/>
      <c r="AF58" s="58"/>
      <c r="AG58" s="58"/>
      <c r="AH58" s="58"/>
      <c r="AI58" s="58"/>
      <c r="AJ58" s="62"/>
      <c r="AK58" s="58"/>
      <c r="AL58" s="58"/>
      <c r="AM58" s="58"/>
      <c r="AN58" s="58"/>
      <c r="AO58" s="58"/>
      <c r="AP58" s="58"/>
      <c r="AQ58" s="58"/>
      <c r="AR58" s="58"/>
      <c r="AS58" s="58"/>
      <c r="AT58" s="58"/>
      <c r="AU58" s="82"/>
      <c r="AV58" s="82"/>
      <c r="AW58" s="82"/>
      <c r="AX58" s="82"/>
      <c r="AY58" s="82"/>
      <c r="AZ58" s="82"/>
      <c r="BA58" s="82"/>
      <c r="BB58" s="22"/>
      <c r="BC58" s="22"/>
      <c r="BD58" s="60"/>
      <c r="BE58" s="60"/>
      <c r="BF58" s="60"/>
      <c r="BG58" s="60"/>
      <c r="BH58" s="60"/>
      <c r="BI58" s="60"/>
      <c r="BJ58" s="60"/>
      <c r="BK58" s="60"/>
      <c r="BL58" s="60"/>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row>
    <row r="59" spans="1:88" x14ac:dyDescent="0.25">
      <c r="A59" s="58"/>
      <c r="B59" s="320" t="s">
        <v>46</v>
      </c>
      <c r="C59" s="321"/>
      <c r="D59" s="69"/>
      <c r="E59" s="71"/>
      <c r="F59" s="80"/>
      <c r="G59" s="324">
        <f>SUM(D59:F59)</f>
        <v>0</v>
      </c>
      <c r="H59" s="325"/>
      <c r="I59" s="62"/>
      <c r="J59" s="58"/>
      <c r="K59" s="58"/>
      <c r="L59" s="58"/>
      <c r="M59" s="58"/>
      <c r="N59" s="58"/>
      <c r="O59" s="58"/>
      <c r="P59" s="58"/>
      <c r="Q59" s="58"/>
      <c r="R59" s="58"/>
      <c r="S59" s="58"/>
      <c r="T59" s="66"/>
      <c r="U59" s="66"/>
      <c r="V59" s="66"/>
      <c r="W59" s="66"/>
      <c r="X59" s="66"/>
      <c r="Y59" s="66"/>
      <c r="Z59" s="66"/>
      <c r="AA59" s="67"/>
      <c r="AB59" s="66"/>
      <c r="AC59" s="58"/>
      <c r="AD59" s="58"/>
      <c r="AE59" s="58"/>
      <c r="AF59" s="58"/>
      <c r="AG59" s="58"/>
      <c r="AH59" s="58"/>
      <c r="AI59" s="58"/>
      <c r="AJ59" s="62"/>
      <c r="AK59" s="58"/>
      <c r="AL59" s="58"/>
      <c r="AM59" s="58"/>
      <c r="AN59" s="58"/>
      <c r="AO59" s="58"/>
      <c r="AP59" s="58"/>
      <c r="AQ59" s="58"/>
      <c r="AR59" s="58"/>
      <c r="AS59" s="58"/>
      <c r="AT59" s="58"/>
      <c r="AU59" s="82"/>
      <c r="AV59" s="82"/>
      <c r="AW59" s="82"/>
      <c r="AX59" s="82"/>
      <c r="AY59" s="82"/>
      <c r="AZ59" s="82"/>
      <c r="BA59" s="82"/>
      <c r="BB59" s="22"/>
      <c r="BC59" s="22"/>
      <c r="BD59" s="60"/>
      <c r="BE59" s="60"/>
      <c r="BF59" s="60"/>
      <c r="BG59" s="60"/>
      <c r="BH59" s="60"/>
      <c r="BI59" s="60"/>
      <c r="BJ59" s="60"/>
      <c r="BK59" s="60"/>
      <c r="BL59" s="60"/>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row>
    <row r="60" spans="1:88" ht="15.75" thickBot="1" x14ac:dyDescent="0.3">
      <c r="A60" s="58"/>
      <c r="B60" s="58"/>
      <c r="C60" s="58"/>
      <c r="D60" s="58"/>
      <c r="E60" s="58"/>
      <c r="F60" s="58"/>
      <c r="G60" s="58"/>
      <c r="H60" s="58"/>
      <c r="I60" s="62"/>
      <c r="J60" s="58"/>
      <c r="K60" s="76" t="s">
        <v>24</v>
      </c>
      <c r="L60" s="178"/>
      <c r="M60" s="322" t="s">
        <v>25</v>
      </c>
      <c r="N60" s="323"/>
      <c r="O60" s="318"/>
      <c r="P60" s="319"/>
      <c r="Q60" s="292"/>
      <c r="R60" s="58"/>
      <c r="S60" s="58"/>
      <c r="T60" s="66"/>
      <c r="U60" s="66"/>
      <c r="V60" s="66"/>
      <c r="W60" s="66"/>
      <c r="X60" s="66"/>
      <c r="Y60" s="66"/>
      <c r="Z60" s="66"/>
      <c r="AA60" s="67"/>
      <c r="AB60" s="66"/>
      <c r="AC60" s="58"/>
      <c r="AD60" s="58"/>
      <c r="AE60" s="58"/>
      <c r="AF60" s="58"/>
      <c r="AG60" s="58"/>
      <c r="AH60" s="58"/>
      <c r="AI60" s="58"/>
      <c r="AJ60" s="62"/>
      <c r="AK60" s="58"/>
      <c r="AL60" s="58"/>
      <c r="AM60" s="58"/>
      <c r="AN60" s="58"/>
      <c r="AO60" s="58"/>
      <c r="AP60" s="58"/>
      <c r="AQ60" s="58"/>
      <c r="AR60" s="58"/>
      <c r="AS60" s="58"/>
      <c r="AT60" s="58"/>
      <c r="AU60" s="82"/>
      <c r="AV60" s="82"/>
      <c r="AW60" s="82"/>
      <c r="AX60" s="82"/>
      <c r="AY60" s="82"/>
      <c r="AZ60" s="82"/>
      <c r="BA60" s="82"/>
      <c r="BB60" s="22"/>
      <c r="BC60" s="22"/>
      <c r="BD60" s="60"/>
      <c r="BE60" s="60"/>
      <c r="BF60" s="60"/>
      <c r="BG60" s="60"/>
      <c r="BH60" s="60"/>
      <c r="BI60" s="60"/>
      <c r="BJ60" s="60"/>
      <c r="BK60" s="60"/>
      <c r="BL60" s="60"/>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row>
    <row r="61" spans="1:88" x14ac:dyDescent="0.25">
      <c r="A61" s="58"/>
      <c r="B61" s="58"/>
      <c r="C61" s="58"/>
      <c r="D61" s="58"/>
      <c r="E61" s="58"/>
      <c r="F61" s="58"/>
      <c r="G61" s="58"/>
      <c r="H61" s="58"/>
      <c r="I61" s="62"/>
      <c r="J61" s="58"/>
      <c r="K61" s="341">
        <f>IF(L61=C55,B55,IF(L61=C57,B57,""))</f>
        <v>0</v>
      </c>
      <c r="L61" s="173" t="str">
        <f>IF(H55="Abd.",C57,IF(H57="Abd.",C55,IF(H55="Forf.",C57,IF(H57="Forf.",C55,IF(C55="","",IF(C57="","",IF(G55="","",IF(G57="","",IF(G55&gt;G57,C55,IF(G55&lt;G57,C57,IF(G55=G57,"",IF(G57=G55,"",))))))))))))</f>
        <v/>
      </c>
      <c r="M61" s="326"/>
      <c r="N61" s="328"/>
      <c r="O61" s="330"/>
      <c r="P61" s="332" t="str">
        <f>IF(L61="","",IF(L62="","",IF(L63="","",IF(L64="","",IF(M61="","",IF(M63="","",IF(M61&gt;M63,1)+IF(N61&gt;N63,1)+IF(O61&gt;O63,1)))))))</f>
        <v/>
      </c>
      <c r="Q61" s="311"/>
      <c r="R61" s="58"/>
      <c r="S61" s="58"/>
      <c r="T61" s="66"/>
      <c r="U61" s="66"/>
      <c r="V61" s="66"/>
      <c r="W61" s="66"/>
      <c r="X61" s="66"/>
      <c r="Y61" s="66"/>
      <c r="Z61" s="66"/>
      <c r="AA61" s="67"/>
      <c r="AB61" s="66"/>
      <c r="AC61" s="58"/>
      <c r="AD61" s="58"/>
      <c r="AE61" s="58"/>
      <c r="AF61" s="58"/>
      <c r="AG61" s="58"/>
      <c r="AH61" s="58"/>
      <c r="AI61" s="58"/>
      <c r="AJ61" s="62"/>
      <c r="AK61" s="58"/>
      <c r="AL61" s="58"/>
      <c r="AM61" s="58"/>
      <c r="AN61" s="58"/>
      <c r="AO61" s="58"/>
      <c r="AP61" s="58"/>
      <c r="AQ61" s="58"/>
      <c r="AR61" s="58"/>
      <c r="AS61" s="58"/>
      <c r="AT61" s="58"/>
      <c r="AU61" s="82"/>
      <c r="AV61" s="82"/>
      <c r="AW61" s="82"/>
      <c r="AX61" s="82"/>
      <c r="AY61" s="82"/>
      <c r="AZ61" s="82"/>
      <c r="BA61" s="82"/>
      <c r="BB61" s="22"/>
      <c r="BC61" s="22"/>
      <c r="BD61" s="60"/>
      <c r="BE61" s="60"/>
      <c r="BF61" s="60"/>
      <c r="BG61" s="60"/>
      <c r="BH61" s="60"/>
      <c r="BI61" s="60"/>
      <c r="BJ61" s="60"/>
      <c r="BK61" s="60"/>
      <c r="BL61" s="60"/>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row>
    <row r="62" spans="1:88" ht="15.75" thickBot="1" x14ac:dyDescent="0.3">
      <c r="A62" s="58"/>
      <c r="B62" s="58"/>
      <c r="C62" s="58"/>
      <c r="D62" s="58"/>
      <c r="E62" s="58"/>
      <c r="F62" s="58"/>
      <c r="G62" s="58"/>
      <c r="H62" s="58"/>
      <c r="I62" s="62"/>
      <c r="J62" s="64"/>
      <c r="K62" s="295"/>
      <c r="L62" s="174" t="str">
        <f>IF(H55="Abd.",C58,IF(H57="Abd.",C56,IF(H55="Forf.",C58,IF(H57="Forf.",C56,IF(C56="","",IF(C58="","",IF(G55="","",IF(G57="","",IF(G55&gt;G57,C56,IF(G55&lt;G57,C58,IF(G55=G57,"",IF(G57=G55,"",))))))))))))</f>
        <v/>
      </c>
      <c r="M62" s="327"/>
      <c r="N62" s="329"/>
      <c r="O62" s="331"/>
      <c r="P62" s="299"/>
      <c r="Q62" s="300"/>
      <c r="R62" s="59"/>
      <c r="S62" s="58"/>
      <c r="T62" s="66"/>
      <c r="U62" s="66"/>
      <c r="V62" s="66"/>
      <c r="W62" s="66"/>
      <c r="X62" s="66"/>
      <c r="Y62" s="66"/>
      <c r="Z62" s="66"/>
      <c r="AA62" s="67"/>
      <c r="AB62" s="66"/>
      <c r="AC62" s="58"/>
      <c r="AD62" s="58"/>
      <c r="AE62" s="58"/>
      <c r="AF62" s="58"/>
      <c r="AG62" s="58"/>
      <c r="AH62" s="58"/>
      <c r="AI62" s="58"/>
      <c r="AJ62" s="62"/>
      <c r="AK62" s="58"/>
      <c r="AL62" s="58"/>
      <c r="AM62" s="58"/>
      <c r="AN62" s="58"/>
      <c r="AO62" s="58"/>
      <c r="AP62" s="58"/>
      <c r="AQ62" s="58"/>
      <c r="AR62" s="58"/>
      <c r="AS62" s="58"/>
      <c r="AT62" s="58"/>
      <c r="AU62" s="82"/>
      <c r="AV62" s="82"/>
      <c r="AW62" s="82"/>
      <c r="AX62" s="82"/>
      <c r="AY62" s="82"/>
      <c r="AZ62" s="82"/>
      <c r="BA62" s="82"/>
      <c r="BB62" s="22"/>
      <c r="BC62" s="22"/>
      <c r="BD62" s="60"/>
      <c r="BE62" s="60"/>
      <c r="BF62" s="60"/>
      <c r="BG62" s="60"/>
      <c r="BH62" s="60"/>
      <c r="BI62" s="60"/>
      <c r="BJ62" s="60"/>
      <c r="BK62" s="60"/>
      <c r="BL62" s="60"/>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row>
    <row r="63" spans="1:88" x14ac:dyDescent="0.25">
      <c r="A63" s="58"/>
      <c r="B63" s="58"/>
      <c r="C63" s="58"/>
      <c r="D63" s="58"/>
      <c r="E63" s="58"/>
      <c r="F63" s="58"/>
      <c r="G63" s="58"/>
      <c r="H63" s="58"/>
      <c r="I63" s="62"/>
      <c r="J63" s="58"/>
      <c r="K63" s="275">
        <f>IF(L63=C67,B67,IF(L63=C69,B69,""))</f>
        <v>0</v>
      </c>
      <c r="L63" s="173" t="str">
        <f>IF(H67="Abd.",C69,IF(H69="Abd.",C67,IF(H67="Forf.",C69,IF(H69="Forf.",C67,IF(C67="","",IF(C69="","",IF(G67="","",IF(G69="","",IF(G67&gt;G69,C67,IF(G67&lt;G69,C69,IF(G67=G69,"",IF(G69=G67,"",))))))))))))</f>
        <v/>
      </c>
      <c r="M63" s="333"/>
      <c r="N63" s="316"/>
      <c r="O63" s="335"/>
      <c r="P63" s="337" t="str">
        <f>IF(L63="","",IF(L64="","",IF(L61="","",IF(L62="","",IF(M63="","",IF(M61="","",IF(M63&gt;M61,1)+IF(N63&gt;N61,1)+IF(O63&gt;O61,1)))))))</f>
        <v/>
      </c>
      <c r="Q63" s="309"/>
      <c r="R63" s="61"/>
      <c r="S63" s="58"/>
      <c r="T63" s="66"/>
      <c r="U63" s="66"/>
      <c r="V63" s="66"/>
      <c r="W63" s="66"/>
      <c r="X63" s="66"/>
      <c r="Y63" s="66"/>
      <c r="Z63" s="66"/>
      <c r="AA63" s="67"/>
      <c r="AB63" s="66"/>
      <c r="AC63" s="58"/>
      <c r="AD63" s="58"/>
      <c r="AE63" s="58"/>
      <c r="AF63" s="58"/>
      <c r="AG63" s="58"/>
      <c r="AH63" s="58"/>
      <c r="AI63" s="58"/>
      <c r="AJ63" s="62"/>
      <c r="AK63" s="58"/>
      <c r="AL63" s="58"/>
      <c r="AM63" s="58"/>
      <c r="AN63" s="58"/>
      <c r="AO63" s="58"/>
      <c r="AP63" s="58"/>
      <c r="AQ63" s="58"/>
      <c r="AR63" s="58"/>
      <c r="AS63" s="58"/>
      <c r="AT63" s="58"/>
      <c r="AU63" s="82"/>
      <c r="AV63" s="82"/>
      <c r="AW63" s="82"/>
      <c r="AX63" s="82"/>
      <c r="AY63" s="82"/>
      <c r="AZ63" s="82"/>
      <c r="BA63" s="82"/>
      <c r="BB63" s="22"/>
      <c r="BC63" s="22"/>
      <c r="BD63" s="60"/>
      <c r="BE63" s="60"/>
      <c r="BF63" s="60"/>
      <c r="BG63" s="60"/>
      <c r="BH63" s="60"/>
      <c r="BI63" s="60"/>
      <c r="BJ63" s="60"/>
      <c r="BK63" s="60"/>
      <c r="BL63" s="60"/>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row>
    <row r="64" spans="1:88" ht="15.75" thickBot="1" x14ac:dyDescent="0.3">
      <c r="A64" s="58"/>
      <c r="B64" s="58"/>
      <c r="C64" s="58"/>
      <c r="D64" s="58"/>
      <c r="E64" s="58"/>
      <c r="F64" s="58"/>
      <c r="G64" s="58"/>
      <c r="H64" s="58"/>
      <c r="I64" s="62"/>
      <c r="J64" s="58"/>
      <c r="K64" s="276"/>
      <c r="L64" s="175" t="str">
        <f>IF(H67="Abd.",C70,IF(H69="Abd.",C68,IF(H67="Forf.",C70,IF(H69="Forf.",C68,IF(C68="","",IF(C70="","",IF(G67="","",IF(G69="","",IF(G67&gt;G69,C68,IF(G67&lt;G69,C70,IF(G67=G69,"",IF(G69=G67,"",))))))))))))</f>
        <v/>
      </c>
      <c r="M64" s="334"/>
      <c r="N64" s="317"/>
      <c r="O64" s="336"/>
      <c r="P64" s="338"/>
      <c r="Q64" s="310"/>
      <c r="R64" s="62"/>
      <c r="S64" s="58"/>
      <c r="T64" s="66"/>
      <c r="U64" s="66"/>
      <c r="V64" s="66"/>
      <c r="W64" s="66"/>
      <c r="X64" s="66"/>
      <c r="Y64" s="66"/>
      <c r="Z64" s="66"/>
      <c r="AA64" s="67"/>
      <c r="AB64" s="66"/>
      <c r="AC64" s="58"/>
      <c r="AD64" s="58"/>
      <c r="AE64" s="58"/>
      <c r="AF64" s="58"/>
      <c r="AG64" s="58"/>
      <c r="AH64" s="58"/>
      <c r="AI64" s="58"/>
      <c r="AJ64" s="62"/>
      <c r="AK64" s="58"/>
      <c r="AL64" s="58"/>
      <c r="AM64" s="58"/>
      <c r="AN64" s="58"/>
      <c r="AO64" s="58"/>
      <c r="AP64" s="58"/>
      <c r="AQ64" s="58"/>
      <c r="AR64" s="58"/>
      <c r="AS64" s="58"/>
      <c r="AT64" s="58"/>
      <c r="AU64" s="82"/>
      <c r="AV64" s="82"/>
      <c r="AW64" s="82"/>
      <c r="AX64" s="82"/>
      <c r="AY64" s="82"/>
      <c r="AZ64" s="82"/>
      <c r="BA64" s="82"/>
      <c r="BB64" s="22"/>
      <c r="BC64" s="22"/>
      <c r="BD64" s="60"/>
      <c r="BE64" s="60"/>
      <c r="BF64" s="60"/>
      <c r="BG64" s="60"/>
      <c r="BH64" s="60"/>
      <c r="BI64" s="60"/>
      <c r="BJ64" s="60"/>
      <c r="BK64" s="60"/>
      <c r="BL64" s="60"/>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row>
    <row r="65" spans="1:88" x14ac:dyDescent="0.25">
      <c r="A65" s="58"/>
      <c r="B65" s="58"/>
      <c r="C65" s="58"/>
      <c r="D65" s="58"/>
      <c r="E65" s="58"/>
      <c r="F65" s="58"/>
      <c r="G65" s="58"/>
      <c r="H65" s="58"/>
      <c r="I65" s="62"/>
      <c r="J65" s="58"/>
      <c r="K65" s="320" t="s">
        <v>46</v>
      </c>
      <c r="L65" s="321"/>
      <c r="M65" s="69"/>
      <c r="N65" s="71"/>
      <c r="O65" s="80"/>
      <c r="P65" s="324">
        <f>SUM(M65:O65)</f>
        <v>0</v>
      </c>
      <c r="Q65" s="325"/>
      <c r="R65" s="62"/>
      <c r="S65" s="58"/>
      <c r="T65" s="66"/>
      <c r="U65" s="66"/>
      <c r="V65" s="66"/>
      <c r="W65" s="66"/>
      <c r="X65" s="66"/>
      <c r="Y65" s="66"/>
      <c r="Z65" s="66"/>
      <c r="AA65" s="67"/>
      <c r="AB65" s="66"/>
      <c r="AC65" s="58"/>
      <c r="AD65" s="58"/>
      <c r="AE65" s="58"/>
      <c r="AF65" s="58"/>
      <c r="AG65" s="58"/>
      <c r="AH65" s="58"/>
      <c r="AI65" s="58"/>
      <c r="AJ65" s="62"/>
      <c r="AK65" s="58"/>
      <c r="AL65" s="58"/>
      <c r="AM65" s="58"/>
      <c r="AN65" s="58"/>
      <c r="AO65" s="58"/>
      <c r="AP65" s="58"/>
      <c r="AQ65" s="58"/>
      <c r="AR65" s="58"/>
      <c r="AS65" s="58"/>
      <c r="AT65" s="58"/>
      <c r="AU65" s="82"/>
      <c r="AV65" s="82"/>
      <c r="AW65" s="82"/>
      <c r="AX65" s="82"/>
      <c r="AY65" s="82"/>
      <c r="AZ65" s="82"/>
      <c r="BA65" s="82"/>
      <c r="BB65" s="22"/>
      <c r="BC65" s="22"/>
      <c r="BD65" s="60"/>
      <c r="BE65" s="60"/>
      <c r="BF65" s="60"/>
      <c r="BG65" s="60"/>
      <c r="BH65" s="60"/>
      <c r="BI65" s="60"/>
      <c r="BJ65" s="60"/>
      <c r="BK65" s="60"/>
      <c r="BL65" s="60"/>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row>
    <row r="66" spans="1:88" ht="15.75" thickBot="1" x14ac:dyDescent="0.3">
      <c r="A66" s="58"/>
      <c r="B66" s="76" t="s">
        <v>24</v>
      </c>
      <c r="C66" s="178"/>
      <c r="D66" s="322" t="s">
        <v>25</v>
      </c>
      <c r="E66" s="323"/>
      <c r="F66" s="318"/>
      <c r="G66" s="319"/>
      <c r="H66" s="292"/>
      <c r="I66" s="62"/>
      <c r="J66" s="58"/>
      <c r="K66" s="58"/>
      <c r="L66" s="58"/>
      <c r="M66" s="58"/>
      <c r="N66" s="58"/>
      <c r="O66" s="58"/>
      <c r="P66" s="58"/>
      <c r="Q66" s="58"/>
      <c r="R66" s="62"/>
      <c r="S66" s="58"/>
      <c r="T66" s="66"/>
      <c r="U66" s="66"/>
      <c r="V66" s="66"/>
      <c r="W66" s="66"/>
      <c r="X66" s="66"/>
      <c r="Y66" s="66"/>
      <c r="Z66" s="66"/>
      <c r="AA66" s="67"/>
      <c r="AB66" s="66"/>
      <c r="AC66" s="58"/>
      <c r="AD66" s="58"/>
      <c r="AE66" s="58"/>
      <c r="AF66" s="58"/>
      <c r="AG66" s="58"/>
      <c r="AH66" s="58"/>
      <c r="AI66" s="58"/>
      <c r="AJ66" s="62"/>
      <c r="AK66" s="58"/>
      <c r="AL66" s="58"/>
      <c r="AM66" s="58"/>
      <c r="AN66" s="58"/>
      <c r="AO66" s="58"/>
      <c r="AP66" s="58"/>
      <c r="AQ66" s="58"/>
      <c r="AR66" s="58"/>
      <c r="AS66" s="58"/>
      <c r="AT66" s="58"/>
      <c r="AU66" s="82"/>
      <c r="AV66" s="82"/>
      <c r="AW66" s="82"/>
      <c r="AX66" s="82"/>
      <c r="AY66" s="82"/>
      <c r="AZ66" s="82"/>
      <c r="BA66" s="82"/>
      <c r="BB66" s="22"/>
      <c r="BC66" s="22"/>
      <c r="BD66" s="60"/>
      <c r="BE66" s="60"/>
      <c r="BF66" s="60"/>
      <c r="BG66" s="60"/>
      <c r="BH66" s="60"/>
      <c r="BI66" s="60"/>
      <c r="BJ66" s="60"/>
      <c r="BK66" s="60"/>
      <c r="BL66" s="60"/>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row>
    <row r="67" spans="1:88" x14ac:dyDescent="0.25">
      <c r="A67" s="58"/>
      <c r="B67" s="346"/>
      <c r="C67" s="169"/>
      <c r="D67" s="326"/>
      <c r="E67" s="328"/>
      <c r="F67" s="330"/>
      <c r="G67" s="332" t="str">
        <f>IF(C67="","",IF(C68="","",IF(C69="","",IF(C70="","",IF(D67="","",IF(D69="","",IF(D67&gt;D69,1)+IF(E67&gt;E69,1)+IF(F67&gt;F69,1)))))))</f>
        <v/>
      </c>
      <c r="H67" s="311"/>
      <c r="I67" s="62"/>
      <c r="J67" s="58"/>
      <c r="K67" s="58"/>
      <c r="L67" s="58"/>
      <c r="M67" s="58"/>
      <c r="N67" s="58"/>
      <c r="O67" s="58"/>
      <c r="P67" s="58"/>
      <c r="Q67" s="58"/>
      <c r="R67" s="62"/>
      <c r="S67" s="58"/>
      <c r="T67" s="66"/>
      <c r="U67" s="66"/>
      <c r="V67" s="66"/>
      <c r="W67" s="66"/>
      <c r="X67" s="66"/>
      <c r="Y67" s="66"/>
      <c r="Z67" s="66"/>
      <c r="AA67" s="67"/>
      <c r="AB67" s="66"/>
      <c r="AC67" s="58"/>
      <c r="AD67" s="58"/>
      <c r="AE67" s="58"/>
      <c r="AF67" s="58"/>
      <c r="AG67" s="58"/>
      <c r="AH67" s="58"/>
      <c r="AI67" s="58"/>
      <c r="AJ67" s="62"/>
      <c r="AK67" s="58"/>
      <c r="AL67" s="58"/>
      <c r="AM67" s="58"/>
      <c r="AN67" s="58"/>
      <c r="AO67" s="58"/>
      <c r="AP67" s="58"/>
      <c r="AQ67" s="58"/>
      <c r="AR67" s="58"/>
      <c r="AS67" s="58"/>
      <c r="AT67" s="58"/>
      <c r="AU67" s="82"/>
      <c r="AV67" s="82"/>
      <c r="AW67" s="82"/>
      <c r="AX67" s="82"/>
      <c r="AY67" s="82"/>
      <c r="AZ67" s="82"/>
      <c r="BA67" s="82"/>
      <c r="BB67" s="22"/>
      <c r="BC67" s="22"/>
      <c r="BD67" s="60"/>
      <c r="BE67" s="60"/>
      <c r="BF67" s="60"/>
      <c r="BG67" s="60"/>
      <c r="BH67" s="60"/>
      <c r="BI67" s="60"/>
      <c r="BJ67" s="60"/>
      <c r="BK67" s="60"/>
      <c r="BL67" s="60"/>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row>
    <row r="68" spans="1:88" ht="15.75" thickBot="1" x14ac:dyDescent="0.3">
      <c r="A68" s="58"/>
      <c r="B68" s="313"/>
      <c r="C68" s="171"/>
      <c r="D68" s="327"/>
      <c r="E68" s="329"/>
      <c r="F68" s="331"/>
      <c r="G68" s="299"/>
      <c r="H68" s="300"/>
      <c r="I68" s="63"/>
      <c r="J68" s="58"/>
      <c r="K68" s="58"/>
      <c r="L68" s="58"/>
      <c r="M68" s="58"/>
      <c r="N68" s="58"/>
      <c r="O68" s="58"/>
      <c r="P68" s="58"/>
      <c r="Q68" s="58"/>
      <c r="R68" s="62"/>
      <c r="S68" s="58"/>
      <c r="T68" s="66"/>
      <c r="U68" s="66"/>
      <c r="V68" s="66"/>
      <c r="W68" s="66"/>
      <c r="X68" s="66"/>
      <c r="Y68" s="66"/>
      <c r="Z68" s="66"/>
      <c r="AA68" s="67"/>
      <c r="AB68" s="66"/>
      <c r="AC68" s="58"/>
      <c r="AD68" s="58"/>
      <c r="AE68" s="58"/>
      <c r="AF68" s="58"/>
      <c r="AG68" s="58"/>
      <c r="AH68" s="58"/>
      <c r="AI68" s="58"/>
      <c r="AJ68" s="62"/>
      <c r="AK68" s="58"/>
      <c r="AL68" s="58"/>
      <c r="AM68" s="58"/>
      <c r="AN68" s="58"/>
      <c r="AO68" s="58"/>
      <c r="AP68" s="58"/>
      <c r="AQ68" s="58"/>
      <c r="AR68" s="58"/>
      <c r="AS68" s="58"/>
      <c r="AT68" s="58"/>
      <c r="AU68" s="82"/>
      <c r="AV68" s="82"/>
      <c r="AW68" s="82"/>
      <c r="AX68" s="82"/>
      <c r="AY68" s="82"/>
      <c r="AZ68" s="82"/>
      <c r="BA68" s="82"/>
      <c r="BB68" s="22"/>
      <c r="BC68" s="22"/>
      <c r="BD68" s="60"/>
      <c r="BE68" s="60"/>
      <c r="BF68" s="60"/>
      <c r="BG68" s="60"/>
      <c r="BH68" s="60"/>
      <c r="BI68" s="60"/>
      <c r="BJ68" s="60"/>
      <c r="BK68" s="60"/>
      <c r="BL68" s="60"/>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row>
    <row r="69" spans="1:88" x14ac:dyDescent="0.25">
      <c r="A69" s="58"/>
      <c r="B69" s="307"/>
      <c r="C69" s="172"/>
      <c r="D69" s="333"/>
      <c r="E69" s="316"/>
      <c r="F69" s="335"/>
      <c r="G69" s="337" t="str">
        <f>IF(C69="","",IF(C70="","",IF(C67="","",IF(C68="","",IF(D69="","",IF(D67="","",IF(D69&gt;D67,1)+IF(E69&gt;E67,1)+IF(F69&gt;F67,1)))))))</f>
        <v/>
      </c>
      <c r="H69" s="309"/>
      <c r="I69" s="58"/>
      <c r="J69" s="58"/>
      <c r="K69" s="58"/>
      <c r="L69" s="58"/>
      <c r="M69" s="58"/>
      <c r="N69" s="58"/>
      <c r="O69" s="58"/>
      <c r="P69" s="58"/>
      <c r="Q69" s="58"/>
      <c r="R69" s="62"/>
      <c r="S69" s="58"/>
      <c r="T69" s="66"/>
      <c r="U69" s="66"/>
      <c r="V69" s="66"/>
      <c r="W69" s="66"/>
      <c r="X69" s="66"/>
      <c r="Y69" s="66"/>
      <c r="Z69" s="66"/>
      <c r="AA69" s="67"/>
      <c r="AB69" s="66"/>
      <c r="AC69" s="58"/>
      <c r="AD69" s="58"/>
      <c r="AE69" s="58"/>
      <c r="AF69" s="58"/>
      <c r="AG69" s="58"/>
      <c r="AH69" s="58"/>
      <c r="AI69" s="58"/>
      <c r="AJ69" s="62"/>
      <c r="AK69" s="58"/>
      <c r="AL69" s="58"/>
      <c r="AM69" s="58"/>
      <c r="AN69" s="58"/>
      <c r="AO69" s="58"/>
      <c r="AP69" s="58"/>
      <c r="AQ69" s="58"/>
      <c r="AR69" s="58"/>
      <c r="AS69" s="58"/>
      <c r="AT69" s="58"/>
      <c r="AU69" s="82"/>
      <c r="AV69" s="82"/>
      <c r="AW69" s="82"/>
      <c r="AX69" s="82"/>
      <c r="AY69" s="82"/>
      <c r="AZ69" s="82"/>
      <c r="BA69" s="82"/>
      <c r="BB69" s="22"/>
      <c r="BC69" s="22"/>
      <c r="BD69" s="60"/>
      <c r="BE69" s="60"/>
      <c r="BF69" s="60"/>
      <c r="BG69" s="60"/>
      <c r="BH69" s="60"/>
      <c r="BI69" s="60"/>
      <c r="BJ69" s="60"/>
      <c r="BK69" s="60"/>
      <c r="BL69" s="60"/>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row>
    <row r="70" spans="1:88" ht="15.75" thickBot="1" x14ac:dyDescent="0.3">
      <c r="A70" s="58"/>
      <c r="B70" s="308"/>
      <c r="C70" s="163"/>
      <c r="D70" s="334"/>
      <c r="E70" s="317"/>
      <c r="F70" s="336"/>
      <c r="G70" s="338"/>
      <c r="H70" s="310"/>
      <c r="I70" s="58"/>
      <c r="J70" s="58"/>
      <c r="K70" s="58"/>
      <c r="L70" s="58"/>
      <c r="M70" s="58"/>
      <c r="N70" s="58"/>
      <c r="O70" s="58"/>
      <c r="P70" s="58"/>
      <c r="Q70" s="58"/>
      <c r="R70" s="62"/>
      <c r="S70" s="58"/>
      <c r="T70" s="66"/>
      <c r="U70" s="66"/>
      <c r="V70" s="66"/>
      <c r="W70" s="66"/>
      <c r="X70" s="66"/>
      <c r="Y70" s="66"/>
      <c r="Z70" s="66"/>
      <c r="AA70" s="67"/>
      <c r="AB70" s="66"/>
      <c r="AC70" s="58"/>
      <c r="AD70" s="58"/>
      <c r="AE70" s="58"/>
      <c r="AF70" s="58"/>
      <c r="AG70" s="58"/>
      <c r="AH70" s="58"/>
      <c r="AI70" s="58"/>
      <c r="AJ70" s="62"/>
      <c r="AK70" s="58"/>
      <c r="AL70" s="58"/>
      <c r="AM70" s="58"/>
      <c r="AN70" s="58"/>
      <c r="AO70" s="58"/>
      <c r="AP70" s="58"/>
      <c r="AQ70" s="58"/>
      <c r="AR70" s="58"/>
      <c r="AS70" s="58"/>
      <c r="AT70" s="58"/>
      <c r="AU70" s="82"/>
      <c r="AV70" s="82"/>
      <c r="AW70" s="82"/>
      <c r="AX70" s="82"/>
      <c r="AY70" s="82"/>
      <c r="AZ70" s="82"/>
      <c r="BA70" s="82"/>
      <c r="BB70" s="22"/>
      <c r="BC70" s="22"/>
      <c r="BD70" s="60"/>
      <c r="BE70" s="60"/>
      <c r="BF70" s="60"/>
      <c r="BG70" s="60"/>
      <c r="BH70" s="60"/>
      <c r="BI70" s="60"/>
      <c r="BJ70" s="60"/>
      <c r="BK70" s="60"/>
      <c r="BL70" s="60"/>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row>
    <row r="71" spans="1:88" x14ac:dyDescent="0.25">
      <c r="A71" s="58"/>
      <c r="B71" s="320" t="s">
        <v>46</v>
      </c>
      <c r="C71" s="321"/>
      <c r="D71" s="69"/>
      <c r="E71" s="71"/>
      <c r="F71" s="80"/>
      <c r="G71" s="324">
        <f>SUM(D71:F71)</f>
        <v>0</v>
      </c>
      <c r="H71" s="325"/>
      <c r="I71" s="58"/>
      <c r="J71" s="58"/>
      <c r="K71" s="58"/>
      <c r="L71" s="58"/>
      <c r="M71" s="58"/>
      <c r="N71" s="58"/>
      <c r="O71" s="58"/>
      <c r="P71" s="58"/>
      <c r="Q71" s="58"/>
      <c r="R71" s="62"/>
      <c r="S71" s="58"/>
      <c r="T71" s="66"/>
      <c r="U71" s="66"/>
      <c r="V71" s="66"/>
      <c r="W71" s="66"/>
      <c r="X71" s="66"/>
      <c r="Y71" s="66"/>
      <c r="Z71" s="66"/>
      <c r="AA71" s="67"/>
      <c r="AB71" s="66"/>
      <c r="AC71" s="58"/>
      <c r="AD71" s="58"/>
      <c r="AE71" s="58"/>
      <c r="AF71" s="58"/>
      <c r="AG71" s="58"/>
      <c r="AH71" s="58"/>
      <c r="AI71" s="58"/>
      <c r="AJ71" s="62"/>
      <c r="AK71" s="58"/>
      <c r="AL71" s="58"/>
      <c r="AM71" s="58"/>
      <c r="AN71" s="58"/>
      <c r="AO71" s="58"/>
      <c r="AP71" s="58"/>
      <c r="AQ71" s="58"/>
      <c r="AR71" s="58"/>
      <c r="AS71" s="58"/>
      <c r="AT71" s="58"/>
      <c r="AU71" s="82"/>
      <c r="AV71" s="82"/>
      <c r="AW71" s="82"/>
      <c r="AX71" s="82"/>
      <c r="AY71" s="82"/>
      <c r="AZ71" s="82"/>
      <c r="BA71" s="82"/>
      <c r="BB71" s="22"/>
      <c r="BC71" s="22"/>
      <c r="BD71" s="60"/>
      <c r="BE71" s="60"/>
      <c r="BF71" s="60"/>
      <c r="BG71" s="60"/>
      <c r="BH71" s="60"/>
      <c r="BI71" s="60"/>
      <c r="BJ71" s="60"/>
      <c r="BK71" s="60"/>
      <c r="BL71" s="60"/>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row>
    <row r="72" spans="1:88" ht="15.75" thickBot="1" x14ac:dyDescent="0.3">
      <c r="A72" s="58"/>
      <c r="B72" s="58"/>
      <c r="C72" s="58"/>
      <c r="D72" s="58"/>
      <c r="E72" s="58"/>
      <c r="F72" s="58"/>
      <c r="G72" s="58"/>
      <c r="H72" s="58"/>
      <c r="I72" s="58"/>
      <c r="J72" s="58"/>
      <c r="K72" s="58"/>
      <c r="L72" s="58"/>
      <c r="M72" s="58"/>
      <c r="N72" s="58"/>
      <c r="O72" s="58"/>
      <c r="P72" s="58"/>
      <c r="Q72" s="58"/>
      <c r="R72" s="62"/>
      <c r="S72" s="58"/>
      <c r="T72" s="76" t="s">
        <v>24</v>
      </c>
      <c r="U72" s="178"/>
      <c r="V72" s="322" t="s">
        <v>25</v>
      </c>
      <c r="W72" s="323"/>
      <c r="X72" s="318"/>
      <c r="Y72" s="319"/>
      <c r="Z72" s="292"/>
      <c r="AA72" s="62"/>
      <c r="AB72" s="58"/>
      <c r="AC72" s="58"/>
      <c r="AD72" s="58"/>
      <c r="AE72" s="58"/>
      <c r="AF72" s="58"/>
      <c r="AG72" s="58"/>
      <c r="AH72" s="58"/>
      <c r="AI72" s="58"/>
      <c r="AJ72" s="62"/>
      <c r="AK72" s="58"/>
      <c r="AL72" s="58"/>
      <c r="AM72" s="58"/>
      <c r="AN72" s="58"/>
      <c r="AO72" s="58"/>
      <c r="AP72" s="58"/>
      <c r="AQ72" s="58"/>
      <c r="AR72" s="58"/>
      <c r="AS72" s="58"/>
      <c r="AT72" s="58"/>
      <c r="AU72" s="82"/>
      <c r="AV72" s="82"/>
      <c r="AW72" s="82"/>
      <c r="AX72" s="82"/>
      <c r="AY72" s="82"/>
      <c r="AZ72" s="82"/>
      <c r="BA72" s="82"/>
      <c r="BB72" s="22"/>
      <c r="BC72" s="22"/>
      <c r="BD72" s="60"/>
      <c r="BE72" s="60"/>
      <c r="BF72" s="60"/>
      <c r="BG72" s="60"/>
      <c r="BH72" s="60"/>
      <c r="BI72" s="60"/>
      <c r="BJ72" s="60"/>
      <c r="BK72" s="60"/>
      <c r="BL72" s="60"/>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row>
    <row r="73" spans="1:88" x14ac:dyDescent="0.25">
      <c r="A73" s="58"/>
      <c r="B73" s="58"/>
      <c r="C73" s="58"/>
      <c r="D73" s="58"/>
      <c r="E73" s="58"/>
      <c r="F73" s="58"/>
      <c r="G73" s="58"/>
      <c r="H73" s="58"/>
      <c r="I73" s="58"/>
      <c r="J73" s="58"/>
      <c r="K73" s="58"/>
      <c r="L73" s="58"/>
      <c r="M73" s="58"/>
      <c r="N73" s="58"/>
      <c r="O73" s="58"/>
      <c r="P73" s="58"/>
      <c r="Q73" s="58"/>
      <c r="R73" s="62"/>
      <c r="S73" s="58"/>
      <c r="T73" s="341">
        <f>IF(U73=L61,K61,IF(U73=L63,K63,""))</f>
        <v>0</v>
      </c>
      <c r="U73" s="173" t="str">
        <f>IF(Q61="Abd.",L63,IF(Q63="Abd.",L61,IF(Q61="Forf.",L63,IF(Q63="Forf.",L61,IF(L61="","",IF(L63="","",IF(P61="","",IF(P63="","",IF(P61&gt;P63,L61,IF(P61&lt;P63,L63,IF(P61=P63,"",IF(P63=P61,"",))))))))))))</f>
        <v/>
      </c>
      <c r="V73" s="326"/>
      <c r="W73" s="328"/>
      <c r="X73" s="330"/>
      <c r="Y73" s="332" t="str">
        <f>IF(U73="","",IF(U74="","",IF(U75="","",IF(U76="","",IF(V73="","",IF(V75="","",IF(V73&gt;V75,1)+IF(W73&gt;W75,1)+IF(X73&gt;X75,1)))))))</f>
        <v/>
      </c>
      <c r="Z73" s="311"/>
      <c r="AA73" s="62"/>
      <c r="AB73" s="58"/>
      <c r="AC73" s="58"/>
      <c r="AD73" s="58"/>
      <c r="AE73" s="58"/>
      <c r="AF73" s="58"/>
      <c r="AG73" s="58"/>
      <c r="AH73" s="58"/>
      <c r="AI73" s="58"/>
      <c r="AJ73" s="62"/>
      <c r="AK73" s="58"/>
      <c r="AL73" s="58"/>
      <c r="AM73" s="58"/>
      <c r="AN73" s="58"/>
      <c r="AO73" s="58"/>
      <c r="AP73" s="58"/>
      <c r="AQ73" s="58"/>
      <c r="AR73" s="58"/>
      <c r="AS73" s="58"/>
      <c r="AT73" s="58"/>
      <c r="AU73" s="82"/>
      <c r="AV73" s="82"/>
      <c r="AW73" s="82"/>
      <c r="AX73" s="82"/>
      <c r="AY73" s="82"/>
      <c r="AZ73" s="82"/>
      <c r="BA73" s="82"/>
      <c r="BB73" s="22"/>
      <c r="BC73" s="22"/>
      <c r="BD73" s="60"/>
      <c r="BE73" s="60"/>
      <c r="BF73" s="60"/>
      <c r="BG73" s="60"/>
      <c r="BH73" s="60"/>
      <c r="BI73" s="60"/>
      <c r="BJ73" s="60"/>
      <c r="BK73" s="60"/>
      <c r="BL73" s="60"/>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row>
    <row r="74" spans="1:88" ht="15.75" thickBot="1" x14ac:dyDescent="0.3">
      <c r="A74" s="58"/>
      <c r="B74" s="58"/>
      <c r="C74" s="58"/>
      <c r="D74" s="58"/>
      <c r="E74" s="58"/>
      <c r="F74" s="58"/>
      <c r="G74" s="58"/>
      <c r="H74" s="58"/>
      <c r="I74" s="58"/>
      <c r="J74" s="58"/>
      <c r="K74" s="58"/>
      <c r="L74" s="58"/>
      <c r="M74" s="58"/>
      <c r="N74" s="58"/>
      <c r="O74" s="58"/>
      <c r="P74" s="58"/>
      <c r="Q74" s="58"/>
      <c r="R74" s="62"/>
      <c r="S74" s="64"/>
      <c r="T74" s="295"/>
      <c r="U74" s="174" t="str">
        <f>IF(Q61="Abd.",L64,IF(Q63="Abd.",L62,IF(Q61="Forf.",L64,IF(Q63="Forf.",L62,IF(L62="","",IF(L64="","",IF(P61="","",IF(P63="","",IF(P61&gt;P63,L62,IF(P61&lt;P63,L64,IF(P61=P63,"",IF(P63=P61,"",))))))))))))</f>
        <v/>
      </c>
      <c r="V74" s="327"/>
      <c r="W74" s="329"/>
      <c r="X74" s="331"/>
      <c r="Y74" s="299"/>
      <c r="Z74" s="300"/>
      <c r="AA74" s="63"/>
      <c r="AB74" s="58"/>
      <c r="AC74" s="58"/>
      <c r="AD74" s="58"/>
      <c r="AE74" s="58"/>
      <c r="AF74" s="58"/>
      <c r="AG74" s="58"/>
      <c r="AH74" s="58"/>
      <c r="AI74" s="58"/>
      <c r="AJ74" s="62"/>
      <c r="AK74" s="58"/>
      <c r="AL74" s="58"/>
      <c r="AM74" s="58"/>
      <c r="AN74" s="58"/>
      <c r="AO74" s="58"/>
      <c r="AP74" s="58"/>
      <c r="AQ74" s="58"/>
      <c r="AR74" s="58"/>
      <c r="AS74" s="58"/>
      <c r="AT74" s="58"/>
      <c r="AU74" s="82"/>
      <c r="AV74" s="82"/>
      <c r="AW74" s="82"/>
      <c r="AX74" s="82"/>
      <c r="AY74" s="82"/>
      <c r="AZ74" s="82"/>
      <c r="BA74" s="82"/>
      <c r="BB74" s="22"/>
      <c r="BC74" s="22"/>
      <c r="BD74" s="60"/>
      <c r="BE74" s="60"/>
      <c r="BF74" s="60"/>
      <c r="BG74" s="60"/>
      <c r="BH74" s="60"/>
      <c r="BI74" s="60"/>
      <c r="BJ74" s="60"/>
      <c r="BK74" s="60"/>
      <c r="BL74" s="60"/>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row>
    <row r="75" spans="1:88" x14ac:dyDescent="0.25">
      <c r="A75" s="58"/>
      <c r="B75" s="58"/>
      <c r="C75" s="58"/>
      <c r="D75" s="58"/>
      <c r="E75" s="58"/>
      <c r="F75" s="58"/>
      <c r="G75" s="58"/>
      <c r="H75" s="58"/>
      <c r="I75" s="58"/>
      <c r="J75" s="58"/>
      <c r="K75" s="58"/>
      <c r="L75" s="58"/>
      <c r="M75" s="58"/>
      <c r="N75" s="58"/>
      <c r="O75" s="58"/>
      <c r="P75" s="58"/>
      <c r="Q75" s="58"/>
      <c r="R75" s="62"/>
      <c r="S75" s="58"/>
      <c r="T75" s="275">
        <f>IF(U75=L85,K85,IF(U75=L87,K87,""))</f>
        <v>0</v>
      </c>
      <c r="U75" s="173" t="str">
        <f>IF(Q85="Abd.",L87,IF(Q87="Abd.",L85,IF(Q85="Forf.",L87,IF(Q87="Forf.",L85,IF(L85="","",IF(L87="","",IF(P85="","",IF(P87="","",IF(P85&gt;P87,L85,IF(P85&lt;P87,L87,IF(P85=P87,"",IF(P87=P85,"",))))))))))))</f>
        <v/>
      </c>
      <c r="V75" s="333"/>
      <c r="W75" s="316"/>
      <c r="X75" s="335"/>
      <c r="Y75" s="337" t="str">
        <f>IF(U75="","",IF(U76="","",IF(U73="","",IF(U74="","",IF(V75="","",IF(V73="","",IF(V75&gt;V73,1)+IF(W75&gt;W73,1)+IF(X75&gt;X73,1)))))))</f>
        <v/>
      </c>
      <c r="Z75" s="309"/>
      <c r="AA75" s="58"/>
      <c r="AB75" s="58"/>
      <c r="AC75" s="58"/>
      <c r="AD75" s="58"/>
      <c r="AE75" s="58"/>
      <c r="AF75" s="58"/>
      <c r="AG75" s="58"/>
      <c r="AH75" s="58"/>
      <c r="AI75" s="58"/>
      <c r="AJ75" s="62"/>
      <c r="AK75" s="58"/>
      <c r="AL75" s="58"/>
      <c r="AM75" s="58"/>
      <c r="AN75" s="58"/>
      <c r="AO75" s="58"/>
      <c r="AP75" s="58"/>
      <c r="AQ75" s="58"/>
      <c r="AR75" s="58"/>
      <c r="AS75" s="58"/>
      <c r="AT75" s="58"/>
      <c r="AU75" s="82"/>
      <c r="AV75" s="82"/>
      <c r="AW75" s="82"/>
      <c r="AX75" s="82"/>
      <c r="AY75" s="82"/>
      <c r="AZ75" s="82"/>
      <c r="BA75" s="82"/>
      <c r="BB75" s="22"/>
      <c r="BC75" s="22"/>
      <c r="BD75" s="60"/>
      <c r="BE75" s="60"/>
      <c r="BF75" s="60"/>
      <c r="BG75" s="60"/>
      <c r="BH75" s="60"/>
      <c r="BI75" s="60"/>
      <c r="BJ75" s="60"/>
      <c r="BK75" s="60"/>
      <c r="BL75" s="60"/>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row>
    <row r="76" spans="1:88" ht="15.75" thickBot="1" x14ac:dyDescent="0.3">
      <c r="A76" s="58"/>
      <c r="B76" s="58"/>
      <c r="C76" s="58"/>
      <c r="D76" s="58"/>
      <c r="E76" s="58"/>
      <c r="F76" s="58"/>
      <c r="G76" s="58"/>
      <c r="H76" s="58"/>
      <c r="I76" s="58"/>
      <c r="J76" s="58"/>
      <c r="K76" s="58"/>
      <c r="L76" s="58"/>
      <c r="M76" s="58"/>
      <c r="N76" s="58"/>
      <c r="O76" s="58"/>
      <c r="P76" s="58"/>
      <c r="Q76" s="58"/>
      <c r="R76" s="62"/>
      <c r="S76" s="58"/>
      <c r="T76" s="276"/>
      <c r="U76" s="175" t="str">
        <f>IF(Q85="Abd.",L88,IF(Q87="Abd.",L86,IF(Q85="Forf.",L88,IF(Q87="Forf.",L86,IF(L86="","",IF(L88="","",IF(P85="","",IF(P87="","",IF(P85&gt;P87,L86,IF(P85&lt;P87,L88,IF(P85=P87,"",IF(P87=P85,"",))))))))))))</f>
        <v/>
      </c>
      <c r="V76" s="334"/>
      <c r="W76" s="317"/>
      <c r="X76" s="336"/>
      <c r="Y76" s="338"/>
      <c r="Z76" s="310"/>
      <c r="AA76" s="58"/>
      <c r="AB76" s="58"/>
      <c r="AC76" s="58"/>
      <c r="AD76" s="58"/>
      <c r="AE76" s="58"/>
      <c r="AF76" s="58"/>
      <c r="AG76" s="58"/>
      <c r="AH76" s="58"/>
      <c r="AI76" s="58"/>
      <c r="AJ76" s="62"/>
      <c r="AK76" s="58"/>
      <c r="AL76" s="58"/>
      <c r="AM76" s="58"/>
      <c r="AN76" s="58"/>
      <c r="AO76" s="58"/>
      <c r="AP76" s="58"/>
      <c r="AQ76" s="58"/>
      <c r="AR76" s="58"/>
      <c r="AS76" s="58"/>
      <c r="AT76" s="58"/>
      <c r="AU76" s="82"/>
      <c r="AV76" s="82"/>
      <c r="AW76" s="82"/>
      <c r="AX76" s="82"/>
      <c r="AY76" s="82"/>
      <c r="AZ76" s="82"/>
      <c r="BA76" s="82"/>
      <c r="BB76" s="22"/>
      <c r="BC76" s="22"/>
      <c r="BD76" s="60"/>
      <c r="BE76" s="60"/>
      <c r="BF76" s="60"/>
      <c r="BG76" s="60"/>
      <c r="BH76" s="60"/>
      <c r="BI76" s="60"/>
      <c r="BJ76" s="60"/>
      <c r="BK76" s="60"/>
      <c r="BL76" s="60"/>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row>
    <row r="77" spans="1:88" x14ac:dyDescent="0.25">
      <c r="A77" s="58"/>
      <c r="B77" s="58"/>
      <c r="C77" s="58"/>
      <c r="D77" s="58"/>
      <c r="E77" s="58"/>
      <c r="F77" s="58"/>
      <c r="G77" s="58"/>
      <c r="H77" s="58"/>
      <c r="I77" s="58"/>
      <c r="J77" s="58"/>
      <c r="K77" s="58"/>
      <c r="L77" s="58"/>
      <c r="M77" s="58"/>
      <c r="N77" s="58"/>
      <c r="O77" s="58"/>
      <c r="P77" s="58"/>
      <c r="Q77" s="58"/>
      <c r="R77" s="62"/>
      <c r="S77" s="58"/>
      <c r="T77" s="320" t="s">
        <v>46</v>
      </c>
      <c r="U77" s="321"/>
      <c r="V77" s="69"/>
      <c r="W77" s="71"/>
      <c r="X77" s="80"/>
      <c r="Y77" s="324">
        <f>SUM(V77:X77)</f>
        <v>0</v>
      </c>
      <c r="Z77" s="325"/>
      <c r="AA77" s="58"/>
      <c r="AB77" s="58"/>
      <c r="AC77" s="58"/>
      <c r="AD77" s="58"/>
      <c r="AE77" s="58"/>
      <c r="AF77" s="58"/>
      <c r="AG77" s="58"/>
      <c r="AH77" s="58"/>
      <c r="AI77" s="58"/>
      <c r="AJ77" s="62"/>
      <c r="AK77" s="58"/>
      <c r="AL77" s="58"/>
      <c r="AM77" s="58"/>
      <c r="AN77" s="58"/>
      <c r="AO77" s="58"/>
      <c r="AP77" s="58"/>
      <c r="AQ77" s="58"/>
      <c r="AR77" s="58"/>
      <c r="AS77" s="58"/>
      <c r="AT77" s="58"/>
      <c r="AU77" s="82"/>
      <c r="AV77" s="82"/>
      <c r="AW77" s="82"/>
      <c r="AX77" s="82"/>
      <c r="AY77" s="82"/>
      <c r="AZ77" s="82"/>
      <c r="BA77" s="82"/>
      <c r="BB77" s="22"/>
      <c r="BC77" s="22"/>
      <c r="BD77" s="60"/>
      <c r="BE77" s="60"/>
      <c r="BF77" s="60"/>
      <c r="BG77" s="60"/>
      <c r="BH77" s="60"/>
      <c r="BI77" s="60"/>
      <c r="BJ77" s="60"/>
      <c r="BK77" s="60"/>
      <c r="BL77" s="60"/>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row>
    <row r="78" spans="1:88" ht="15.75" thickBot="1" x14ac:dyDescent="0.3">
      <c r="A78" s="58"/>
      <c r="B78" s="76" t="s">
        <v>24</v>
      </c>
      <c r="C78" s="178"/>
      <c r="D78" s="322" t="s">
        <v>25</v>
      </c>
      <c r="E78" s="323"/>
      <c r="F78" s="339"/>
      <c r="G78" s="340"/>
      <c r="H78" s="314"/>
      <c r="I78" s="58"/>
      <c r="J78" s="58"/>
      <c r="K78" s="58"/>
      <c r="L78" s="58"/>
      <c r="M78" s="58"/>
      <c r="N78" s="58"/>
      <c r="O78" s="58"/>
      <c r="P78" s="58"/>
      <c r="Q78" s="58"/>
      <c r="R78" s="62"/>
      <c r="S78" s="58"/>
      <c r="T78" s="58"/>
      <c r="U78" s="58"/>
      <c r="V78" s="58"/>
      <c r="W78" s="58"/>
      <c r="X78" s="58"/>
      <c r="Y78" s="58"/>
      <c r="Z78" s="58"/>
      <c r="AA78" s="58"/>
      <c r="AB78" s="58"/>
      <c r="AC78" s="58"/>
      <c r="AD78" s="58"/>
      <c r="AE78" s="58"/>
      <c r="AF78" s="58"/>
      <c r="AG78" s="58"/>
      <c r="AH78" s="58"/>
      <c r="AI78" s="58"/>
      <c r="AJ78" s="62"/>
      <c r="AK78" s="58"/>
      <c r="AL78" s="58"/>
      <c r="AM78" s="58"/>
      <c r="AN78" s="58"/>
      <c r="AO78" s="58"/>
      <c r="AP78" s="58"/>
      <c r="AQ78" s="58"/>
      <c r="AR78" s="58"/>
      <c r="AS78" s="58"/>
      <c r="AT78" s="58"/>
      <c r="AU78" s="82"/>
      <c r="AV78" s="82"/>
      <c r="AW78" s="82"/>
      <c r="AX78" s="82"/>
      <c r="AY78" s="82"/>
      <c r="AZ78" s="82"/>
      <c r="BA78" s="82"/>
      <c r="BB78" s="22"/>
      <c r="BC78" s="22"/>
      <c r="BD78" s="60"/>
      <c r="BE78" s="60"/>
      <c r="BF78" s="60"/>
      <c r="BG78" s="60"/>
      <c r="BH78" s="60"/>
      <c r="BI78" s="60"/>
      <c r="BJ78" s="60"/>
      <c r="BK78" s="60"/>
      <c r="BL78" s="60"/>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row>
    <row r="79" spans="1:88" x14ac:dyDescent="0.25">
      <c r="A79" s="58"/>
      <c r="B79" s="346"/>
      <c r="C79" s="169"/>
      <c r="D79" s="326"/>
      <c r="E79" s="328"/>
      <c r="F79" s="330"/>
      <c r="G79" s="332" t="str">
        <f>IF(C79="","",IF(C80="","",IF(C81="","",IF(C82="","",IF(D79="","",IF(D81="","",IF(D79&gt;D81,1)+IF(E79&gt;E81,1)+IF(F79&gt;F81,1)))))))</f>
        <v/>
      </c>
      <c r="H79" s="311"/>
      <c r="I79" s="58"/>
      <c r="J79" s="58"/>
      <c r="K79" s="58"/>
      <c r="L79" s="58"/>
      <c r="M79" s="58"/>
      <c r="N79" s="58"/>
      <c r="O79" s="58"/>
      <c r="P79" s="58"/>
      <c r="Q79" s="58"/>
      <c r="R79" s="62"/>
      <c r="S79" s="58"/>
      <c r="T79" s="58"/>
      <c r="U79" s="58"/>
      <c r="V79" s="58"/>
      <c r="W79" s="58"/>
      <c r="X79" s="58"/>
      <c r="Y79" s="58"/>
      <c r="Z79" s="58"/>
      <c r="AA79" s="58"/>
      <c r="AB79" s="58"/>
      <c r="AC79" s="58"/>
      <c r="AD79" s="58"/>
      <c r="AE79" s="58"/>
      <c r="AF79" s="58"/>
      <c r="AG79" s="58"/>
      <c r="AH79" s="58"/>
      <c r="AI79" s="58"/>
      <c r="AJ79" s="62"/>
      <c r="AK79" s="58"/>
      <c r="AL79" s="58"/>
      <c r="AM79" s="58"/>
      <c r="AN79" s="58"/>
      <c r="AO79" s="58"/>
      <c r="AP79" s="58"/>
      <c r="AQ79" s="58"/>
      <c r="AR79" s="58"/>
      <c r="AS79" s="58"/>
      <c r="AT79" s="58"/>
      <c r="AU79" s="82"/>
      <c r="AV79" s="82"/>
      <c r="AW79" s="82"/>
      <c r="AX79" s="82"/>
      <c r="AY79" s="82"/>
      <c r="AZ79" s="82"/>
      <c r="BA79" s="82"/>
      <c r="BB79" s="22"/>
      <c r="BC79" s="22"/>
      <c r="BD79" s="60"/>
      <c r="BE79" s="60"/>
      <c r="BF79" s="60"/>
      <c r="BG79" s="60"/>
      <c r="BH79" s="60"/>
      <c r="BI79" s="60"/>
      <c r="BJ79" s="60"/>
      <c r="BK79" s="60"/>
      <c r="BL79" s="60"/>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row>
    <row r="80" spans="1:88" ht="15.75" thickBot="1" x14ac:dyDescent="0.3">
      <c r="A80" s="58"/>
      <c r="B80" s="313"/>
      <c r="C80" s="171"/>
      <c r="D80" s="327"/>
      <c r="E80" s="329"/>
      <c r="F80" s="331"/>
      <c r="G80" s="299"/>
      <c r="H80" s="300"/>
      <c r="I80" s="59"/>
      <c r="J80" s="58"/>
      <c r="K80" s="58"/>
      <c r="L80" s="58"/>
      <c r="M80" s="58"/>
      <c r="N80" s="58"/>
      <c r="O80" s="58"/>
      <c r="P80" s="58"/>
      <c r="Q80" s="58"/>
      <c r="R80" s="62"/>
      <c r="S80" s="58"/>
      <c r="T80" s="58"/>
      <c r="U80" s="58"/>
      <c r="V80" s="58"/>
      <c r="W80" s="58"/>
      <c r="X80" s="58"/>
      <c r="Y80" s="58"/>
      <c r="Z80" s="58"/>
      <c r="AA80" s="58"/>
      <c r="AB80" s="58"/>
      <c r="AC80" s="58"/>
      <c r="AD80" s="58"/>
      <c r="AE80" s="58"/>
      <c r="AF80" s="58"/>
      <c r="AG80" s="58"/>
      <c r="AH80" s="58"/>
      <c r="AI80" s="58"/>
      <c r="AJ80" s="62"/>
      <c r="AK80" s="58"/>
      <c r="AL80" s="58"/>
      <c r="AM80" s="58"/>
      <c r="AN80" s="58"/>
      <c r="AO80" s="58"/>
      <c r="AP80" s="58"/>
      <c r="AQ80" s="58"/>
      <c r="AR80" s="58"/>
      <c r="AS80" s="58"/>
      <c r="AT80" s="58"/>
      <c r="AU80" s="82"/>
      <c r="AV80" s="82"/>
      <c r="AW80" s="82"/>
      <c r="AX80" s="82"/>
      <c r="AY80" s="82"/>
      <c r="AZ80" s="82"/>
      <c r="BA80" s="82"/>
      <c r="BB80" s="22"/>
      <c r="BC80" s="22"/>
      <c r="BD80" s="60"/>
      <c r="BE80" s="60"/>
      <c r="BF80" s="60"/>
      <c r="BG80" s="60"/>
      <c r="BH80" s="60"/>
      <c r="BI80" s="60"/>
      <c r="BJ80" s="60"/>
      <c r="BK80" s="60"/>
      <c r="BL80" s="60"/>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row>
    <row r="81" spans="1:88" x14ac:dyDescent="0.25">
      <c r="A81" s="58"/>
      <c r="B81" s="307"/>
      <c r="C81" s="172"/>
      <c r="D81" s="333"/>
      <c r="E81" s="316"/>
      <c r="F81" s="335"/>
      <c r="G81" s="337" t="str">
        <f>IF(C81="","",IF(C82="","",IF(C79="","",IF(C80="","",IF(D81="","",IF(D79="","",IF(D81&gt;D79,1)+IF(E81&gt;E79,1)+IF(F81&gt;F79,1)))))))</f>
        <v/>
      </c>
      <c r="H81" s="309"/>
      <c r="I81" s="61"/>
      <c r="J81" s="58"/>
      <c r="K81" s="58"/>
      <c r="L81" s="58"/>
      <c r="M81" s="58"/>
      <c r="N81" s="58"/>
      <c r="O81" s="58"/>
      <c r="P81" s="58"/>
      <c r="Q81" s="58"/>
      <c r="R81" s="62"/>
      <c r="S81" s="58"/>
      <c r="T81" s="58"/>
      <c r="U81" s="58"/>
      <c r="V81" s="58"/>
      <c r="W81" s="58"/>
      <c r="X81" s="58"/>
      <c r="Y81" s="58"/>
      <c r="Z81" s="58"/>
      <c r="AA81" s="58"/>
      <c r="AB81" s="58"/>
      <c r="AC81" s="58"/>
      <c r="AD81" s="58"/>
      <c r="AE81" s="58"/>
      <c r="AF81" s="58"/>
      <c r="AG81" s="58"/>
      <c r="AH81" s="58"/>
      <c r="AI81" s="58"/>
      <c r="AJ81" s="62"/>
      <c r="AK81" s="58"/>
      <c r="AL81" s="58"/>
      <c r="AM81" s="58"/>
      <c r="AN81" s="58"/>
      <c r="AO81" s="58"/>
      <c r="AP81" s="58"/>
      <c r="AQ81" s="58"/>
      <c r="AR81" s="58"/>
      <c r="AS81" s="58"/>
      <c r="AT81" s="58"/>
      <c r="AU81" s="82"/>
      <c r="AV81" s="82"/>
      <c r="AW81" s="82"/>
      <c r="AX81" s="82"/>
      <c r="AY81" s="82"/>
      <c r="AZ81" s="82"/>
      <c r="BA81" s="82"/>
      <c r="BB81" s="22"/>
      <c r="BC81" s="22"/>
      <c r="BD81" s="60"/>
      <c r="BE81" s="60"/>
      <c r="BF81" s="60"/>
      <c r="BG81" s="60"/>
      <c r="BH81" s="60"/>
      <c r="BI81" s="60"/>
      <c r="BJ81" s="60"/>
      <c r="BK81" s="60"/>
      <c r="BL81" s="60"/>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row>
    <row r="82" spans="1:88" ht="15.75" thickBot="1" x14ac:dyDescent="0.3">
      <c r="A82" s="58"/>
      <c r="B82" s="308"/>
      <c r="C82" s="163"/>
      <c r="D82" s="334"/>
      <c r="E82" s="317"/>
      <c r="F82" s="336"/>
      <c r="G82" s="338"/>
      <c r="H82" s="310"/>
      <c r="I82" s="62"/>
      <c r="J82" s="58"/>
      <c r="K82" s="58"/>
      <c r="L82" s="58"/>
      <c r="M82" s="58"/>
      <c r="N82" s="58"/>
      <c r="O82" s="58"/>
      <c r="P82" s="58"/>
      <c r="Q82" s="58"/>
      <c r="R82" s="62"/>
      <c r="S82" s="58"/>
      <c r="T82" s="58"/>
      <c r="U82" s="58"/>
      <c r="V82" s="58"/>
      <c r="W82" s="58"/>
      <c r="X82" s="58"/>
      <c r="Y82" s="58"/>
      <c r="Z82" s="58"/>
      <c r="AA82" s="58"/>
      <c r="AB82" s="58"/>
      <c r="AC82" s="58"/>
      <c r="AD82" s="58"/>
      <c r="AE82" s="58"/>
      <c r="AF82" s="58"/>
      <c r="AG82" s="58"/>
      <c r="AH82" s="58"/>
      <c r="AI82" s="58"/>
      <c r="AJ82" s="62"/>
      <c r="AK82" s="58"/>
      <c r="AL82" s="58"/>
      <c r="AM82" s="58"/>
      <c r="AN82" s="58"/>
      <c r="AO82" s="58"/>
      <c r="AP82" s="58"/>
      <c r="AQ82" s="58"/>
      <c r="AR82" s="58"/>
      <c r="AS82" s="58"/>
      <c r="AT82" s="58"/>
      <c r="AU82" s="82"/>
      <c r="AV82" s="82"/>
      <c r="AW82" s="82"/>
      <c r="AX82" s="82"/>
      <c r="AY82" s="82"/>
      <c r="AZ82" s="82"/>
      <c r="BA82" s="82"/>
      <c r="BB82" s="22"/>
      <c r="BC82" s="22"/>
      <c r="BD82" s="60"/>
      <c r="BE82" s="60"/>
      <c r="BF82" s="60"/>
      <c r="BG82" s="60"/>
      <c r="BH82" s="60"/>
      <c r="BI82" s="60"/>
      <c r="BJ82" s="60"/>
      <c r="BK82" s="60"/>
      <c r="BL82" s="60"/>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row>
    <row r="83" spans="1:88" x14ac:dyDescent="0.25">
      <c r="A83" s="58"/>
      <c r="B83" s="320" t="s">
        <v>46</v>
      </c>
      <c r="C83" s="321"/>
      <c r="D83" s="69"/>
      <c r="E83" s="71"/>
      <c r="F83" s="80"/>
      <c r="G83" s="324">
        <f>SUM(D83:F83)</f>
        <v>0</v>
      </c>
      <c r="H83" s="325"/>
      <c r="I83" s="62"/>
      <c r="J83" s="58"/>
      <c r="K83" s="58"/>
      <c r="L83" s="58"/>
      <c r="M83" s="58"/>
      <c r="N83" s="58"/>
      <c r="O83" s="58"/>
      <c r="P83" s="58"/>
      <c r="Q83" s="58"/>
      <c r="R83" s="62"/>
      <c r="S83" s="58"/>
      <c r="T83" s="58"/>
      <c r="U83" s="58"/>
      <c r="V83" s="58"/>
      <c r="W83" s="58"/>
      <c r="X83" s="58"/>
      <c r="Y83" s="58"/>
      <c r="Z83" s="58"/>
      <c r="AA83" s="58"/>
      <c r="AB83" s="58"/>
      <c r="AC83" s="58"/>
      <c r="AD83" s="58"/>
      <c r="AE83" s="58"/>
      <c r="AF83" s="58"/>
      <c r="AG83" s="58"/>
      <c r="AH83" s="58"/>
      <c r="AI83" s="58"/>
      <c r="AJ83" s="62"/>
      <c r="AK83" s="58"/>
      <c r="AL83" s="58"/>
      <c r="AM83" s="58"/>
      <c r="AN83" s="58"/>
      <c r="AO83" s="58"/>
      <c r="AP83" s="58"/>
      <c r="AQ83" s="58"/>
      <c r="AR83" s="58"/>
      <c r="AS83" s="58"/>
      <c r="AT83" s="58"/>
      <c r="AU83" s="82"/>
      <c r="AV83" s="82"/>
      <c r="AW83" s="82"/>
      <c r="AX83" s="82"/>
      <c r="AY83" s="82"/>
      <c r="AZ83" s="82"/>
      <c r="BA83" s="82"/>
      <c r="BB83" s="22"/>
      <c r="BC83" s="22"/>
      <c r="BD83" s="60"/>
      <c r="BE83" s="60"/>
      <c r="BF83" s="60"/>
      <c r="BG83" s="60"/>
      <c r="BH83" s="60"/>
      <c r="BI83" s="60"/>
      <c r="BJ83" s="60"/>
      <c r="BK83" s="60"/>
      <c r="BL83" s="60"/>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row>
    <row r="84" spans="1:88" ht="15.75" thickBot="1" x14ac:dyDescent="0.3">
      <c r="A84" s="58"/>
      <c r="B84" s="58"/>
      <c r="C84" s="58"/>
      <c r="D84" s="58"/>
      <c r="E84" s="58"/>
      <c r="F84" s="58"/>
      <c r="G84" s="58"/>
      <c r="H84" s="58"/>
      <c r="I84" s="62"/>
      <c r="J84" s="58"/>
      <c r="K84" s="76" t="s">
        <v>24</v>
      </c>
      <c r="L84" s="178"/>
      <c r="M84" s="322" t="s">
        <v>25</v>
      </c>
      <c r="N84" s="323"/>
      <c r="O84" s="318"/>
      <c r="P84" s="319"/>
      <c r="Q84" s="292"/>
      <c r="R84" s="62"/>
      <c r="S84" s="58"/>
      <c r="T84" s="58"/>
      <c r="U84" s="58"/>
      <c r="V84" s="58"/>
      <c r="W84" s="58"/>
      <c r="X84" s="58"/>
      <c r="Y84" s="58"/>
      <c r="Z84" s="58"/>
      <c r="AA84" s="58"/>
      <c r="AB84" s="58"/>
      <c r="AC84" s="58"/>
      <c r="AD84" s="58"/>
      <c r="AE84" s="58"/>
      <c r="AF84" s="58"/>
      <c r="AG84" s="58"/>
      <c r="AH84" s="58"/>
      <c r="AI84" s="58"/>
      <c r="AJ84" s="62"/>
      <c r="AK84" s="58"/>
      <c r="AL84" s="58"/>
      <c r="AM84" s="58"/>
      <c r="AN84" s="58"/>
      <c r="AO84" s="58"/>
      <c r="AP84" s="58"/>
      <c r="AQ84" s="58"/>
      <c r="AR84" s="58"/>
      <c r="AS84" s="58"/>
      <c r="AT84" s="58"/>
      <c r="AU84" s="82"/>
      <c r="AV84" s="82"/>
      <c r="AW84" s="82"/>
      <c r="AX84" s="82"/>
      <c r="AY84" s="82"/>
      <c r="AZ84" s="82"/>
      <c r="BA84" s="82"/>
      <c r="BB84" s="22"/>
      <c r="BC84" s="22"/>
      <c r="BD84" s="60"/>
      <c r="BE84" s="60"/>
      <c r="BF84" s="60"/>
      <c r="BG84" s="60"/>
      <c r="BH84" s="60"/>
      <c r="BI84" s="60"/>
      <c r="BJ84" s="60"/>
      <c r="BK84" s="60"/>
      <c r="BL84" s="60"/>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row>
    <row r="85" spans="1:88" x14ac:dyDescent="0.25">
      <c r="A85" s="58"/>
      <c r="B85" s="58"/>
      <c r="C85" s="58"/>
      <c r="D85" s="58"/>
      <c r="E85" s="58"/>
      <c r="F85" s="58"/>
      <c r="G85" s="58"/>
      <c r="H85" s="58"/>
      <c r="I85" s="62"/>
      <c r="J85" s="58"/>
      <c r="K85" s="341">
        <f>IF(L85=C79,B79,IF(L85=C81,B81,""))</f>
        <v>0</v>
      </c>
      <c r="L85" s="173" t="str">
        <f>IF(H79="Abd.",C81,IF(H81="Abd.",C79,IF(H79="Forf.",C81,IF(H81="Forf.",C79,IF(C79="","",IF(C81="","",IF(G79="","",IF(G81="","",IF(G79&gt;G81,C79,IF(G79&lt;G81,C81,IF(G79=G81,"",IF(G81=G79,"",))))))))))))</f>
        <v/>
      </c>
      <c r="M85" s="326"/>
      <c r="N85" s="328"/>
      <c r="O85" s="330"/>
      <c r="P85" s="332" t="str">
        <f>IF(L85="","",IF(L86="","",IF(L87="","",IF(L88="","",IF(M85="","",IF(M87="","",IF(M85&gt;M87,1)+IF(N85&gt;N87,1)+IF(O85&gt;O87,1)))))))</f>
        <v/>
      </c>
      <c r="Q85" s="311"/>
      <c r="R85" s="62"/>
      <c r="S85" s="58"/>
      <c r="T85" s="58"/>
      <c r="U85" s="58"/>
      <c r="V85" s="58"/>
      <c r="W85" s="58"/>
      <c r="X85" s="58"/>
      <c r="Y85" s="58"/>
      <c r="Z85" s="58"/>
      <c r="AA85" s="58"/>
      <c r="AB85" s="58"/>
      <c r="AC85" s="58"/>
      <c r="AD85" s="58"/>
      <c r="AE85" s="58"/>
      <c r="AF85" s="58"/>
      <c r="AG85" s="58"/>
      <c r="AH85" s="58"/>
      <c r="AI85" s="58"/>
      <c r="AJ85" s="62"/>
      <c r="AK85" s="58"/>
      <c r="AL85" s="58"/>
      <c r="AM85" s="58"/>
      <c r="AN85" s="58"/>
      <c r="AO85" s="58"/>
      <c r="AP85" s="58"/>
      <c r="AQ85" s="58"/>
      <c r="AR85" s="58"/>
      <c r="AS85" s="58"/>
      <c r="AT85" s="58"/>
      <c r="AU85" s="82"/>
      <c r="AV85" s="82"/>
      <c r="AW85" s="82"/>
      <c r="AX85" s="82"/>
      <c r="AY85" s="82"/>
      <c r="AZ85" s="82"/>
      <c r="BA85" s="82"/>
      <c r="BB85" s="22"/>
      <c r="BC85" s="22"/>
      <c r="BD85" s="60"/>
      <c r="BE85" s="60"/>
      <c r="BF85" s="60"/>
      <c r="BG85" s="60"/>
      <c r="BH85" s="60"/>
      <c r="BI85" s="60"/>
      <c r="BJ85" s="60"/>
      <c r="BK85" s="60"/>
      <c r="BL85" s="60"/>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row>
    <row r="86" spans="1:88" ht="15.75" thickBot="1" x14ac:dyDescent="0.3">
      <c r="A86" s="58"/>
      <c r="B86" s="58"/>
      <c r="C86" s="58"/>
      <c r="D86" s="58"/>
      <c r="E86" s="58"/>
      <c r="F86" s="58"/>
      <c r="G86" s="58"/>
      <c r="H86" s="58"/>
      <c r="I86" s="62"/>
      <c r="J86" s="64"/>
      <c r="K86" s="295"/>
      <c r="L86" s="174" t="str">
        <f>IF(H79="Abd.",C82,IF(H81="Abd.",C80,IF(H79="Forf.",C82,IF(H81="Forf.",C80,IF(C80="","",IF(C82="","",IF(G79="","",IF(G81="","",IF(G79&gt;G81,C80,IF(G79&lt;G81,C82,IF(G79=G81,"",IF(G81=G79,"",))))))))))))</f>
        <v/>
      </c>
      <c r="M86" s="327"/>
      <c r="N86" s="329"/>
      <c r="O86" s="331"/>
      <c r="P86" s="299"/>
      <c r="Q86" s="300"/>
      <c r="R86" s="63"/>
      <c r="S86" s="58"/>
      <c r="T86" s="58"/>
      <c r="U86" s="58"/>
      <c r="V86" s="58"/>
      <c r="W86" s="58"/>
      <c r="X86" s="58"/>
      <c r="Y86" s="58"/>
      <c r="Z86" s="58"/>
      <c r="AA86" s="58"/>
      <c r="AB86" s="58"/>
      <c r="AC86" s="58"/>
      <c r="AD86" s="58"/>
      <c r="AE86" s="58"/>
      <c r="AF86" s="58"/>
      <c r="AG86" s="58"/>
      <c r="AH86" s="58"/>
      <c r="AI86" s="58"/>
      <c r="AJ86" s="62"/>
      <c r="AK86" s="58"/>
      <c r="AL86" s="58"/>
      <c r="AM86" s="58"/>
      <c r="AN86" s="58"/>
      <c r="AO86" s="58"/>
      <c r="AP86" s="58"/>
      <c r="AQ86" s="58"/>
      <c r="AR86" s="58"/>
      <c r="AS86" s="58"/>
      <c r="AT86" s="58"/>
      <c r="AU86" s="82"/>
      <c r="AV86" s="82"/>
      <c r="AW86" s="82"/>
      <c r="AX86" s="82"/>
      <c r="AY86" s="82"/>
      <c r="AZ86" s="82"/>
      <c r="BA86" s="82"/>
      <c r="BB86" s="22"/>
      <c r="BC86" s="22"/>
      <c r="BD86" s="60"/>
      <c r="BE86" s="60"/>
      <c r="BF86" s="60"/>
      <c r="BG86" s="60"/>
      <c r="BH86" s="60"/>
      <c r="BI86" s="60"/>
      <c r="BJ86" s="60"/>
      <c r="BK86" s="60"/>
      <c r="BL86" s="60"/>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row>
    <row r="87" spans="1:88" x14ac:dyDescent="0.25">
      <c r="A87" s="58"/>
      <c r="B87" s="58"/>
      <c r="C87" s="58"/>
      <c r="D87" s="58"/>
      <c r="E87" s="58"/>
      <c r="F87" s="58"/>
      <c r="G87" s="58"/>
      <c r="H87" s="58"/>
      <c r="I87" s="62"/>
      <c r="J87" s="58"/>
      <c r="K87" s="275">
        <f>IF(L87=C91,B91,IF(L87=C93,B93,""))</f>
        <v>0</v>
      </c>
      <c r="L87" s="173" t="str">
        <f>IF(H91="Abd.",C93,IF(H93="Abd.",C91,IF(H91="Forf.",C93,IF(H93="Forf.",C91,IF(C91="","",IF(C93="","",IF(G91="","",IF(G93="","",IF(G91&gt;G93,C91,IF(G91&lt;G93,C93,IF(G91=G93,"",IF(G93=G91,"",))))))))))))</f>
        <v/>
      </c>
      <c r="M87" s="333"/>
      <c r="N87" s="316"/>
      <c r="O87" s="335"/>
      <c r="P87" s="337" t="str">
        <f>IF(L87="","",IF(L88="","",IF(L85="","",IF(L86="","",IF(M87="","",IF(M85="","",IF(M87&gt;M85,1)+IF(N87&gt;N85,1)+IF(O87&gt;O85,1)))))))</f>
        <v/>
      </c>
      <c r="Q87" s="309"/>
      <c r="R87" s="58"/>
      <c r="S87" s="58"/>
      <c r="T87" s="58"/>
      <c r="U87" s="58"/>
      <c r="V87" s="58"/>
      <c r="W87" s="58"/>
      <c r="X87" s="58"/>
      <c r="Y87" s="58"/>
      <c r="Z87" s="58"/>
      <c r="AA87" s="58"/>
      <c r="AB87" s="58"/>
      <c r="AC87" s="58"/>
      <c r="AD87" s="58"/>
      <c r="AE87" s="58"/>
      <c r="AF87" s="58"/>
      <c r="AG87" s="58"/>
      <c r="AH87" s="58"/>
      <c r="AI87" s="58"/>
      <c r="AJ87" s="62"/>
      <c r="AK87" s="58"/>
      <c r="AL87" s="58"/>
      <c r="AM87" s="58"/>
      <c r="AN87" s="58"/>
      <c r="AO87" s="58"/>
      <c r="AP87" s="58"/>
      <c r="AQ87" s="58"/>
      <c r="AR87" s="58"/>
      <c r="AS87" s="58"/>
      <c r="AT87" s="58"/>
      <c r="AU87" s="82"/>
      <c r="AV87" s="82"/>
      <c r="AW87" s="82"/>
      <c r="AX87" s="82"/>
      <c r="AY87" s="82"/>
      <c r="AZ87" s="82"/>
      <c r="BA87" s="82"/>
      <c r="BB87" s="22"/>
      <c r="BC87" s="22"/>
      <c r="BD87" s="60"/>
      <c r="BE87" s="60"/>
      <c r="BF87" s="60"/>
      <c r="BG87" s="60"/>
      <c r="BH87" s="60"/>
      <c r="BI87" s="60"/>
      <c r="BJ87" s="60"/>
      <c r="BK87" s="60"/>
      <c r="BL87" s="60"/>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row>
    <row r="88" spans="1:88" ht="15.75" thickBot="1" x14ac:dyDescent="0.3">
      <c r="A88" s="58"/>
      <c r="B88" s="58"/>
      <c r="C88" s="58"/>
      <c r="D88" s="58"/>
      <c r="E88" s="58"/>
      <c r="F88" s="58"/>
      <c r="G88" s="58"/>
      <c r="H88" s="58"/>
      <c r="I88" s="62"/>
      <c r="J88" s="58"/>
      <c r="K88" s="276"/>
      <c r="L88" s="175" t="str">
        <f>IF(H91="Abd.",C94,IF(H93="Abd.",C92,IF(H91="Forf.",C94,IF(H93="Forf.",C92,IF(C92="","",IF(C94="","",IF(G91="","",IF(G93="","",IF(G91&gt;G93,C92,IF(G91&lt;G93,C94,IF(G91=G93,"",IF(G93=G91,"",))))))))))))</f>
        <v/>
      </c>
      <c r="M88" s="334"/>
      <c r="N88" s="317"/>
      <c r="O88" s="336"/>
      <c r="P88" s="338"/>
      <c r="Q88" s="310"/>
      <c r="R88" s="58"/>
      <c r="S88" s="58"/>
      <c r="T88" s="58"/>
      <c r="U88" s="58"/>
      <c r="V88" s="58"/>
      <c r="W88" s="58"/>
      <c r="X88" s="58"/>
      <c r="Y88" s="58"/>
      <c r="Z88" s="58"/>
      <c r="AA88" s="58"/>
      <c r="AB88" s="58"/>
      <c r="AC88" s="58"/>
      <c r="AD88" s="58"/>
      <c r="AE88" s="58"/>
      <c r="AF88" s="58"/>
      <c r="AG88" s="58"/>
      <c r="AH88" s="58"/>
      <c r="AI88" s="58"/>
      <c r="AJ88" s="62"/>
      <c r="AK88" s="58"/>
      <c r="AL88" s="58"/>
      <c r="AM88" s="58"/>
      <c r="AN88" s="58"/>
      <c r="AO88" s="58"/>
      <c r="AP88" s="58"/>
      <c r="AQ88" s="58"/>
      <c r="AR88" s="58"/>
      <c r="AS88" s="58"/>
      <c r="AT88" s="58"/>
      <c r="AU88" s="82"/>
      <c r="AV88" s="82"/>
      <c r="AW88" s="82"/>
      <c r="AX88" s="82"/>
      <c r="AY88" s="82"/>
      <c r="AZ88" s="82"/>
      <c r="BA88" s="82"/>
      <c r="BB88" s="22"/>
      <c r="BC88" s="22"/>
      <c r="BD88" s="60"/>
      <c r="BE88" s="60"/>
      <c r="BF88" s="60"/>
      <c r="BG88" s="60"/>
      <c r="BH88" s="60"/>
      <c r="BI88" s="60"/>
      <c r="BJ88" s="60"/>
      <c r="BK88" s="60"/>
      <c r="BL88" s="60"/>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row>
    <row r="89" spans="1:88" x14ac:dyDescent="0.25">
      <c r="A89" s="58"/>
      <c r="B89" s="58"/>
      <c r="C89" s="58"/>
      <c r="D89" s="58"/>
      <c r="E89" s="58"/>
      <c r="F89" s="58"/>
      <c r="G89" s="58"/>
      <c r="H89" s="58"/>
      <c r="I89" s="62"/>
      <c r="J89" s="58"/>
      <c r="K89" s="320" t="s">
        <v>46</v>
      </c>
      <c r="L89" s="321"/>
      <c r="M89" s="69"/>
      <c r="N89" s="71"/>
      <c r="O89" s="80"/>
      <c r="P89" s="324">
        <f>SUM(M89:O89)</f>
        <v>0</v>
      </c>
      <c r="Q89" s="325"/>
      <c r="R89" s="58"/>
      <c r="S89" s="58"/>
      <c r="T89" s="81"/>
      <c r="U89" s="58"/>
      <c r="V89" s="58"/>
      <c r="W89" s="58"/>
      <c r="X89" s="58"/>
      <c r="Y89" s="58"/>
      <c r="Z89" s="58"/>
      <c r="AA89" s="58"/>
      <c r="AB89" s="58"/>
      <c r="AC89" s="58"/>
      <c r="AD89" s="58"/>
      <c r="AE89" s="58"/>
      <c r="AF89" s="58"/>
      <c r="AG89" s="58"/>
      <c r="AH89" s="58"/>
      <c r="AI89" s="58"/>
      <c r="AJ89" s="62"/>
      <c r="AK89" s="58"/>
      <c r="AL89" s="58"/>
      <c r="AM89" s="58"/>
      <c r="AN89" s="58"/>
      <c r="AO89" s="58"/>
      <c r="AP89" s="58"/>
      <c r="AQ89" s="58"/>
      <c r="AR89" s="58"/>
      <c r="AS89" s="58"/>
      <c r="AT89" s="58"/>
      <c r="AU89" s="82"/>
      <c r="AV89" s="82"/>
      <c r="AW89" s="82"/>
      <c r="AX89" s="82"/>
      <c r="AY89" s="82"/>
      <c r="AZ89" s="82"/>
      <c r="BA89" s="82"/>
      <c r="BB89" s="22"/>
      <c r="BC89" s="22"/>
      <c r="BD89" s="60"/>
      <c r="BE89" s="60"/>
      <c r="BF89" s="60"/>
      <c r="BG89" s="60"/>
      <c r="BH89" s="60"/>
      <c r="BI89" s="60"/>
      <c r="BJ89" s="60"/>
      <c r="BK89" s="60"/>
      <c r="BL89" s="60"/>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row>
    <row r="90" spans="1:88" ht="15.75" thickBot="1" x14ac:dyDescent="0.3">
      <c r="A90" s="58"/>
      <c r="B90" s="76" t="s">
        <v>24</v>
      </c>
      <c r="C90" s="178"/>
      <c r="D90" s="322" t="s">
        <v>25</v>
      </c>
      <c r="E90" s="323"/>
      <c r="F90" s="318"/>
      <c r="G90" s="319"/>
      <c r="H90" s="292"/>
      <c r="I90" s="62"/>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62"/>
      <c r="AK90" s="58"/>
      <c r="AL90" s="58"/>
      <c r="AM90" s="58"/>
      <c r="AN90" s="58"/>
      <c r="AO90" s="58"/>
      <c r="AP90" s="58"/>
      <c r="AQ90" s="58"/>
      <c r="AR90" s="58"/>
      <c r="AS90" s="58"/>
      <c r="AT90" s="58"/>
      <c r="AU90" s="82"/>
      <c r="AV90" s="82"/>
      <c r="AW90" s="82"/>
      <c r="AX90" s="82"/>
      <c r="AY90" s="82"/>
      <c r="AZ90" s="82"/>
      <c r="BA90" s="82"/>
      <c r="BB90" s="22"/>
      <c r="BC90" s="22"/>
      <c r="BD90" s="60"/>
      <c r="BE90" s="60"/>
      <c r="BF90" s="60"/>
      <c r="BG90" s="60"/>
      <c r="BH90" s="60"/>
      <c r="BI90" s="60"/>
      <c r="BJ90" s="60"/>
      <c r="BK90" s="60"/>
      <c r="BL90" s="60"/>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row>
    <row r="91" spans="1:88" x14ac:dyDescent="0.25">
      <c r="A91" s="58"/>
      <c r="B91" s="346"/>
      <c r="C91" s="169"/>
      <c r="D91" s="326"/>
      <c r="E91" s="328"/>
      <c r="F91" s="330"/>
      <c r="G91" s="332" t="str">
        <f>IF(C91="","",IF(C92="","",IF(C93="","",IF(C94="","",IF(D91="","",IF(D93="","",IF(D91&gt;D93,1)+IF(E91&gt;E93,1)+IF(F91&gt;F93,1)))))))</f>
        <v/>
      </c>
      <c r="H91" s="311"/>
      <c r="I91" s="62"/>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62"/>
      <c r="AK91" s="58"/>
      <c r="AL91" s="58"/>
      <c r="AM91" s="58"/>
      <c r="AN91" s="58"/>
      <c r="AO91" s="58"/>
      <c r="AP91" s="58"/>
      <c r="AQ91" s="58"/>
      <c r="AR91" s="58"/>
      <c r="AS91" s="58"/>
      <c r="AT91" s="58"/>
      <c r="AU91" s="82"/>
      <c r="AV91" s="82"/>
      <c r="AW91" s="82"/>
      <c r="AX91" s="82"/>
      <c r="AY91" s="82"/>
      <c r="AZ91" s="82"/>
      <c r="BA91" s="82"/>
      <c r="BB91" s="22"/>
      <c r="BC91" s="22"/>
      <c r="BD91" s="60"/>
      <c r="BE91" s="60"/>
      <c r="BF91" s="60"/>
      <c r="BG91" s="60"/>
      <c r="BH91" s="60"/>
      <c r="BI91" s="60"/>
      <c r="BJ91" s="60"/>
      <c r="BK91" s="60"/>
      <c r="BL91" s="60"/>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row>
    <row r="92" spans="1:88" ht="15.75" thickBot="1" x14ac:dyDescent="0.3">
      <c r="A92" s="58"/>
      <c r="B92" s="313"/>
      <c r="C92" s="171"/>
      <c r="D92" s="327"/>
      <c r="E92" s="329"/>
      <c r="F92" s="331"/>
      <c r="G92" s="299"/>
      <c r="H92" s="300"/>
      <c r="I92" s="63"/>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62"/>
      <c r="AK92" s="58"/>
      <c r="AL92" s="58"/>
      <c r="AM92" s="58"/>
      <c r="AN92" s="58"/>
      <c r="AO92" s="58"/>
      <c r="AP92" s="58"/>
      <c r="AQ92" s="58"/>
      <c r="AR92" s="58"/>
      <c r="AS92" s="58"/>
      <c r="AT92" s="58"/>
      <c r="AU92" s="82"/>
      <c r="AV92" s="82"/>
      <c r="AW92" s="82"/>
      <c r="AX92" s="82"/>
      <c r="AY92" s="82"/>
      <c r="AZ92" s="82"/>
      <c r="BA92" s="82"/>
      <c r="BB92" s="22"/>
      <c r="BC92" s="22"/>
      <c r="BD92" s="60"/>
      <c r="BE92" s="60"/>
      <c r="BF92" s="60"/>
      <c r="BG92" s="60"/>
      <c r="BH92" s="60"/>
      <c r="BI92" s="60"/>
      <c r="BJ92" s="60"/>
      <c r="BK92" s="60"/>
      <c r="BL92" s="60"/>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row>
    <row r="93" spans="1:88" x14ac:dyDescent="0.25">
      <c r="A93" s="58"/>
      <c r="B93" s="307"/>
      <c r="C93" s="172"/>
      <c r="D93" s="333"/>
      <c r="E93" s="316"/>
      <c r="F93" s="335"/>
      <c r="G93" s="337" t="str">
        <f>IF(C93="","",IF(C94="","",IF(C91="","",IF(C92="","",IF(D93="","",IF(D91="","",IF(D93&gt;D91,1)+IF(E93&gt;E91,1)+IF(F93&gt;F91,1)))))))</f>
        <v/>
      </c>
      <c r="H93" s="309"/>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62"/>
      <c r="AK93" s="58"/>
      <c r="AL93" s="58"/>
      <c r="AM93" s="58"/>
      <c r="AN93" s="58"/>
      <c r="AO93" s="58"/>
      <c r="AP93" s="58"/>
      <c r="AQ93" s="58"/>
      <c r="AR93" s="58"/>
      <c r="AS93" s="58"/>
      <c r="AT93" s="58"/>
      <c r="AU93" s="82"/>
      <c r="AV93" s="82"/>
      <c r="AW93" s="82"/>
      <c r="AX93" s="82"/>
      <c r="AY93" s="82"/>
      <c r="AZ93" s="82"/>
      <c r="BA93" s="82"/>
      <c r="BB93" s="22"/>
      <c r="BC93" s="22"/>
      <c r="BD93" s="60"/>
      <c r="BE93" s="60"/>
      <c r="BF93" s="60"/>
      <c r="BG93" s="60"/>
      <c r="BH93" s="60"/>
      <c r="BI93" s="60"/>
      <c r="BJ93" s="60"/>
      <c r="BK93" s="60"/>
      <c r="BL93" s="60"/>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row>
    <row r="94" spans="1:88" ht="15.75" thickBot="1" x14ac:dyDescent="0.3">
      <c r="A94" s="58"/>
      <c r="B94" s="308"/>
      <c r="C94" s="163"/>
      <c r="D94" s="334"/>
      <c r="E94" s="317"/>
      <c r="F94" s="336"/>
      <c r="G94" s="338"/>
      <c r="H94" s="310"/>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62"/>
      <c r="AK94" s="58"/>
      <c r="AL94" s="58"/>
      <c r="AM94" s="58"/>
      <c r="AN94" s="58"/>
      <c r="AO94" s="58"/>
      <c r="AP94" s="58"/>
      <c r="AQ94" s="58"/>
      <c r="AR94" s="58"/>
      <c r="AS94" s="58"/>
      <c r="AT94" s="58"/>
      <c r="AU94" s="82"/>
      <c r="AV94" s="82"/>
      <c r="AW94" s="82"/>
      <c r="AX94" s="82"/>
      <c r="AY94" s="82"/>
      <c r="AZ94" s="82"/>
      <c r="BA94" s="82"/>
      <c r="BB94" s="22"/>
      <c r="BC94" s="22"/>
      <c r="BD94" s="60"/>
      <c r="BE94" s="60"/>
      <c r="BF94" s="60"/>
      <c r="BG94" s="60"/>
      <c r="BH94" s="60"/>
      <c r="BI94" s="60"/>
      <c r="BJ94" s="60"/>
      <c r="BK94" s="60"/>
      <c r="BL94" s="60"/>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row>
    <row r="95" spans="1:88" x14ac:dyDescent="0.25">
      <c r="A95" s="58"/>
      <c r="B95" s="320" t="s">
        <v>46</v>
      </c>
      <c r="C95" s="321"/>
      <c r="D95" s="69"/>
      <c r="E95" s="71"/>
      <c r="F95" s="80"/>
      <c r="G95" s="324">
        <f>SUM(D95:F95)</f>
        <v>0</v>
      </c>
      <c r="H95" s="325"/>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62"/>
      <c r="AK95" s="58"/>
      <c r="AL95" s="58"/>
      <c r="AM95" s="58"/>
      <c r="AN95" s="58"/>
      <c r="AO95" s="58"/>
      <c r="AP95" s="58"/>
      <c r="AQ95" s="58"/>
      <c r="AR95" s="58"/>
      <c r="AS95" s="58"/>
      <c r="AT95" s="58"/>
      <c r="AU95" s="82"/>
      <c r="AV95" s="82"/>
      <c r="AW95" s="82"/>
      <c r="AX95" s="82"/>
      <c r="AY95" s="82"/>
      <c r="AZ95" s="82"/>
      <c r="BA95" s="82"/>
      <c r="BB95" s="22"/>
      <c r="BC95" s="22"/>
      <c r="BD95" s="60"/>
      <c r="BE95" s="60"/>
      <c r="BF95" s="60"/>
      <c r="BG95" s="60"/>
      <c r="BH95" s="60"/>
      <c r="BI95" s="60"/>
      <c r="BJ95" s="60"/>
      <c r="BK95" s="60"/>
      <c r="BL95" s="60"/>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row>
    <row r="96" spans="1:88" ht="15.75" thickBot="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62"/>
      <c r="AK96" s="58"/>
      <c r="AL96" s="76" t="s">
        <v>24</v>
      </c>
      <c r="AM96" s="178"/>
      <c r="AN96" s="322" t="s">
        <v>25</v>
      </c>
      <c r="AO96" s="323"/>
      <c r="AP96" s="318"/>
      <c r="AQ96" s="319"/>
      <c r="AR96" s="292"/>
      <c r="AS96" s="58"/>
      <c r="AT96" s="58"/>
      <c r="AU96" s="82"/>
      <c r="AV96" s="82"/>
      <c r="AW96" s="82"/>
      <c r="AX96" s="82"/>
      <c r="AY96" s="82"/>
      <c r="AZ96" s="82"/>
      <c r="BA96" s="82"/>
      <c r="BB96" s="22"/>
      <c r="BC96" s="22"/>
      <c r="BD96" s="60"/>
      <c r="BE96" s="60"/>
      <c r="BF96" s="60"/>
      <c r="BG96" s="60"/>
      <c r="BH96" s="60"/>
      <c r="BI96" s="60"/>
      <c r="BJ96" s="60"/>
      <c r="BK96" s="60"/>
      <c r="BL96" s="60"/>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row>
    <row r="97" spans="1:88"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62"/>
      <c r="AK97" s="58"/>
      <c r="AL97" s="341">
        <f>IF(AM97=AD49,AC49,IF(AM97=AD51,AC51,""))</f>
        <v>0</v>
      </c>
      <c r="AM97" s="173" t="str">
        <f>IF(AI49="Abd.",AD51,IF(AI51="Abd.",AD49,IF(AI49="Forf.",AD51,IF(AI51="Forf.",AD49,IF(AD49="","",IF(AD51="","",IF(AH49="","",IF(AH51="","",IF(AH49&gt;AH51,AD49,IF(AH49&lt;AH51,AD51,IF(AH49=AH51,"",IF(AH51=AH49,"",))))))))))))</f>
        <v/>
      </c>
      <c r="AN97" s="326"/>
      <c r="AO97" s="328"/>
      <c r="AP97" s="330"/>
      <c r="AQ97" s="332" t="str">
        <f>IF(AM97="","",IF(AM98="","",IF(AM99="","",IF(AM100="","",IF(AN97="","",IF(AN99="","",IF(AN97&gt;AN99,1)+IF(AO97&gt;AO99,1)+IF(AP97&gt;AP99,1)))))))</f>
        <v/>
      </c>
      <c r="AR97" s="311"/>
      <c r="AS97" s="58"/>
      <c r="AT97" s="58"/>
      <c r="AU97" s="82"/>
      <c r="AV97" s="82"/>
      <c r="AW97" s="82"/>
      <c r="AX97" s="82"/>
      <c r="AY97" s="82"/>
      <c r="AZ97" s="82"/>
      <c r="BA97" s="82"/>
      <c r="BB97" s="22"/>
      <c r="BC97" s="22"/>
      <c r="BD97" s="60"/>
      <c r="BE97" s="60"/>
      <c r="BF97" s="60"/>
      <c r="BG97" s="60"/>
      <c r="BH97" s="60"/>
      <c r="BI97" s="60"/>
      <c r="BJ97" s="60"/>
      <c r="BK97" s="60"/>
      <c r="BL97" s="60"/>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row>
    <row r="98" spans="1:88" ht="15.75" thickBot="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62"/>
      <c r="AK98" s="64"/>
      <c r="AL98" s="295"/>
      <c r="AM98" s="174" t="str">
        <f>IF(AI49="Abd.",AD52,IF(AI51="Abd.",AD50,IF(AI49="Forf.",AD52,IF(AI51="Forf.",AD50,IF(AD50="","",IF(AD52="","",IF(AH49="","",IF(AH51="","",IF(AH49&gt;AH51,AD50,IF(AH49&lt;AH51,AD52,IF(AH49=AH51,"",IF(AH51=AH49,"",))))))))))))</f>
        <v/>
      </c>
      <c r="AN98" s="327"/>
      <c r="AO98" s="329"/>
      <c r="AP98" s="331"/>
      <c r="AQ98" s="299"/>
      <c r="AR98" s="300"/>
      <c r="AS98" s="101"/>
      <c r="AT98" s="58"/>
      <c r="AU98" s="82"/>
      <c r="AV98" s="82"/>
      <c r="AW98" s="82"/>
      <c r="AX98" s="82"/>
      <c r="AY98" s="82"/>
      <c r="AZ98" s="82"/>
      <c r="BA98" s="82"/>
      <c r="BB98" s="22"/>
      <c r="BC98" s="22"/>
      <c r="BD98" s="60"/>
      <c r="BE98" s="60"/>
      <c r="BF98" s="60"/>
      <c r="BG98" s="60"/>
      <c r="BH98" s="60"/>
      <c r="BI98" s="60"/>
      <c r="BJ98" s="60"/>
      <c r="BK98" s="60"/>
      <c r="BL98" s="60"/>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row>
    <row r="99" spans="1:88"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62"/>
      <c r="AK99" s="58"/>
      <c r="AL99" s="275">
        <f>IF(AM99=AD145,AC145,IF(AM99=AD147,AC147,""))</f>
        <v>0</v>
      </c>
      <c r="AM99" s="173" t="str">
        <f>IF(AI145="Abd.",AD147,IF(AI147="Abd.",AD145,IF(AI145="Forf.",AD147,IF(AI147="Forf.",AD145,IF(AD145="","",IF(AD147="","",IF(AH145="","",IF(AH147="","",IF(AH145&gt;AH147,AD145,IF(AH145&lt;AH147,AD147,IF(AH145=AH147,"",IF(AH147=AH145,"",))))))))))))</f>
        <v/>
      </c>
      <c r="AN99" s="333"/>
      <c r="AO99" s="316"/>
      <c r="AP99" s="335"/>
      <c r="AQ99" s="337" t="str">
        <f>IF(AM99="","",IF(AM100="","",IF(AM97="","",IF(AM98="","",IF(AN99="","",IF(AN97="","",IF(AN99&gt;AN97,1)+IF(AO99&gt;AO97,1)+IF(AP99&gt;AP97,1)))))))</f>
        <v/>
      </c>
      <c r="AR99" s="309"/>
      <c r="AS99" s="82"/>
      <c r="AT99" s="58"/>
      <c r="AU99" s="82"/>
      <c r="AV99" s="82"/>
      <c r="AW99" s="82"/>
      <c r="AX99" s="82"/>
      <c r="AY99" s="82"/>
      <c r="AZ99" s="82"/>
      <c r="BA99" s="82"/>
      <c r="BB99" s="22"/>
      <c r="BC99" s="22"/>
      <c r="BD99" s="60"/>
      <c r="BE99" s="60"/>
      <c r="BF99" s="60"/>
      <c r="BG99" s="60"/>
      <c r="BH99" s="60"/>
      <c r="BI99" s="60"/>
      <c r="BJ99" s="60"/>
      <c r="BK99" s="60"/>
      <c r="BL99" s="60"/>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row>
    <row r="100" spans="1:88" ht="15.75" thickBot="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62"/>
      <c r="AK100" s="58"/>
      <c r="AL100" s="276"/>
      <c r="AM100" s="175" t="str">
        <f>IF(AI145="Abd.",AD148,IF(AI147="Abd.",AD146,IF(AI145="Forf.",AD148,IF(AI147="Forf.",AD146,IF(AD146="","",IF(AD148="","",IF(AH145="","",IF(AH147="","",IF(AH145&gt;AH147,AD146,IF(AH145&lt;AH147,AD148,IF(AH145=AH147,"",IF(AH147=AH145,"",))))))))))))</f>
        <v/>
      </c>
      <c r="AN100" s="334"/>
      <c r="AO100" s="317"/>
      <c r="AP100" s="336"/>
      <c r="AQ100" s="338"/>
      <c r="AR100" s="310"/>
      <c r="AS100" s="82"/>
      <c r="AT100" s="58"/>
      <c r="AU100" s="82"/>
      <c r="AV100" s="82"/>
      <c r="AW100" s="82"/>
      <c r="AX100" s="82"/>
      <c r="AY100" s="82"/>
      <c r="AZ100" s="82"/>
      <c r="BA100" s="82"/>
      <c r="BB100" s="22"/>
      <c r="BC100" s="22"/>
      <c r="BD100" s="60"/>
      <c r="BE100" s="60"/>
      <c r="BF100" s="60"/>
      <c r="BG100" s="60"/>
      <c r="BH100" s="60"/>
      <c r="BI100" s="60"/>
      <c r="BJ100" s="60"/>
      <c r="BK100" s="60"/>
      <c r="BL100" s="60"/>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row>
    <row r="101" spans="1:88"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62"/>
      <c r="AK101" s="58"/>
      <c r="AL101" s="320" t="s">
        <v>46</v>
      </c>
      <c r="AM101" s="321"/>
      <c r="AN101" s="69"/>
      <c r="AO101" s="71"/>
      <c r="AP101" s="80"/>
      <c r="AQ101" s="324">
        <f>SUM(AN101:AP101)</f>
        <v>0</v>
      </c>
      <c r="AR101" s="325"/>
      <c r="AS101" s="82"/>
      <c r="AT101" s="58"/>
      <c r="AU101" s="82"/>
      <c r="AV101" s="82"/>
      <c r="AW101" s="82"/>
      <c r="AX101" s="82"/>
      <c r="AY101" s="82"/>
      <c r="AZ101" s="82"/>
      <c r="BA101" s="82"/>
      <c r="BB101" s="22"/>
      <c r="BC101" s="22"/>
      <c r="BD101" s="60"/>
      <c r="BE101" s="60"/>
      <c r="BF101" s="60"/>
      <c r="BG101" s="60"/>
      <c r="BH101" s="60"/>
      <c r="BI101" s="60"/>
      <c r="BJ101" s="60"/>
      <c r="BK101" s="60"/>
      <c r="BL101" s="60"/>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row>
    <row r="102" spans="1:88" ht="15.75" thickBot="1" x14ac:dyDescent="0.3">
      <c r="A102" s="58"/>
      <c r="B102" s="76" t="s">
        <v>24</v>
      </c>
      <c r="C102" s="178"/>
      <c r="D102" s="322" t="s">
        <v>25</v>
      </c>
      <c r="E102" s="323"/>
      <c r="F102" s="318"/>
      <c r="G102" s="319"/>
      <c r="H102" s="292"/>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62"/>
      <c r="AK102" s="58"/>
      <c r="AL102" s="58"/>
      <c r="AM102" s="58"/>
      <c r="AN102" s="58"/>
      <c r="AO102" s="58"/>
      <c r="AP102" s="58"/>
      <c r="AQ102" s="58"/>
      <c r="AR102" s="58"/>
      <c r="AS102" s="82"/>
      <c r="AT102" s="58"/>
      <c r="AU102" s="82"/>
      <c r="AV102" s="82"/>
      <c r="AW102" s="82"/>
      <c r="AX102" s="82"/>
      <c r="AY102" s="82"/>
      <c r="AZ102" s="82"/>
      <c r="BA102" s="82"/>
      <c r="BB102" s="22"/>
      <c r="BC102" s="22"/>
      <c r="BD102" s="60"/>
      <c r="BE102" s="60"/>
      <c r="BF102" s="60"/>
      <c r="BG102" s="60"/>
      <c r="BH102" s="60"/>
      <c r="BI102" s="60"/>
      <c r="BJ102" s="60"/>
      <c r="BK102" s="60"/>
      <c r="BL102" s="60"/>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row>
    <row r="103" spans="1:88" x14ac:dyDescent="0.25">
      <c r="A103" s="58"/>
      <c r="B103" s="346"/>
      <c r="C103" s="169"/>
      <c r="D103" s="326"/>
      <c r="E103" s="328"/>
      <c r="F103" s="330"/>
      <c r="G103" s="332" t="str">
        <f>IF(C103="","",IF(C104="","",IF(C105="","",IF(C106="","",IF(D103="","",IF(D105="","",IF(D103&gt;D105,1)+IF(E103&gt;E105,1)+IF(F103&gt;F105,1)))))))</f>
        <v/>
      </c>
      <c r="H103" s="311"/>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62"/>
      <c r="AK103" s="58"/>
      <c r="AL103" s="58"/>
      <c r="AM103" s="58"/>
      <c r="AN103" s="58"/>
      <c r="AO103" s="58"/>
      <c r="AP103" s="58"/>
      <c r="AQ103" s="58"/>
      <c r="AR103" s="58"/>
      <c r="AS103" s="82"/>
      <c r="AT103" s="58"/>
      <c r="AU103" s="82"/>
      <c r="AV103" s="82"/>
      <c r="AW103" s="82"/>
      <c r="AX103" s="82"/>
      <c r="AY103" s="82"/>
      <c r="AZ103" s="82"/>
      <c r="BA103" s="82"/>
      <c r="BB103" s="22"/>
      <c r="BC103" s="22"/>
      <c r="BD103" s="60"/>
      <c r="BE103" s="60"/>
      <c r="BF103" s="60"/>
      <c r="BG103" s="60"/>
      <c r="BH103" s="60"/>
      <c r="BI103" s="60"/>
      <c r="BJ103" s="60"/>
      <c r="BK103" s="60"/>
      <c r="BL103" s="60"/>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row>
    <row r="104" spans="1:88" ht="15.75" thickBot="1" x14ac:dyDescent="0.3">
      <c r="A104" s="58"/>
      <c r="B104" s="313"/>
      <c r="C104" s="171"/>
      <c r="D104" s="327"/>
      <c r="E104" s="329"/>
      <c r="F104" s="331"/>
      <c r="G104" s="299"/>
      <c r="H104" s="300"/>
      <c r="I104" s="59"/>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62"/>
      <c r="AK104" s="58"/>
      <c r="AL104" s="232" t="s">
        <v>64</v>
      </c>
      <c r="AM104" s="233"/>
      <c r="AN104" s="233"/>
      <c r="AO104" s="233"/>
      <c r="AP104" s="233"/>
      <c r="AQ104" s="233"/>
      <c r="AR104" s="234"/>
      <c r="AS104" s="82"/>
      <c r="AT104" s="58"/>
      <c r="AU104" s="82"/>
      <c r="AV104" s="82"/>
      <c r="AW104" s="82"/>
      <c r="AX104" s="82"/>
      <c r="AY104" s="82"/>
      <c r="AZ104" s="82"/>
      <c r="BA104" s="82"/>
      <c r="BB104" s="22"/>
      <c r="BC104" s="22"/>
      <c r="BD104" s="60"/>
      <c r="BE104" s="60"/>
      <c r="BF104" s="60"/>
      <c r="BG104" s="60"/>
      <c r="BH104" s="60"/>
      <c r="BI104" s="60"/>
      <c r="BJ104" s="60"/>
      <c r="BK104" s="60"/>
      <c r="BL104" s="60"/>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row>
    <row r="105" spans="1:88" x14ac:dyDescent="0.25">
      <c r="A105" s="58"/>
      <c r="B105" s="307"/>
      <c r="C105" s="172"/>
      <c r="D105" s="333"/>
      <c r="E105" s="316"/>
      <c r="F105" s="335"/>
      <c r="G105" s="337" t="str">
        <f>IF(C105="","",IF(C106="","",IF(C103="","",IF(C104="","",IF(D105="","",IF(D103="","",IF(D105&gt;D103,1)+IF(E105&gt;E103,1)+IF(F105&gt;F103,1)))))))</f>
        <v/>
      </c>
      <c r="H105" s="309"/>
      <c r="I105" s="61"/>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62"/>
      <c r="AK105" s="58"/>
      <c r="AL105" s="235"/>
      <c r="AM105" s="236"/>
      <c r="AN105" s="236"/>
      <c r="AO105" s="236"/>
      <c r="AP105" s="236"/>
      <c r="AQ105" s="236"/>
      <c r="AR105" s="237"/>
      <c r="AS105" s="82"/>
      <c r="AT105" s="58"/>
      <c r="AU105" s="82"/>
      <c r="AV105" s="82"/>
      <c r="AW105" s="82"/>
      <c r="AX105" s="82"/>
      <c r="AY105" s="82"/>
      <c r="AZ105" s="82"/>
      <c r="BA105" s="82"/>
      <c r="BB105" s="22"/>
      <c r="BC105" s="22"/>
      <c r="BD105" s="60"/>
      <c r="BE105" s="60"/>
      <c r="BF105" s="60"/>
      <c r="BG105" s="60"/>
      <c r="BH105" s="60"/>
      <c r="BI105" s="60"/>
      <c r="BJ105" s="60"/>
      <c r="BK105" s="60"/>
      <c r="BL105" s="60"/>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row>
    <row r="106" spans="1:88" ht="15.75" thickBot="1" x14ac:dyDescent="0.3">
      <c r="A106" s="58"/>
      <c r="B106" s="308"/>
      <c r="C106" s="163"/>
      <c r="D106" s="334"/>
      <c r="E106" s="317"/>
      <c r="F106" s="336"/>
      <c r="G106" s="338"/>
      <c r="H106" s="310"/>
      <c r="I106" s="62"/>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62"/>
      <c r="AK106" s="58"/>
      <c r="AL106" s="58"/>
      <c r="AM106" s="58"/>
      <c r="AN106" s="58"/>
      <c r="AO106" s="58"/>
      <c r="AP106" s="58"/>
      <c r="AQ106" s="58"/>
      <c r="AR106" s="58"/>
      <c r="AS106" s="82"/>
      <c r="AT106" s="58"/>
      <c r="AU106" s="82"/>
      <c r="AV106" s="82"/>
      <c r="AW106" s="82"/>
      <c r="AX106" s="82"/>
      <c r="AY106" s="82"/>
      <c r="AZ106" s="82"/>
      <c r="BA106" s="82"/>
      <c r="BB106" s="22"/>
      <c r="BC106" s="22"/>
      <c r="BD106" s="60"/>
      <c r="BE106" s="60"/>
      <c r="BF106" s="60"/>
      <c r="BG106" s="60"/>
      <c r="BH106" s="60"/>
      <c r="BI106" s="60"/>
      <c r="BJ106" s="60"/>
      <c r="BK106" s="60"/>
      <c r="BL106" s="60"/>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row>
    <row r="107" spans="1:88" x14ac:dyDescent="0.25">
      <c r="A107" s="58"/>
      <c r="B107" s="320" t="s">
        <v>46</v>
      </c>
      <c r="C107" s="321"/>
      <c r="D107" s="69"/>
      <c r="E107" s="71"/>
      <c r="F107" s="80"/>
      <c r="G107" s="324">
        <f>SUM(D107:F107)</f>
        <v>0</v>
      </c>
      <c r="H107" s="325"/>
      <c r="I107" s="62"/>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62"/>
      <c r="AK107" s="58"/>
      <c r="AL107" s="269" t="str">
        <f>IF(AR97="Abd.",AM99,IF(AR99="Abd.",AM97,IF(AR97="Forf.",AM99,IF(AR99="Forf.",AM97,IF(AM97="","",IF(AM99="","",IF(AQ97="","",IF(AQ99="","",IF(AQ97&gt;AQ99,AM97,IF(AQ97&lt;AQ99,AM99,IF(AQ97=AQ99,"",IF(AQ99=AQ97,"",))))))))))))</f>
        <v/>
      </c>
      <c r="AM107" s="270" t="str">
        <f t="shared" ref="AM107:AR107" si="0">IF(AI59="Abd.",AD61,IF(AI61="Abd.",AD59,IF(AI59="Forf.",AD61,IF(AI61="Forf.",AD59,IF(AD59="","",IF(AD61="","",IF(AH59="","",IF(AH61="","",IF(AH59&gt;AH61,AD59,IF(AH59&lt;AH61,AD61,IF(AH59=AH61,"",IF(AH61=AH59,"",))))))))))))</f>
        <v/>
      </c>
      <c r="AN107" s="270" t="str">
        <f t="shared" si="0"/>
        <v/>
      </c>
      <c r="AO107" s="270" t="str">
        <f t="shared" si="0"/>
        <v/>
      </c>
      <c r="AP107" s="270" t="str">
        <f t="shared" si="0"/>
        <v/>
      </c>
      <c r="AQ107" s="270" t="str">
        <f t="shared" si="0"/>
        <v/>
      </c>
      <c r="AR107" s="271" t="str">
        <f t="shared" si="0"/>
        <v/>
      </c>
      <c r="AS107" s="82"/>
      <c r="AT107" s="58"/>
      <c r="AU107" s="82"/>
      <c r="AV107" s="82"/>
      <c r="AW107" s="82"/>
      <c r="AX107" s="82"/>
      <c r="AY107" s="82"/>
      <c r="AZ107" s="82"/>
      <c r="BA107" s="82"/>
      <c r="BB107" s="22"/>
      <c r="BC107" s="22"/>
      <c r="BD107" s="60"/>
      <c r="BE107" s="60"/>
      <c r="BF107" s="60"/>
      <c r="BG107" s="60"/>
      <c r="BH107" s="60"/>
      <c r="BI107" s="60"/>
      <c r="BJ107" s="60"/>
      <c r="BK107" s="60"/>
      <c r="BL107" s="60"/>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row>
    <row r="108" spans="1:88" ht="15.75" thickBot="1" x14ac:dyDescent="0.3">
      <c r="A108" s="58"/>
      <c r="B108" s="58"/>
      <c r="C108" s="58"/>
      <c r="D108" s="58"/>
      <c r="E108" s="58"/>
      <c r="F108" s="58"/>
      <c r="G108" s="58"/>
      <c r="H108" s="58"/>
      <c r="I108" s="62"/>
      <c r="J108" s="58"/>
      <c r="K108" s="76" t="s">
        <v>24</v>
      </c>
      <c r="L108" s="178"/>
      <c r="M108" s="322" t="s">
        <v>25</v>
      </c>
      <c r="N108" s="323"/>
      <c r="O108" s="318"/>
      <c r="P108" s="319"/>
      <c r="Q108" s="292"/>
      <c r="R108" s="58"/>
      <c r="S108" s="58"/>
      <c r="T108" s="58"/>
      <c r="U108" s="58"/>
      <c r="V108" s="58"/>
      <c r="W108" s="58"/>
      <c r="X108" s="58"/>
      <c r="Y108" s="58"/>
      <c r="Z108" s="58"/>
      <c r="AA108" s="58"/>
      <c r="AB108" s="58"/>
      <c r="AC108" s="58"/>
      <c r="AD108" s="58"/>
      <c r="AE108" s="58"/>
      <c r="AF108" s="58"/>
      <c r="AG108" s="58"/>
      <c r="AH108" s="58"/>
      <c r="AI108" s="58"/>
      <c r="AJ108" s="62"/>
      <c r="AK108" s="58"/>
      <c r="AL108" s="272" t="str">
        <f t="shared" ref="AL108:AR108" si="1">IF(AH60="Abd.",AC62,IF(AH62="Abd.",AC60,IF(AH60="Forf.",AC62,IF(AH62="Forf.",AC60,IF(AC60="","",IF(AC62="","",IF(AG60="","",IF(AG62="","",IF(AG60&gt;AG62,AC60,IF(AG60&lt;AG62,AC62,IF(AG60=AG62,"",IF(AG62=AG60,"",))))))))))))</f>
        <v/>
      </c>
      <c r="AM108" s="273" t="str">
        <f t="shared" si="1"/>
        <v/>
      </c>
      <c r="AN108" s="273" t="str">
        <f t="shared" si="1"/>
        <v/>
      </c>
      <c r="AO108" s="273" t="str">
        <f t="shared" si="1"/>
        <v/>
      </c>
      <c r="AP108" s="273" t="str">
        <f t="shared" si="1"/>
        <v/>
      </c>
      <c r="AQ108" s="273" t="str">
        <f t="shared" si="1"/>
        <v/>
      </c>
      <c r="AR108" s="274" t="str">
        <f t="shared" si="1"/>
        <v/>
      </c>
      <c r="AS108" s="82"/>
      <c r="AT108" s="58"/>
      <c r="AU108" s="82"/>
      <c r="AV108" s="82"/>
      <c r="AW108" s="82"/>
      <c r="AX108" s="82"/>
      <c r="AY108" s="82"/>
      <c r="AZ108" s="82"/>
      <c r="BA108" s="82"/>
      <c r="BB108" s="22"/>
      <c r="BC108" s="22"/>
      <c r="BD108" s="60"/>
      <c r="BE108" s="60"/>
      <c r="BF108" s="60"/>
      <c r="BG108" s="60"/>
      <c r="BH108" s="60"/>
      <c r="BI108" s="60"/>
      <c r="BJ108" s="60"/>
      <c r="BK108" s="60"/>
      <c r="BL108" s="60"/>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row>
    <row r="109" spans="1:88" x14ac:dyDescent="0.25">
      <c r="A109" s="58"/>
      <c r="B109" s="58"/>
      <c r="C109" s="58"/>
      <c r="D109" s="58"/>
      <c r="E109" s="58"/>
      <c r="F109" s="58"/>
      <c r="G109" s="58"/>
      <c r="H109" s="58"/>
      <c r="I109" s="62"/>
      <c r="J109" s="58"/>
      <c r="K109" s="341">
        <f>IF(L109=C103,B103,IF(L109=C105,B105,""))</f>
        <v>0</v>
      </c>
      <c r="L109" s="173" t="str">
        <f>IF(H103="Abd.",C105,IF(H105="Abd.",C103,IF(H103="Forf.",C105,IF(H105="Forf.",C103,IF(C103="","",IF(C105="","",IF(G103="","",IF(G105="","",IF(G103&gt;G105,C103,IF(G103&lt;G105,C105,IF(G103=G105,"",IF(G105=G103,"",))))))))))))</f>
        <v/>
      </c>
      <c r="M109" s="326"/>
      <c r="N109" s="328"/>
      <c r="O109" s="330"/>
      <c r="P109" s="332" t="str">
        <f>IF(L109="","",IF(L110="","",IF(L111="","",IF(L112="","",IF(M109="","",IF(M111="","",IF(M109&gt;M111,1)+IF(N109&gt;N111,1)+IF(O109&gt;O111,1)))))))</f>
        <v/>
      </c>
      <c r="Q109" s="311"/>
      <c r="R109" s="58"/>
      <c r="S109" s="58"/>
      <c r="T109" s="58"/>
      <c r="U109" s="58"/>
      <c r="V109" s="58"/>
      <c r="W109" s="58"/>
      <c r="X109" s="58"/>
      <c r="Y109" s="58"/>
      <c r="Z109" s="58"/>
      <c r="AA109" s="58"/>
      <c r="AB109" s="58"/>
      <c r="AC109" s="58"/>
      <c r="AD109" s="58"/>
      <c r="AE109" s="58"/>
      <c r="AF109" s="58"/>
      <c r="AG109" s="58"/>
      <c r="AH109" s="58"/>
      <c r="AI109" s="58"/>
      <c r="AJ109" s="62"/>
      <c r="AK109" s="58"/>
      <c r="AL109" s="301" t="str">
        <f>IF(AR97="Abd.",AM100,IF(AR99="Abd.",AM98,IF(AR97="Forf.",AM100,IF(AR99="Forf.",AM98,IF(AM98="","",IF(AM100="","",IF(AQ97="","",IF(AQ99="","",IF(AQ97&gt;AQ99,AM98,IF(AQ97&lt;AQ99,AM100,IF(AQ97=AQ99,"",IF(AQ99=AQ97,"",))))))))))))</f>
        <v/>
      </c>
      <c r="AM109" s="302" t="str">
        <f t="shared" ref="AM109:AR109" si="2">IF(AI60="Abd.",AD63,IF(AI62="Abd.",AD61,IF(AI60="Forf.",AD63,IF(AI62="Forf.",AD61,IF(AD61="","",IF(AD63="","",IF(AH60="","",IF(AH62="","",IF(AH60&gt;AH62,AD61,IF(AH60&lt;AH62,AD63,IF(AH60=AH62,"",IF(AH62=AH60,"",))))))))))))</f>
        <v/>
      </c>
      <c r="AN109" s="302" t="str">
        <f t="shared" si="2"/>
        <v/>
      </c>
      <c r="AO109" s="302" t="str">
        <f t="shared" si="2"/>
        <v/>
      </c>
      <c r="AP109" s="302" t="str">
        <f t="shared" si="2"/>
        <v/>
      </c>
      <c r="AQ109" s="302" t="str">
        <f t="shared" si="2"/>
        <v/>
      </c>
      <c r="AR109" s="303" t="str">
        <f t="shared" si="2"/>
        <v/>
      </c>
      <c r="AS109" s="82"/>
      <c r="AT109" s="58"/>
      <c r="AU109" s="82"/>
      <c r="AV109" s="82"/>
      <c r="AW109" s="82"/>
      <c r="AX109" s="82"/>
      <c r="AY109" s="82"/>
      <c r="AZ109" s="82"/>
      <c r="BA109" s="82"/>
      <c r="BB109" s="22"/>
      <c r="BC109" s="22"/>
      <c r="BD109" s="60"/>
      <c r="BE109" s="60"/>
      <c r="BF109" s="60"/>
      <c r="BG109" s="60"/>
      <c r="BH109" s="60"/>
      <c r="BI109" s="60"/>
      <c r="BJ109" s="60"/>
      <c r="BK109" s="60"/>
      <c r="BL109" s="60"/>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row>
    <row r="110" spans="1:88" ht="15.75" thickBot="1" x14ac:dyDescent="0.3">
      <c r="A110" s="58"/>
      <c r="B110" s="58"/>
      <c r="C110" s="58"/>
      <c r="D110" s="58"/>
      <c r="E110" s="58"/>
      <c r="F110" s="58"/>
      <c r="G110" s="58"/>
      <c r="H110" s="58"/>
      <c r="I110" s="62"/>
      <c r="J110" s="64"/>
      <c r="K110" s="295"/>
      <c r="L110" s="174" t="str">
        <f>IF(H103="Abd.",C106,IF(H105="Abd.",C104,IF(H103="Forf.",C106,IF(H105="Forf.",C104,IF(C104="","",IF(C106="","",IF(G103="","",IF(G105="","",IF(G103&gt;G105,C104,IF(G103&lt;G105,C106,IF(G103=G105,"",IF(G105=G103,"",))))))))))))</f>
        <v/>
      </c>
      <c r="M110" s="327"/>
      <c r="N110" s="329"/>
      <c r="O110" s="331"/>
      <c r="P110" s="299"/>
      <c r="Q110" s="300"/>
      <c r="R110" s="59"/>
      <c r="S110" s="58"/>
      <c r="T110" s="58"/>
      <c r="U110" s="58"/>
      <c r="V110" s="58"/>
      <c r="W110" s="58"/>
      <c r="X110" s="58"/>
      <c r="Y110" s="58"/>
      <c r="Z110" s="58"/>
      <c r="AA110" s="58"/>
      <c r="AB110" s="58"/>
      <c r="AC110" s="58"/>
      <c r="AD110" s="58"/>
      <c r="AE110" s="58"/>
      <c r="AF110" s="58"/>
      <c r="AG110" s="58"/>
      <c r="AH110" s="58"/>
      <c r="AI110" s="58"/>
      <c r="AJ110" s="62"/>
      <c r="AK110" s="58"/>
      <c r="AL110" s="304" t="str">
        <f t="shared" ref="AL110:AR110" si="3">IF(AH61="Abd.",AC64,IF(AH63="Abd.",AC62,IF(AH61="Forf.",AC64,IF(AH63="Forf.",AC62,IF(AC62="","",IF(AC64="","",IF(AG61="","",IF(AG63="","",IF(AG61&gt;AG63,AC62,IF(AG61&lt;AG63,AC64,IF(AG61=AG63,"",IF(AG63=AG61,"",))))))))))))</f>
        <v/>
      </c>
      <c r="AM110" s="305" t="str">
        <f t="shared" si="3"/>
        <v/>
      </c>
      <c r="AN110" s="305" t="str">
        <f t="shared" si="3"/>
        <v/>
      </c>
      <c r="AO110" s="305" t="str">
        <f t="shared" si="3"/>
        <v/>
      </c>
      <c r="AP110" s="305" t="str">
        <f t="shared" si="3"/>
        <v/>
      </c>
      <c r="AQ110" s="305" t="str">
        <f t="shared" si="3"/>
        <v/>
      </c>
      <c r="AR110" s="306" t="str">
        <f t="shared" si="3"/>
        <v/>
      </c>
      <c r="AS110" s="82"/>
      <c r="AT110" s="58"/>
      <c r="AU110" s="82"/>
      <c r="AV110" s="82"/>
      <c r="AW110" s="82"/>
      <c r="AX110" s="82"/>
      <c r="AY110" s="82"/>
      <c r="AZ110" s="82"/>
      <c r="BA110" s="82"/>
      <c r="BB110" s="22"/>
      <c r="BC110" s="22"/>
      <c r="BD110" s="60"/>
      <c r="BE110" s="60"/>
      <c r="BF110" s="60"/>
      <c r="BG110" s="60"/>
      <c r="BH110" s="60"/>
      <c r="BI110" s="60"/>
      <c r="BJ110" s="60"/>
      <c r="BK110" s="60"/>
      <c r="BL110" s="60"/>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row>
    <row r="111" spans="1:88" x14ac:dyDescent="0.25">
      <c r="A111" s="58"/>
      <c r="B111" s="58"/>
      <c r="C111" s="58"/>
      <c r="D111" s="58"/>
      <c r="E111" s="58"/>
      <c r="F111" s="58"/>
      <c r="G111" s="58"/>
      <c r="H111" s="58"/>
      <c r="I111" s="62"/>
      <c r="J111" s="58"/>
      <c r="K111" s="275">
        <f>IF(L111=C115,B115,IF(L111=C117,B117,""))</f>
        <v>0</v>
      </c>
      <c r="L111" s="173" t="str">
        <f>IF(H115="Abd.",C117,IF(H117="Abd.",C115,IF(H115="Forf.",C117,IF(H117="Forf.",C115,IF(C115="","",IF(C117="","",IF(G115="","",IF(G117="","",IF(G115&gt;G117,C115,IF(G115&lt;G117,C117,IF(G115=G117,"",IF(G117=G115,"",))))))))))))</f>
        <v/>
      </c>
      <c r="M111" s="333"/>
      <c r="N111" s="316"/>
      <c r="O111" s="335"/>
      <c r="P111" s="337" t="str">
        <f>IF(L111="","",IF(L112="","",IF(L109="","",IF(L110="","",IF(M111="","",IF(M109="","",IF(M111&gt;M109,1)+IF(N111&gt;N109,1)+IF(O111&gt;O109,1)))))))</f>
        <v/>
      </c>
      <c r="Q111" s="309"/>
      <c r="R111" s="61"/>
      <c r="S111" s="58"/>
      <c r="T111" s="58"/>
      <c r="U111" s="58"/>
      <c r="V111" s="58"/>
      <c r="W111" s="58"/>
      <c r="X111" s="58"/>
      <c r="Y111" s="58"/>
      <c r="Z111" s="58"/>
      <c r="AA111" s="58"/>
      <c r="AB111" s="58"/>
      <c r="AC111" s="58"/>
      <c r="AD111" s="58"/>
      <c r="AE111" s="58"/>
      <c r="AF111" s="58"/>
      <c r="AG111" s="58"/>
      <c r="AH111" s="58"/>
      <c r="AI111" s="58"/>
      <c r="AJ111" s="62"/>
      <c r="AK111" s="58"/>
      <c r="AL111" s="58"/>
      <c r="AM111" s="58"/>
      <c r="AN111" s="58"/>
      <c r="AO111" s="58"/>
      <c r="AP111" s="58"/>
      <c r="AQ111" s="58"/>
      <c r="AR111" s="58"/>
      <c r="AS111" s="82"/>
      <c r="AT111" s="58"/>
      <c r="AU111" s="82"/>
      <c r="AV111" s="82"/>
      <c r="AW111" s="82"/>
      <c r="AX111" s="82"/>
      <c r="AY111" s="82"/>
      <c r="AZ111" s="82"/>
      <c r="BA111" s="82"/>
      <c r="BB111" s="22"/>
      <c r="BC111" s="22"/>
      <c r="BD111" s="60"/>
      <c r="BE111" s="60"/>
      <c r="BF111" s="60"/>
      <c r="BG111" s="60"/>
      <c r="BH111" s="60"/>
      <c r="BI111" s="60"/>
      <c r="BJ111" s="60"/>
      <c r="BK111" s="60"/>
      <c r="BL111" s="60"/>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row>
    <row r="112" spans="1:88" ht="15.75" thickBot="1" x14ac:dyDescent="0.3">
      <c r="A112" s="58"/>
      <c r="B112" s="58"/>
      <c r="C112" s="58"/>
      <c r="D112" s="58"/>
      <c r="E112" s="58"/>
      <c r="F112" s="58"/>
      <c r="G112" s="58"/>
      <c r="H112" s="58"/>
      <c r="I112" s="62"/>
      <c r="J112" s="58"/>
      <c r="K112" s="276"/>
      <c r="L112" s="175" t="str">
        <f>IF(H115="Abd.",C118,IF(H117="Abd.",C116,IF(H115="Forf.",C118,IF(H117="Forf.",C116,IF(C116="","",IF(C118="","",IF(G115="","",IF(G117="","",IF(G115&gt;G117,C116,IF(G115&lt;G117,C118,IF(G115=G117,"",IF(G117=G115,"",))))))))))))</f>
        <v/>
      </c>
      <c r="M112" s="334"/>
      <c r="N112" s="317"/>
      <c r="O112" s="336"/>
      <c r="P112" s="338"/>
      <c r="Q112" s="310"/>
      <c r="R112" s="62"/>
      <c r="S112" s="58"/>
      <c r="T112" s="58"/>
      <c r="U112" s="58"/>
      <c r="V112" s="58"/>
      <c r="W112" s="58"/>
      <c r="X112" s="58"/>
      <c r="Y112" s="58"/>
      <c r="Z112" s="58"/>
      <c r="AA112" s="58"/>
      <c r="AB112" s="58"/>
      <c r="AC112" s="58"/>
      <c r="AD112" s="58"/>
      <c r="AE112" s="58"/>
      <c r="AF112" s="58"/>
      <c r="AG112" s="58"/>
      <c r="AH112" s="58"/>
      <c r="AI112" s="58"/>
      <c r="AJ112" s="62"/>
      <c r="AK112" s="58"/>
      <c r="AL112" s="58"/>
      <c r="AM112" s="58"/>
      <c r="AN112" s="58"/>
      <c r="AO112" s="58"/>
      <c r="AP112" s="58"/>
      <c r="AQ112" s="58"/>
      <c r="AR112" s="58"/>
      <c r="AS112" s="82"/>
      <c r="AT112" s="58"/>
      <c r="AU112" s="82"/>
      <c r="AV112" s="82"/>
      <c r="AW112" s="82"/>
      <c r="AX112" s="82"/>
      <c r="AY112" s="82"/>
      <c r="AZ112" s="82"/>
      <c r="BA112" s="82"/>
      <c r="BB112" s="22"/>
      <c r="BC112" s="22"/>
      <c r="BD112" s="60"/>
      <c r="BE112" s="60"/>
      <c r="BF112" s="60"/>
      <c r="BG112" s="60"/>
      <c r="BH112" s="60"/>
      <c r="BI112" s="60"/>
      <c r="BJ112" s="60"/>
      <c r="BK112" s="60"/>
      <c r="BL112" s="60"/>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row>
    <row r="113" spans="1:88" x14ac:dyDescent="0.25">
      <c r="A113" s="58"/>
      <c r="B113" s="58"/>
      <c r="C113" s="58"/>
      <c r="D113" s="58"/>
      <c r="E113" s="58"/>
      <c r="F113" s="58"/>
      <c r="G113" s="58"/>
      <c r="H113" s="58"/>
      <c r="I113" s="62"/>
      <c r="J113" s="58"/>
      <c r="K113" s="320" t="s">
        <v>46</v>
      </c>
      <c r="L113" s="321"/>
      <c r="M113" s="69"/>
      <c r="N113" s="71"/>
      <c r="O113" s="80"/>
      <c r="P113" s="324">
        <f>SUM(M113:O113)</f>
        <v>0</v>
      </c>
      <c r="Q113" s="325"/>
      <c r="R113" s="62"/>
      <c r="S113" s="58"/>
      <c r="T113" s="58"/>
      <c r="U113" s="58"/>
      <c r="V113" s="58"/>
      <c r="W113" s="58"/>
      <c r="X113" s="58"/>
      <c r="Y113" s="58"/>
      <c r="Z113" s="58"/>
      <c r="AA113" s="58"/>
      <c r="AB113" s="58"/>
      <c r="AC113" s="58"/>
      <c r="AD113" s="58"/>
      <c r="AE113" s="58"/>
      <c r="AF113" s="58"/>
      <c r="AG113" s="58"/>
      <c r="AH113" s="58"/>
      <c r="AI113" s="58"/>
      <c r="AJ113" s="62"/>
      <c r="AK113" s="58"/>
      <c r="AL113" s="58"/>
      <c r="AM113" s="58"/>
      <c r="AN113" s="58"/>
      <c r="AO113" s="58"/>
      <c r="AP113" s="58"/>
      <c r="AQ113" s="58"/>
      <c r="AR113" s="58"/>
      <c r="AS113" s="82"/>
      <c r="AT113" s="58"/>
      <c r="AU113" s="82"/>
      <c r="AV113" s="82"/>
      <c r="AW113" s="82"/>
      <c r="AX113" s="82"/>
      <c r="AY113" s="82"/>
      <c r="AZ113" s="82"/>
      <c r="BA113" s="82"/>
      <c r="BB113" s="22"/>
      <c r="BC113" s="22"/>
      <c r="BD113" s="60"/>
      <c r="BE113" s="60"/>
      <c r="BF113" s="60"/>
      <c r="BG113" s="60"/>
      <c r="BH113" s="60"/>
      <c r="BI113" s="60"/>
      <c r="BJ113" s="60"/>
      <c r="BK113" s="60"/>
      <c r="BL113" s="60"/>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row>
    <row r="114" spans="1:88" ht="15.75" thickBot="1" x14ac:dyDescent="0.3">
      <c r="A114" s="58"/>
      <c r="B114" s="76" t="s">
        <v>24</v>
      </c>
      <c r="C114" s="178"/>
      <c r="D114" s="322" t="s">
        <v>25</v>
      </c>
      <c r="E114" s="323"/>
      <c r="F114" s="318"/>
      <c r="G114" s="319"/>
      <c r="H114" s="292"/>
      <c r="I114" s="62"/>
      <c r="J114" s="58"/>
      <c r="K114" s="58"/>
      <c r="L114" s="58"/>
      <c r="M114" s="58"/>
      <c r="N114" s="58"/>
      <c r="O114" s="58"/>
      <c r="P114" s="58"/>
      <c r="Q114" s="58"/>
      <c r="R114" s="62"/>
      <c r="S114" s="58"/>
      <c r="T114" s="58"/>
      <c r="U114" s="58"/>
      <c r="V114" s="58"/>
      <c r="W114" s="58"/>
      <c r="X114" s="58"/>
      <c r="Y114" s="58"/>
      <c r="Z114" s="58"/>
      <c r="AA114" s="58"/>
      <c r="AB114" s="58"/>
      <c r="AC114" s="58"/>
      <c r="AD114" s="58"/>
      <c r="AE114" s="58"/>
      <c r="AF114" s="58"/>
      <c r="AG114" s="58"/>
      <c r="AH114" s="58"/>
      <c r="AI114" s="58"/>
      <c r="AJ114" s="62"/>
      <c r="AK114" s="58"/>
      <c r="AL114" s="58"/>
      <c r="AM114" s="58"/>
      <c r="AN114" s="58"/>
      <c r="AO114" s="58"/>
      <c r="AP114" s="58"/>
      <c r="AQ114" s="58"/>
      <c r="AR114" s="58"/>
      <c r="AS114" s="82"/>
      <c r="AT114" s="58"/>
      <c r="AU114" s="82"/>
      <c r="AV114" s="82"/>
      <c r="AW114" s="82"/>
      <c r="AX114" s="82"/>
      <c r="AY114" s="82"/>
      <c r="AZ114" s="82"/>
      <c r="BA114" s="82"/>
      <c r="BB114" s="22"/>
      <c r="BC114" s="22"/>
      <c r="BD114" s="60"/>
      <c r="BE114" s="60"/>
      <c r="BF114" s="60"/>
      <c r="BG114" s="60"/>
      <c r="BH114" s="60"/>
      <c r="BI114" s="60"/>
      <c r="BJ114" s="60"/>
      <c r="BK114" s="60"/>
      <c r="BL114" s="60"/>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row>
    <row r="115" spans="1:88" x14ac:dyDescent="0.25">
      <c r="A115" s="58"/>
      <c r="B115" s="346"/>
      <c r="C115" s="169"/>
      <c r="D115" s="326"/>
      <c r="E115" s="328"/>
      <c r="F115" s="330"/>
      <c r="G115" s="332" t="str">
        <f>IF(C115="","",IF(C116="","",IF(C117="","",IF(C118="","",IF(D115="","",IF(D117="","",IF(D115&gt;D117,1)+IF(E115&gt;E117,1)+IF(F115&gt;F117,1)))))))</f>
        <v/>
      </c>
      <c r="H115" s="311"/>
      <c r="I115" s="62"/>
      <c r="J115" s="58"/>
      <c r="K115" s="58"/>
      <c r="L115" s="58"/>
      <c r="M115" s="58"/>
      <c r="N115" s="58"/>
      <c r="O115" s="58"/>
      <c r="P115" s="58"/>
      <c r="Q115" s="58"/>
      <c r="R115" s="62"/>
      <c r="S115" s="58"/>
      <c r="T115" s="58"/>
      <c r="U115" s="58"/>
      <c r="V115" s="58"/>
      <c r="W115" s="58"/>
      <c r="X115" s="58"/>
      <c r="Y115" s="58"/>
      <c r="Z115" s="58"/>
      <c r="AA115" s="58"/>
      <c r="AB115" s="58"/>
      <c r="AC115" s="58"/>
      <c r="AD115" s="58"/>
      <c r="AE115" s="58"/>
      <c r="AF115" s="58"/>
      <c r="AG115" s="58"/>
      <c r="AH115" s="58"/>
      <c r="AI115" s="58"/>
      <c r="AJ115" s="62"/>
      <c r="AK115" s="58"/>
      <c r="AL115" s="58"/>
      <c r="AM115" s="58"/>
      <c r="AN115" s="58"/>
      <c r="AO115" s="58"/>
      <c r="AP115" s="58"/>
      <c r="AQ115" s="58"/>
      <c r="AR115" s="58"/>
      <c r="AS115" s="82"/>
      <c r="AT115" s="58"/>
      <c r="AU115" s="82"/>
      <c r="AV115" s="82"/>
      <c r="AW115" s="82"/>
      <c r="AX115" s="82"/>
      <c r="AY115" s="82"/>
      <c r="AZ115" s="82"/>
      <c r="BA115" s="82"/>
      <c r="BB115" s="22"/>
      <c r="BC115" s="22"/>
      <c r="BD115" s="60"/>
      <c r="BE115" s="60"/>
      <c r="BF115" s="60"/>
      <c r="BG115" s="60"/>
      <c r="BH115" s="60"/>
      <c r="BI115" s="60"/>
      <c r="BJ115" s="60"/>
      <c r="BK115" s="60"/>
      <c r="BL115" s="60"/>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row>
    <row r="116" spans="1:88" ht="15.75" thickBot="1" x14ac:dyDescent="0.3">
      <c r="A116" s="58"/>
      <c r="B116" s="313"/>
      <c r="C116" s="171"/>
      <c r="D116" s="327"/>
      <c r="E116" s="329"/>
      <c r="F116" s="331"/>
      <c r="G116" s="299"/>
      <c r="H116" s="300"/>
      <c r="I116" s="63"/>
      <c r="J116" s="58"/>
      <c r="K116" s="58"/>
      <c r="L116" s="58"/>
      <c r="M116" s="58"/>
      <c r="N116" s="58"/>
      <c r="O116" s="58"/>
      <c r="P116" s="58"/>
      <c r="Q116" s="58"/>
      <c r="R116" s="62"/>
      <c r="S116" s="58"/>
      <c r="T116" s="58"/>
      <c r="U116" s="58"/>
      <c r="V116" s="58"/>
      <c r="W116" s="58"/>
      <c r="X116" s="58"/>
      <c r="Y116" s="58"/>
      <c r="Z116" s="58"/>
      <c r="AA116" s="58"/>
      <c r="AB116" s="58"/>
      <c r="AC116" s="58"/>
      <c r="AD116" s="58"/>
      <c r="AE116" s="58"/>
      <c r="AF116" s="58"/>
      <c r="AG116" s="58"/>
      <c r="AH116" s="58"/>
      <c r="AI116" s="58"/>
      <c r="AJ116" s="62"/>
      <c r="AK116" s="58"/>
      <c r="AL116" s="58"/>
      <c r="AM116" s="58"/>
      <c r="AN116" s="58"/>
      <c r="AO116" s="58"/>
      <c r="AP116" s="58"/>
      <c r="AQ116" s="58"/>
      <c r="AR116" s="58"/>
      <c r="AS116" s="82"/>
      <c r="AT116" s="58"/>
      <c r="AU116" s="82"/>
      <c r="AV116" s="82"/>
      <c r="AW116" s="82"/>
      <c r="AX116" s="82"/>
      <c r="AY116" s="82"/>
      <c r="AZ116" s="82"/>
      <c r="BA116" s="82"/>
      <c r="BB116" s="22"/>
      <c r="BC116" s="22"/>
      <c r="BD116" s="60"/>
      <c r="BE116" s="60"/>
      <c r="BF116" s="60"/>
      <c r="BG116" s="60"/>
      <c r="BH116" s="60"/>
      <c r="BI116" s="60"/>
      <c r="BJ116" s="60"/>
      <c r="BK116" s="60"/>
      <c r="BL116" s="60"/>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row>
    <row r="117" spans="1:88" x14ac:dyDescent="0.25">
      <c r="A117" s="58"/>
      <c r="B117" s="307"/>
      <c r="C117" s="172"/>
      <c r="D117" s="333"/>
      <c r="E117" s="316"/>
      <c r="F117" s="335"/>
      <c r="G117" s="337" t="str">
        <f>IF(C117="","",IF(C118="","",IF(C115="","",IF(C116="","",IF(D117="","",IF(D115="","",IF(D117&gt;D115,1)+IF(E117&gt;E115,1)+IF(F117&gt;F115,1)))))))</f>
        <v/>
      </c>
      <c r="H117" s="309"/>
      <c r="I117" s="58"/>
      <c r="J117" s="58"/>
      <c r="K117" s="58"/>
      <c r="L117" s="58"/>
      <c r="M117" s="58"/>
      <c r="N117" s="58"/>
      <c r="O117" s="58"/>
      <c r="P117" s="58"/>
      <c r="Q117" s="58"/>
      <c r="R117" s="62"/>
      <c r="S117" s="58"/>
      <c r="T117" s="58"/>
      <c r="U117" s="58"/>
      <c r="V117" s="58"/>
      <c r="W117" s="58"/>
      <c r="X117" s="58"/>
      <c r="Y117" s="58"/>
      <c r="Z117" s="58"/>
      <c r="AA117" s="58"/>
      <c r="AB117" s="58"/>
      <c r="AC117" s="58"/>
      <c r="AD117" s="58"/>
      <c r="AE117" s="58"/>
      <c r="AF117" s="58"/>
      <c r="AG117" s="58"/>
      <c r="AH117" s="58"/>
      <c r="AI117" s="58"/>
      <c r="AJ117" s="62"/>
      <c r="AK117" s="58"/>
      <c r="AL117" s="58"/>
      <c r="AM117" s="58"/>
      <c r="AN117" s="58"/>
      <c r="AO117" s="58"/>
      <c r="AP117" s="58"/>
      <c r="AQ117" s="58"/>
      <c r="AR117" s="58"/>
      <c r="AS117" s="82"/>
      <c r="AT117" s="58"/>
      <c r="AU117" s="82"/>
      <c r="AV117" s="82"/>
      <c r="AW117" s="82"/>
      <c r="AX117" s="82"/>
      <c r="AY117" s="82"/>
      <c r="AZ117" s="82"/>
      <c r="BA117" s="82"/>
      <c r="BB117" s="22"/>
      <c r="BC117" s="22"/>
      <c r="BD117" s="60"/>
      <c r="BE117" s="60"/>
      <c r="BF117" s="60"/>
      <c r="BG117" s="60"/>
      <c r="BH117" s="60"/>
      <c r="BI117" s="60"/>
      <c r="BJ117" s="60"/>
      <c r="BK117" s="60"/>
      <c r="BL117" s="60"/>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row>
    <row r="118" spans="1:88" ht="15.75" thickBot="1" x14ac:dyDescent="0.3">
      <c r="A118" s="58"/>
      <c r="B118" s="308"/>
      <c r="C118" s="163"/>
      <c r="D118" s="334"/>
      <c r="E118" s="317"/>
      <c r="F118" s="336"/>
      <c r="G118" s="338"/>
      <c r="H118" s="310"/>
      <c r="I118" s="58"/>
      <c r="J118" s="58"/>
      <c r="K118" s="58"/>
      <c r="L118" s="58"/>
      <c r="M118" s="58"/>
      <c r="N118" s="58"/>
      <c r="O118" s="58"/>
      <c r="P118" s="58"/>
      <c r="Q118" s="58"/>
      <c r="R118" s="62"/>
      <c r="S118" s="58"/>
      <c r="T118" s="58"/>
      <c r="U118" s="58"/>
      <c r="V118" s="58"/>
      <c r="W118" s="58"/>
      <c r="X118" s="58"/>
      <c r="Y118" s="58"/>
      <c r="Z118" s="58"/>
      <c r="AA118" s="58"/>
      <c r="AB118" s="58"/>
      <c r="AC118" s="58"/>
      <c r="AD118" s="58"/>
      <c r="AE118" s="58"/>
      <c r="AF118" s="58"/>
      <c r="AG118" s="58"/>
      <c r="AH118" s="58"/>
      <c r="AI118" s="58"/>
      <c r="AJ118" s="62"/>
      <c r="AK118" s="58"/>
      <c r="AL118" s="58"/>
      <c r="AM118" s="58"/>
      <c r="AN118" s="58"/>
      <c r="AO118" s="58"/>
      <c r="AP118" s="58"/>
      <c r="AQ118" s="58"/>
      <c r="AR118" s="58"/>
      <c r="AS118" s="82"/>
      <c r="AT118" s="58"/>
      <c r="AU118" s="82"/>
      <c r="AV118" s="82"/>
      <c r="AW118" s="82"/>
      <c r="AX118" s="82"/>
      <c r="AY118" s="82"/>
      <c r="AZ118" s="82"/>
      <c r="BA118" s="82"/>
      <c r="BB118" s="22"/>
      <c r="BC118" s="22"/>
      <c r="BD118" s="60"/>
      <c r="BE118" s="60"/>
      <c r="BF118" s="60"/>
      <c r="BG118" s="60"/>
      <c r="BH118" s="60"/>
      <c r="BI118" s="60"/>
      <c r="BJ118" s="60"/>
      <c r="BK118" s="60"/>
      <c r="BL118" s="60"/>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row>
    <row r="119" spans="1:88" x14ac:dyDescent="0.25">
      <c r="A119" s="58"/>
      <c r="B119" s="320" t="s">
        <v>46</v>
      </c>
      <c r="C119" s="321"/>
      <c r="D119" s="69"/>
      <c r="E119" s="71"/>
      <c r="F119" s="80"/>
      <c r="G119" s="324">
        <f>SUM(D119:F119)</f>
        <v>0</v>
      </c>
      <c r="H119" s="325"/>
      <c r="I119" s="58"/>
      <c r="J119" s="58"/>
      <c r="K119" s="58"/>
      <c r="L119" s="58"/>
      <c r="M119" s="58"/>
      <c r="N119" s="58"/>
      <c r="O119" s="58"/>
      <c r="P119" s="58"/>
      <c r="Q119" s="58"/>
      <c r="R119" s="62"/>
      <c r="S119" s="58"/>
      <c r="T119" s="58"/>
      <c r="U119" s="58"/>
      <c r="V119" s="58"/>
      <c r="W119" s="58"/>
      <c r="X119" s="58"/>
      <c r="Y119" s="58"/>
      <c r="Z119" s="58"/>
      <c r="AA119" s="58"/>
      <c r="AB119" s="58"/>
      <c r="AC119" s="58"/>
      <c r="AD119" s="58"/>
      <c r="AE119" s="58"/>
      <c r="AF119" s="58"/>
      <c r="AG119" s="58"/>
      <c r="AH119" s="58"/>
      <c r="AI119" s="58"/>
      <c r="AJ119" s="62"/>
      <c r="AK119" s="58"/>
      <c r="AL119" s="58"/>
      <c r="AM119" s="58"/>
      <c r="AN119" s="58"/>
      <c r="AO119" s="58"/>
      <c r="AP119" s="58"/>
      <c r="AQ119" s="58"/>
      <c r="AR119" s="58"/>
      <c r="AS119" s="82"/>
      <c r="AT119" s="58"/>
      <c r="AU119" s="82"/>
      <c r="AV119" s="82"/>
      <c r="AW119" s="82"/>
      <c r="AX119" s="82"/>
      <c r="AY119" s="82"/>
      <c r="AZ119" s="82"/>
      <c r="BA119" s="82"/>
      <c r="BB119" s="22"/>
      <c r="BC119" s="22"/>
      <c r="BD119" s="60"/>
      <c r="BE119" s="60"/>
      <c r="BF119" s="60"/>
      <c r="BG119" s="60"/>
      <c r="BH119" s="60"/>
      <c r="BI119" s="60"/>
      <c r="BJ119" s="60"/>
      <c r="BK119" s="60"/>
      <c r="BL119" s="60"/>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row>
    <row r="120" spans="1:88" ht="15.75" thickBot="1" x14ac:dyDescent="0.3">
      <c r="A120" s="58"/>
      <c r="B120" s="58"/>
      <c r="C120" s="58"/>
      <c r="D120" s="58"/>
      <c r="E120" s="58"/>
      <c r="F120" s="58"/>
      <c r="G120" s="58"/>
      <c r="H120" s="58"/>
      <c r="I120" s="58"/>
      <c r="J120" s="58"/>
      <c r="K120" s="58"/>
      <c r="L120" s="58"/>
      <c r="M120" s="58"/>
      <c r="N120" s="58"/>
      <c r="O120" s="58"/>
      <c r="P120" s="58"/>
      <c r="Q120" s="58"/>
      <c r="R120" s="62"/>
      <c r="S120" s="58"/>
      <c r="T120" s="76" t="s">
        <v>24</v>
      </c>
      <c r="U120" s="178"/>
      <c r="V120" s="322" t="s">
        <v>25</v>
      </c>
      <c r="W120" s="323"/>
      <c r="X120" s="318"/>
      <c r="Y120" s="319"/>
      <c r="Z120" s="292"/>
      <c r="AA120" s="58"/>
      <c r="AB120" s="58"/>
      <c r="AC120" s="58"/>
      <c r="AD120" s="58"/>
      <c r="AE120" s="58"/>
      <c r="AF120" s="58"/>
      <c r="AG120" s="58"/>
      <c r="AH120" s="58"/>
      <c r="AI120" s="58"/>
      <c r="AJ120" s="62"/>
      <c r="AK120" s="58"/>
      <c r="AL120" s="58"/>
      <c r="AM120" s="58"/>
      <c r="AN120" s="58"/>
      <c r="AO120" s="58"/>
      <c r="AP120" s="58"/>
      <c r="AQ120" s="58"/>
      <c r="AR120" s="58"/>
      <c r="AS120" s="82"/>
      <c r="AT120" s="58"/>
      <c r="AU120" s="82"/>
      <c r="AV120" s="82"/>
      <c r="AW120" s="82"/>
      <c r="AX120" s="82"/>
      <c r="AY120" s="82"/>
      <c r="AZ120" s="82"/>
      <c r="BA120" s="82"/>
      <c r="BB120" s="22"/>
      <c r="BC120" s="22"/>
      <c r="BD120" s="60"/>
      <c r="BE120" s="60"/>
      <c r="BF120" s="60"/>
      <c r="BG120" s="60"/>
      <c r="BH120" s="60"/>
      <c r="BI120" s="60"/>
      <c r="BJ120" s="60"/>
      <c r="BK120" s="60"/>
      <c r="BL120" s="60"/>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row>
    <row r="121" spans="1:88" x14ac:dyDescent="0.25">
      <c r="A121" s="58"/>
      <c r="B121" s="58"/>
      <c r="C121" s="58"/>
      <c r="D121" s="58"/>
      <c r="E121" s="58"/>
      <c r="F121" s="58"/>
      <c r="G121" s="58"/>
      <c r="H121" s="58"/>
      <c r="I121" s="58"/>
      <c r="J121" s="58"/>
      <c r="K121" s="58"/>
      <c r="L121" s="58"/>
      <c r="M121" s="58"/>
      <c r="N121" s="58"/>
      <c r="O121" s="58"/>
      <c r="P121" s="58"/>
      <c r="Q121" s="58"/>
      <c r="R121" s="62"/>
      <c r="S121" s="58"/>
      <c r="T121" s="341">
        <f>IF(U121=L109,K109,IF(U121=L111,K111,""))</f>
        <v>0</v>
      </c>
      <c r="U121" s="173" t="str">
        <f>IF(Q109="Abd.",L111,IF(Q111="Abd.",L109,IF(Q109="Forf.",L111,IF(Q111="Forf.",L109,IF(L109="","",IF(L111="","",IF(P109="","",IF(P111="","",IF(P109&gt;P111,L109,IF(P109&lt;P111,L111,IF(P109=P111,"",IF(P111=P109,"",))))))))))))</f>
        <v/>
      </c>
      <c r="V121" s="326"/>
      <c r="W121" s="328"/>
      <c r="X121" s="330"/>
      <c r="Y121" s="332" t="str">
        <f>IF(U121="","",IF(U122="","",IF(U123="","",IF(U124="","",IF(V121="","",IF(V123="","",IF(V121&gt;V123,1)+IF(W121&gt;W123,1)+IF(X121&gt;X123,1)))))))</f>
        <v/>
      </c>
      <c r="Z121" s="311"/>
      <c r="AA121" s="58"/>
      <c r="AB121" s="58"/>
      <c r="AC121" s="58"/>
      <c r="AD121" s="58"/>
      <c r="AE121" s="58"/>
      <c r="AF121" s="58"/>
      <c r="AG121" s="58"/>
      <c r="AH121" s="58"/>
      <c r="AI121" s="58"/>
      <c r="AJ121" s="62"/>
      <c r="AK121" s="58"/>
      <c r="AL121" s="58"/>
      <c r="AM121" s="58"/>
      <c r="AN121" s="58"/>
      <c r="AO121" s="58"/>
      <c r="AP121" s="58"/>
      <c r="AQ121" s="58"/>
      <c r="AR121" s="58"/>
      <c r="AS121" s="82"/>
      <c r="AT121" s="58"/>
      <c r="AU121" s="82"/>
      <c r="AV121" s="82"/>
      <c r="AW121" s="82"/>
      <c r="AX121" s="82"/>
      <c r="AY121" s="82"/>
      <c r="AZ121" s="82"/>
      <c r="BA121" s="82"/>
      <c r="BB121" s="22"/>
      <c r="BC121" s="22"/>
      <c r="BD121" s="60"/>
      <c r="BE121" s="60"/>
      <c r="BF121" s="60"/>
      <c r="BG121" s="60"/>
      <c r="BH121" s="60"/>
      <c r="BI121" s="60"/>
      <c r="BJ121" s="60"/>
      <c r="BK121" s="60"/>
      <c r="BL121" s="60"/>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row>
    <row r="122" spans="1:88" ht="15.75" thickBot="1" x14ac:dyDescent="0.3">
      <c r="A122" s="58"/>
      <c r="B122" s="58"/>
      <c r="C122" s="58"/>
      <c r="D122" s="58"/>
      <c r="E122" s="58"/>
      <c r="F122" s="58"/>
      <c r="G122" s="58"/>
      <c r="H122" s="58"/>
      <c r="I122" s="58"/>
      <c r="J122" s="58"/>
      <c r="K122" s="58"/>
      <c r="L122" s="58"/>
      <c r="M122" s="58"/>
      <c r="N122" s="58"/>
      <c r="O122" s="58"/>
      <c r="P122" s="58"/>
      <c r="Q122" s="58"/>
      <c r="R122" s="62"/>
      <c r="S122" s="64"/>
      <c r="T122" s="295"/>
      <c r="U122" s="174" t="str">
        <f>IF(Q109="Abd.",L112,IF(Q111="Abd.",L110,IF(Q109="Forf.",L112,IF(Q111="Forf.",L110,IF(L110="","",IF(L112="","",IF(P109="","",IF(P111="","",IF(P109&gt;P111,L110,IF(P109&lt;P111,L112,IF(P109=P111,"",IF(P111=P109,"",))))))))))))</f>
        <v/>
      </c>
      <c r="V122" s="327"/>
      <c r="W122" s="329"/>
      <c r="X122" s="331"/>
      <c r="Y122" s="299"/>
      <c r="Z122" s="300"/>
      <c r="AA122" s="59"/>
      <c r="AB122" s="58"/>
      <c r="AC122" s="58"/>
      <c r="AD122" s="58"/>
      <c r="AE122" s="58"/>
      <c r="AF122" s="58"/>
      <c r="AG122" s="58"/>
      <c r="AH122" s="58"/>
      <c r="AI122" s="58"/>
      <c r="AJ122" s="62"/>
      <c r="AK122" s="58"/>
      <c r="AL122" s="58"/>
      <c r="AM122" s="58"/>
      <c r="AN122" s="58"/>
      <c r="AO122" s="58"/>
      <c r="AP122" s="58"/>
      <c r="AQ122" s="58"/>
      <c r="AR122" s="58"/>
      <c r="AS122" s="82"/>
      <c r="AT122" s="58"/>
      <c r="AU122" s="82"/>
      <c r="AV122" s="82"/>
      <c r="AW122" s="82"/>
      <c r="AX122" s="82"/>
      <c r="AY122" s="82"/>
      <c r="AZ122" s="82"/>
      <c r="BA122" s="82"/>
      <c r="BB122" s="22"/>
      <c r="BC122" s="22"/>
      <c r="BD122" s="60"/>
      <c r="BE122" s="60"/>
      <c r="BF122" s="60"/>
      <c r="BG122" s="60"/>
      <c r="BH122" s="60"/>
      <c r="BI122" s="60"/>
      <c r="BJ122" s="60"/>
      <c r="BK122" s="60"/>
      <c r="BL122" s="60"/>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row>
    <row r="123" spans="1:88" x14ac:dyDescent="0.25">
      <c r="A123" s="58"/>
      <c r="B123" s="58"/>
      <c r="C123" s="58"/>
      <c r="D123" s="58"/>
      <c r="E123" s="58"/>
      <c r="F123" s="58"/>
      <c r="G123" s="58"/>
      <c r="H123" s="58"/>
      <c r="I123" s="58"/>
      <c r="J123" s="58"/>
      <c r="K123" s="58"/>
      <c r="L123" s="58"/>
      <c r="M123" s="58"/>
      <c r="N123" s="58"/>
      <c r="O123" s="58"/>
      <c r="P123" s="58"/>
      <c r="Q123" s="58"/>
      <c r="R123" s="62"/>
      <c r="S123" s="58"/>
      <c r="T123" s="275">
        <f>IF(U123=L133,K133,IF(U123=L135,K135,""))</f>
        <v>0</v>
      </c>
      <c r="U123" s="173" t="str">
        <f>IF(Q133="Abd.",L135,IF(Q135="Abd.",L133,IF(Q133="Forf.",L135,IF(Q135="Forf.",L133,IF(L133="","",IF(L135="","",IF(P133="","",IF(P135="","",IF(P133&gt;P135,L133,IF(P133&lt;P135,L135,IF(P133=P135,"",IF(P135=P133,"",))))))))))))</f>
        <v/>
      </c>
      <c r="V123" s="333"/>
      <c r="W123" s="316"/>
      <c r="X123" s="335"/>
      <c r="Y123" s="337" t="str">
        <f>IF(U123="","",IF(U124="","",IF(U121="","",IF(U122="","",IF(V123="","",IF(V121="","",IF(V123&gt;V121,1)+IF(W123&gt;W121,1)+IF(X123&gt;X121,1)))))))</f>
        <v/>
      </c>
      <c r="Z123" s="309"/>
      <c r="AA123" s="61"/>
      <c r="AB123" s="58"/>
      <c r="AC123" s="58"/>
      <c r="AD123" s="58"/>
      <c r="AE123" s="58"/>
      <c r="AF123" s="58"/>
      <c r="AG123" s="58"/>
      <c r="AH123" s="58"/>
      <c r="AI123" s="58"/>
      <c r="AJ123" s="62"/>
      <c r="AK123" s="58"/>
      <c r="AL123" s="58"/>
      <c r="AM123" s="58"/>
      <c r="AN123" s="58"/>
      <c r="AO123" s="58"/>
      <c r="AP123" s="58"/>
      <c r="AQ123" s="58"/>
      <c r="AR123" s="58"/>
      <c r="AS123" s="82"/>
      <c r="AT123" s="58"/>
      <c r="AU123" s="82"/>
      <c r="AV123" s="82"/>
      <c r="AW123" s="82"/>
      <c r="AX123" s="82"/>
      <c r="AY123" s="82"/>
      <c r="AZ123" s="82"/>
      <c r="BA123" s="82"/>
      <c r="BB123" s="22"/>
      <c r="BC123" s="22"/>
      <c r="BD123" s="60"/>
      <c r="BE123" s="60"/>
      <c r="BF123" s="60"/>
      <c r="BG123" s="60"/>
      <c r="BH123" s="60"/>
      <c r="BI123" s="60"/>
      <c r="BJ123" s="60"/>
      <c r="BK123" s="60"/>
      <c r="BL123" s="60"/>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row>
    <row r="124" spans="1:88" ht="15.75" thickBot="1" x14ac:dyDescent="0.3">
      <c r="A124" s="58"/>
      <c r="B124" s="58"/>
      <c r="C124" s="58"/>
      <c r="D124" s="58"/>
      <c r="E124" s="58"/>
      <c r="F124" s="58"/>
      <c r="G124" s="58"/>
      <c r="H124" s="58"/>
      <c r="I124" s="58"/>
      <c r="J124" s="58"/>
      <c r="K124" s="58"/>
      <c r="L124" s="58"/>
      <c r="M124" s="58"/>
      <c r="N124" s="58"/>
      <c r="O124" s="58"/>
      <c r="P124" s="58"/>
      <c r="Q124" s="58"/>
      <c r="R124" s="62"/>
      <c r="S124" s="58"/>
      <c r="T124" s="276"/>
      <c r="U124" s="175" t="str">
        <f>IF(Q133="Abd.",L136,IF(Q135="Abd.",L134,IF(Q133="Forf.",L136,IF(Q135="Forf.",L134,IF(L134="","",IF(L136="","",IF(P133="","",IF(P135="","",IF(P133&gt;P135,L134,IF(P133&lt;P135,L136,IF(P133=P135,"",IF(P135=P133,"",))))))))))))</f>
        <v/>
      </c>
      <c r="V124" s="334"/>
      <c r="W124" s="317"/>
      <c r="X124" s="336"/>
      <c r="Y124" s="338"/>
      <c r="Z124" s="310"/>
      <c r="AA124" s="62"/>
      <c r="AB124" s="58"/>
      <c r="AC124" s="58"/>
      <c r="AD124" s="58"/>
      <c r="AE124" s="58"/>
      <c r="AF124" s="58"/>
      <c r="AG124" s="58"/>
      <c r="AH124" s="58"/>
      <c r="AI124" s="58"/>
      <c r="AJ124" s="62"/>
      <c r="AK124" s="58"/>
      <c r="AL124" s="58"/>
      <c r="AM124" s="58"/>
      <c r="AN124" s="58"/>
      <c r="AO124" s="58"/>
      <c r="AP124" s="58"/>
      <c r="AQ124" s="58"/>
      <c r="AR124" s="58"/>
      <c r="AS124" s="82"/>
      <c r="AT124" s="58"/>
      <c r="AU124" s="82"/>
      <c r="AV124" s="82"/>
      <c r="AW124" s="82"/>
      <c r="AX124" s="82"/>
      <c r="AY124" s="82"/>
      <c r="AZ124" s="82"/>
      <c r="BA124" s="82"/>
      <c r="BB124" s="22"/>
      <c r="BC124" s="22"/>
      <c r="BD124" s="60"/>
      <c r="BE124" s="60"/>
      <c r="BF124" s="60"/>
      <c r="BG124" s="60"/>
      <c r="BH124" s="60"/>
      <c r="BI124" s="60"/>
      <c r="BJ124" s="60"/>
      <c r="BK124" s="60"/>
      <c r="BL124" s="60"/>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row>
    <row r="125" spans="1:88" x14ac:dyDescent="0.25">
      <c r="A125" s="58"/>
      <c r="B125" s="58"/>
      <c r="C125" s="58"/>
      <c r="D125" s="58"/>
      <c r="E125" s="58"/>
      <c r="F125" s="58"/>
      <c r="G125" s="58"/>
      <c r="H125" s="58"/>
      <c r="I125" s="58"/>
      <c r="J125" s="58"/>
      <c r="K125" s="58"/>
      <c r="L125" s="58"/>
      <c r="M125" s="58"/>
      <c r="N125" s="58"/>
      <c r="O125" s="58"/>
      <c r="P125" s="58"/>
      <c r="Q125" s="58"/>
      <c r="R125" s="62"/>
      <c r="S125" s="58"/>
      <c r="T125" s="320" t="s">
        <v>46</v>
      </c>
      <c r="U125" s="321"/>
      <c r="V125" s="69"/>
      <c r="W125" s="71"/>
      <c r="X125" s="80"/>
      <c r="Y125" s="324">
        <f>SUM(V125:X125)</f>
        <v>0</v>
      </c>
      <c r="Z125" s="325"/>
      <c r="AA125" s="62"/>
      <c r="AB125" s="58"/>
      <c r="AC125" s="58"/>
      <c r="AD125" s="58"/>
      <c r="AE125" s="58"/>
      <c r="AF125" s="58"/>
      <c r="AG125" s="58"/>
      <c r="AH125" s="58"/>
      <c r="AI125" s="58"/>
      <c r="AJ125" s="62"/>
      <c r="AK125" s="58"/>
      <c r="AL125" s="58"/>
      <c r="AM125" s="58"/>
      <c r="AN125" s="58"/>
      <c r="AO125" s="58"/>
      <c r="AP125" s="58"/>
      <c r="AQ125" s="58"/>
      <c r="AR125" s="58"/>
      <c r="AS125" s="82"/>
      <c r="AT125" s="58"/>
      <c r="AU125" s="82"/>
      <c r="AV125" s="82"/>
      <c r="AW125" s="82"/>
      <c r="AX125" s="82"/>
      <c r="AY125" s="82"/>
      <c r="AZ125" s="82"/>
      <c r="BA125" s="82"/>
      <c r="BB125" s="22"/>
      <c r="BC125" s="22"/>
      <c r="BD125" s="60"/>
      <c r="BE125" s="60"/>
      <c r="BF125" s="60"/>
      <c r="BG125" s="60"/>
      <c r="BH125" s="60"/>
      <c r="BI125" s="60"/>
      <c r="BJ125" s="60"/>
      <c r="BK125" s="60"/>
      <c r="BL125" s="60"/>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row>
    <row r="126" spans="1:88" ht="15.75" thickBot="1" x14ac:dyDescent="0.3">
      <c r="A126" s="58"/>
      <c r="B126" s="76" t="s">
        <v>24</v>
      </c>
      <c r="C126" s="178"/>
      <c r="D126" s="322" t="s">
        <v>25</v>
      </c>
      <c r="E126" s="323"/>
      <c r="F126" s="339"/>
      <c r="G126" s="340"/>
      <c r="H126" s="314"/>
      <c r="I126" s="58"/>
      <c r="J126" s="58"/>
      <c r="K126" s="58"/>
      <c r="L126" s="58"/>
      <c r="M126" s="58"/>
      <c r="N126" s="58"/>
      <c r="O126" s="58"/>
      <c r="P126" s="58"/>
      <c r="Q126" s="58"/>
      <c r="R126" s="62"/>
      <c r="S126" s="58"/>
      <c r="T126" s="58"/>
      <c r="U126" s="58"/>
      <c r="V126" s="58"/>
      <c r="W126" s="58"/>
      <c r="X126" s="58"/>
      <c r="Y126" s="58"/>
      <c r="Z126" s="58"/>
      <c r="AA126" s="67"/>
      <c r="AB126" s="66"/>
      <c r="AC126" s="58"/>
      <c r="AD126" s="58"/>
      <c r="AE126" s="58"/>
      <c r="AF126" s="58"/>
      <c r="AG126" s="58"/>
      <c r="AH126" s="58"/>
      <c r="AI126" s="58"/>
      <c r="AJ126" s="62"/>
      <c r="AK126" s="58"/>
      <c r="AL126" s="58"/>
      <c r="AM126" s="58"/>
      <c r="AN126" s="58"/>
      <c r="AO126" s="58"/>
      <c r="AP126" s="58"/>
      <c r="AQ126" s="58"/>
      <c r="AR126" s="58"/>
      <c r="AS126" s="82"/>
      <c r="AT126" s="58"/>
      <c r="AU126" s="82"/>
      <c r="AV126" s="82"/>
      <c r="AW126" s="82"/>
      <c r="AX126" s="82"/>
      <c r="AY126" s="82"/>
      <c r="AZ126" s="82"/>
      <c r="BA126" s="82"/>
      <c r="BB126" s="22"/>
      <c r="BC126" s="22"/>
      <c r="BD126" s="60"/>
      <c r="BE126" s="60"/>
      <c r="BF126" s="60"/>
      <c r="BG126" s="60"/>
      <c r="BH126" s="60"/>
      <c r="BI126" s="60"/>
      <c r="BJ126" s="60"/>
      <c r="BK126" s="60"/>
      <c r="BL126" s="60"/>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row>
    <row r="127" spans="1:88" x14ac:dyDescent="0.25">
      <c r="A127" s="58"/>
      <c r="B127" s="346"/>
      <c r="C127" s="169"/>
      <c r="D127" s="326"/>
      <c r="E127" s="328"/>
      <c r="F127" s="330"/>
      <c r="G127" s="332" t="str">
        <f>IF(C127="","",IF(C128="","",IF(C129="","",IF(C130="","",IF(D127="","",IF(D129="","",IF(D127&gt;D129,1)+IF(E127&gt;E129,1)+IF(F127&gt;F129,1)))))))</f>
        <v/>
      </c>
      <c r="H127" s="311"/>
      <c r="I127" s="58"/>
      <c r="J127" s="58"/>
      <c r="K127" s="58"/>
      <c r="L127" s="58"/>
      <c r="M127" s="58"/>
      <c r="N127" s="58"/>
      <c r="O127" s="58"/>
      <c r="P127" s="58"/>
      <c r="Q127" s="58"/>
      <c r="R127" s="62"/>
      <c r="S127" s="58"/>
      <c r="T127" s="58"/>
      <c r="U127" s="58"/>
      <c r="V127" s="58"/>
      <c r="W127" s="58"/>
      <c r="X127" s="58"/>
      <c r="Y127" s="58"/>
      <c r="Z127" s="58"/>
      <c r="AA127" s="67"/>
      <c r="AB127" s="66"/>
      <c r="AC127" s="58"/>
      <c r="AD127" s="58"/>
      <c r="AE127" s="58"/>
      <c r="AF127" s="58"/>
      <c r="AG127" s="58"/>
      <c r="AH127" s="58"/>
      <c r="AI127" s="58"/>
      <c r="AJ127" s="62"/>
      <c r="AK127" s="58"/>
      <c r="AL127" s="58"/>
      <c r="AM127" s="58"/>
      <c r="AN127" s="58"/>
      <c r="AO127" s="58"/>
      <c r="AP127" s="58"/>
      <c r="AQ127" s="58"/>
      <c r="AR127" s="58"/>
      <c r="AS127" s="82"/>
      <c r="AT127" s="58"/>
      <c r="AU127" s="82"/>
      <c r="AV127" s="82"/>
      <c r="AW127" s="82"/>
      <c r="AX127" s="82"/>
      <c r="AY127" s="82"/>
      <c r="AZ127" s="82"/>
      <c r="BA127" s="82"/>
      <c r="BB127" s="22"/>
      <c r="BC127" s="22"/>
      <c r="BD127" s="60"/>
      <c r="BE127" s="60"/>
      <c r="BF127" s="60"/>
      <c r="BG127" s="60"/>
      <c r="BH127" s="60"/>
      <c r="BI127" s="60"/>
      <c r="BJ127" s="60"/>
      <c r="BK127" s="60"/>
      <c r="BL127" s="60"/>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row>
    <row r="128" spans="1:88" ht="15.75" thickBot="1" x14ac:dyDescent="0.3">
      <c r="A128" s="58"/>
      <c r="B128" s="313"/>
      <c r="C128" s="171"/>
      <c r="D128" s="327"/>
      <c r="E128" s="329"/>
      <c r="F128" s="331"/>
      <c r="G128" s="299"/>
      <c r="H128" s="300"/>
      <c r="I128" s="59"/>
      <c r="J128" s="58"/>
      <c r="K128" s="58"/>
      <c r="L128" s="58"/>
      <c r="M128" s="58"/>
      <c r="N128" s="58"/>
      <c r="O128" s="58"/>
      <c r="P128" s="58"/>
      <c r="Q128" s="58"/>
      <c r="R128" s="62"/>
      <c r="S128" s="58"/>
      <c r="T128" s="58"/>
      <c r="U128" s="58"/>
      <c r="V128" s="58"/>
      <c r="W128" s="58"/>
      <c r="X128" s="58"/>
      <c r="Y128" s="58"/>
      <c r="Z128" s="58"/>
      <c r="AA128" s="67"/>
      <c r="AB128" s="66"/>
      <c r="AC128" s="58"/>
      <c r="AD128" s="58"/>
      <c r="AE128" s="58"/>
      <c r="AF128" s="58"/>
      <c r="AG128" s="58"/>
      <c r="AH128" s="58"/>
      <c r="AI128" s="58"/>
      <c r="AJ128" s="62"/>
      <c r="AK128" s="58"/>
      <c r="AL128" s="58"/>
      <c r="AM128" s="58"/>
      <c r="AN128" s="58"/>
      <c r="AO128" s="58"/>
      <c r="AP128" s="58"/>
      <c r="AQ128" s="58"/>
      <c r="AR128" s="58"/>
      <c r="AS128" s="82"/>
      <c r="AT128" s="58"/>
      <c r="AU128" s="82"/>
      <c r="AV128" s="82"/>
      <c r="AW128" s="82"/>
      <c r="AX128" s="82"/>
      <c r="AY128" s="82"/>
      <c r="AZ128" s="82"/>
      <c r="BA128" s="82"/>
      <c r="BB128" s="22"/>
      <c r="BC128" s="22"/>
      <c r="BD128" s="60"/>
      <c r="BE128" s="60"/>
      <c r="BF128" s="60"/>
      <c r="BG128" s="60"/>
      <c r="BH128" s="60"/>
      <c r="BI128" s="60"/>
      <c r="BJ128" s="60"/>
      <c r="BK128" s="60"/>
      <c r="BL128" s="60"/>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row>
    <row r="129" spans="1:88" x14ac:dyDescent="0.25">
      <c r="A129" s="58"/>
      <c r="B129" s="307"/>
      <c r="C129" s="172"/>
      <c r="D129" s="333"/>
      <c r="E129" s="316"/>
      <c r="F129" s="335"/>
      <c r="G129" s="337" t="str">
        <f>IF(C129="","",IF(C130="","",IF(C127="","",IF(C128="","",IF(D129="","",IF(D127="","",IF(D129&gt;D127,1)+IF(E129&gt;E127,1)+IF(F129&gt;F127,1)))))))</f>
        <v/>
      </c>
      <c r="H129" s="309"/>
      <c r="I129" s="61"/>
      <c r="J129" s="58"/>
      <c r="K129" s="58"/>
      <c r="L129" s="58"/>
      <c r="M129" s="58"/>
      <c r="N129" s="58"/>
      <c r="O129" s="58"/>
      <c r="P129" s="58"/>
      <c r="Q129" s="58"/>
      <c r="R129" s="62"/>
      <c r="S129" s="58"/>
      <c r="T129" s="58"/>
      <c r="U129" s="58"/>
      <c r="V129" s="58"/>
      <c r="W129" s="58"/>
      <c r="X129" s="58"/>
      <c r="Y129" s="58"/>
      <c r="Z129" s="58"/>
      <c r="AA129" s="67"/>
      <c r="AB129" s="66"/>
      <c r="AC129" s="58"/>
      <c r="AD129" s="58"/>
      <c r="AE129" s="58"/>
      <c r="AF129" s="58"/>
      <c r="AG129" s="58"/>
      <c r="AH129" s="58"/>
      <c r="AI129" s="58"/>
      <c r="AJ129" s="62"/>
      <c r="AK129" s="58"/>
      <c r="AL129" s="58"/>
      <c r="AM129" s="58"/>
      <c r="AN129" s="58"/>
      <c r="AO129" s="58"/>
      <c r="AP129" s="58"/>
      <c r="AQ129" s="58"/>
      <c r="AR129" s="58"/>
      <c r="AS129" s="82"/>
      <c r="AT129" s="58"/>
      <c r="AU129" s="82"/>
      <c r="AV129" s="82"/>
      <c r="AW129" s="82"/>
      <c r="AX129" s="82"/>
      <c r="AY129" s="82"/>
      <c r="AZ129" s="82"/>
      <c r="BA129" s="82"/>
      <c r="BB129" s="22"/>
      <c r="BC129" s="22"/>
      <c r="BD129" s="60"/>
      <c r="BE129" s="60"/>
      <c r="BF129" s="60"/>
      <c r="BG129" s="60"/>
      <c r="BH129" s="60"/>
      <c r="BI129" s="60"/>
      <c r="BJ129" s="60"/>
      <c r="BK129" s="60"/>
      <c r="BL129" s="60"/>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row>
    <row r="130" spans="1:88" ht="15.75" thickBot="1" x14ac:dyDescent="0.3">
      <c r="A130" s="58"/>
      <c r="B130" s="308"/>
      <c r="C130" s="163"/>
      <c r="D130" s="334"/>
      <c r="E130" s="317"/>
      <c r="F130" s="336"/>
      <c r="G130" s="338"/>
      <c r="H130" s="310"/>
      <c r="I130" s="62"/>
      <c r="J130" s="58"/>
      <c r="K130" s="58"/>
      <c r="L130" s="58"/>
      <c r="M130" s="58"/>
      <c r="N130" s="58"/>
      <c r="O130" s="58"/>
      <c r="P130" s="58"/>
      <c r="Q130" s="58"/>
      <c r="R130" s="62"/>
      <c r="S130" s="58"/>
      <c r="T130" s="58"/>
      <c r="U130" s="58"/>
      <c r="V130" s="58"/>
      <c r="W130" s="58"/>
      <c r="X130" s="58"/>
      <c r="Y130" s="58"/>
      <c r="Z130" s="58"/>
      <c r="AA130" s="67"/>
      <c r="AB130" s="66"/>
      <c r="AC130" s="58"/>
      <c r="AD130" s="58"/>
      <c r="AE130" s="58"/>
      <c r="AF130" s="58"/>
      <c r="AG130" s="58"/>
      <c r="AH130" s="58"/>
      <c r="AI130" s="58"/>
      <c r="AJ130" s="62"/>
      <c r="AK130" s="58"/>
      <c r="AL130" s="58"/>
      <c r="AM130" s="58"/>
      <c r="AN130" s="58"/>
      <c r="AO130" s="58"/>
      <c r="AP130" s="58"/>
      <c r="AQ130" s="58"/>
      <c r="AR130" s="58"/>
      <c r="AS130" s="82"/>
      <c r="AT130" s="58"/>
      <c r="AU130" s="82"/>
      <c r="AV130" s="82"/>
      <c r="AW130" s="82"/>
      <c r="AX130" s="82"/>
      <c r="AY130" s="82"/>
      <c r="AZ130" s="82"/>
      <c r="BA130" s="82"/>
      <c r="BB130" s="22"/>
      <c r="BC130" s="22"/>
      <c r="BD130" s="60"/>
      <c r="BE130" s="60"/>
      <c r="BF130" s="60"/>
      <c r="BG130" s="60"/>
      <c r="BH130" s="60"/>
      <c r="BI130" s="60"/>
      <c r="BJ130" s="60"/>
      <c r="BK130" s="60"/>
      <c r="BL130" s="60"/>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row>
    <row r="131" spans="1:88" x14ac:dyDescent="0.25">
      <c r="A131" s="58"/>
      <c r="B131" s="320" t="s">
        <v>46</v>
      </c>
      <c r="C131" s="321"/>
      <c r="D131" s="69"/>
      <c r="E131" s="71"/>
      <c r="F131" s="80"/>
      <c r="G131" s="324">
        <f>SUM(D131:F131)</f>
        <v>0</v>
      </c>
      <c r="H131" s="325"/>
      <c r="I131" s="62"/>
      <c r="J131" s="58"/>
      <c r="K131" s="58"/>
      <c r="L131" s="58"/>
      <c r="M131" s="58"/>
      <c r="N131" s="58"/>
      <c r="O131" s="58"/>
      <c r="P131" s="58"/>
      <c r="Q131" s="58"/>
      <c r="R131" s="62"/>
      <c r="S131" s="58"/>
      <c r="T131" s="58"/>
      <c r="U131" s="58"/>
      <c r="V131" s="58"/>
      <c r="W131" s="58"/>
      <c r="X131" s="58"/>
      <c r="Y131" s="58"/>
      <c r="Z131" s="58"/>
      <c r="AA131" s="67"/>
      <c r="AB131" s="66"/>
      <c r="AC131" s="58"/>
      <c r="AD131" s="58"/>
      <c r="AE131" s="58"/>
      <c r="AF131" s="58"/>
      <c r="AG131" s="58"/>
      <c r="AH131" s="58"/>
      <c r="AI131" s="58"/>
      <c r="AJ131" s="62"/>
      <c r="AK131" s="58"/>
      <c r="AL131" s="58"/>
      <c r="AM131" s="58"/>
      <c r="AN131" s="58"/>
      <c r="AO131" s="58"/>
      <c r="AP131" s="58"/>
      <c r="AQ131" s="58"/>
      <c r="AR131" s="58"/>
      <c r="AS131" s="82"/>
      <c r="AT131" s="58"/>
      <c r="AU131" s="82"/>
      <c r="AV131" s="82"/>
      <c r="AW131" s="82"/>
      <c r="AX131" s="82"/>
      <c r="AY131" s="82"/>
      <c r="AZ131" s="82"/>
      <c r="BA131" s="82"/>
      <c r="BB131" s="22"/>
      <c r="BC131" s="22"/>
      <c r="BD131" s="60"/>
      <c r="BE131" s="60"/>
      <c r="BF131" s="60"/>
      <c r="BG131" s="60"/>
      <c r="BH131" s="60"/>
      <c r="BI131" s="60"/>
      <c r="BJ131" s="60"/>
      <c r="BK131" s="60"/>
      <c r="BL131" s="60"/>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row>
    <row r="132" spans="1:88" ht="15.75" thickBot="1" x14ac:dyDescent="0.3">
      <c r="A132" s="58"/>
      <c r="B132" s="58"/>
      <c r="C132" s="58"/>
      <c r="D132" s="58"/>
      <c r="E132" s="58"/>
      <c r="F132" s="58"/>
      <c r="G132" s="58"/>
      <c r="H132" s="58"/>
      <c r="I132" s="62"/>
      <c r="J132" s="58"/>
      <c r="K132" s="76" t="s">
        <v>24</v>
      </c>
      <c r="L132" s="178"/>
      <c r="M132" s="322" t="s">
        <v>25</v>
      </c>
      <c r="N132" s="323"/>
      <c r="O132" s="318"/>
      <c r="P132" s="319"/>
      <c r="Q132" s="292"/>
      <c r="R132" s="62"/>
      <c r="S132" s="58"/>
      <c r="T132" s="58"/>
      <c r="U132" s="58"/>
      <c r="V132" s="58"/>
      <c r="W132" s="58"/>
      <c r="X132" s="58"/>
      <c r="Y132" s="58"/>
      <c r="Z132" s="58"/>
      <c r="AA132" s="67"/>
      <c r="AB132" s="66"/>
      <c r="AC132" s="58"/>
      <c r="AD132" s="58"/>
      <c r="AE132" s="58"/>
      <c r="AF132" s="58"/>
      <c r="AG132" s="58"/>
      <c r="AH132" s="58"/>
      <c r="AI132" s="58"/>
      <c r="AJ132" s="62"/>
      <c r="AK132" s="58"/>
      <c r="AL132" s="58"/>
      <c r="AM132" s="58"/>
      <c r="AN132" s="58"/>
      <c r="AO132" s="58"/>
      <c r="AP132" s="58"/>
      <c r="AQ132" s="58"/>
      <c r="AR132" s="58"/>
      <c r="AS132" s="82"/>
      <c r="AT132" s="58"/>
      <c r="AU132" s="82"/>
      <c r="AV132" s="82"/>
      <c r="AW132" s="82"/>
      <c r="AX132" s="82"/>
      <c r="AY132" s="82"/>
      <c r="AZ132" s="82"/>
      <c r="BA132" s="82"/>
      <c r="BB132" s="22"/>
      <c r="BC132" s="22"/>
      <c r="BD132" s="60"/>
      <c r="BE132" s="60"/>
      <c r="BF132" s="60"/>
      <c r="BG132" s="60"/>
      <c r="BH132" s="60"/>
      <c r="BI132" s="60"/>
      <c r="BJ132" s="60"/>
      <c r="BK132" s="60"/>
      <c r="BL132" s="60"/>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row>
    <row r="133" spans="1:88" x14ac:dyDescent="0.25">
      <c r="A133" s="58"/>
      <c r="B133" s="58"/>
      <c r="C133" s="58"/>
      <c r="D133" s="58"/>
      <c r="E133" s="58"/>
      <c r="F133" s="58"/>
      <c r="G133" s="58"/>
      <c r="H133" s="58"/>
      <c r="I133" s="62"/>
      <c r="J133" s="58"/>
      <c r="K133" s="341">
        <f>IF(L133=C127,B127,IF(L133=C129,B129,""))</f>
        <v>0</v>
      </c>
      <c r="L133" s="173" t="str">
        <f>IF(H127="Abd.",C129,IF(H129="Abd.",C127,IF(H127="Forf.",C129,IF(H129="Forf.",C127,IF(C127="","",IF(C129="","",IF(G127="","",IF(G129="","",IF(G127&gt;G129,C127,IF(G127&lt;G129,C129,IF(G127=G129,"",IF(G129=G127,"",))))))))))))</f>
        <v/>
      </c>
      <c r="M133" s="326"/>
      <c r="N133" s="328"/>
      <c r="O133" s="330"/>
      <c r="P133" s="332" t="str">
        <f>IF(L133="","",IF(L134="","",IF(L135="","",IF(L136="","",IF(M133="","",IF(M135="","",IF(M133&gt;M135,1)+IF(N133&gt;N135,1)+IF(O133&gt;O135,1)))))))</f>
        <v/>
      </c>
      <c r="Q133" s="311"/>
      <c r="R133" s="62"/>
      <c r="S133" s="58"/>
      <c r="T133" s="58"/>
      <c r="U133" s="58"/>
      <c r="V133" s="58"/>
      <c r="W133" s="58"/>
      <c r="X133" s="58"/>
      <c r="Y133" s="58"/>
      <c r="Z133" s="58"/>
      <c r="AA133" s="67"/>
      <c r="AB133" s="66"/>
      <c r="AC133" s="58"/>
      <c r="AD133" s="58"/>
      <c r="AE133" s="58"/>
      <c r="AF133" s="58"/>
      <c r="AG133" s="58"/>
      <c r="AH133" s="58"/>
      <c r="AI133" s="58"/>
      <c r="AJ133" s="62"/>
      <c r="AK133" s="58"/>
      <c r="AL133" s="58"/>
      <c r="AM133" s="58"/>
      <c r="AN133" s="58"/>
      <c r="AO133" s="58"/>
      <c r="AP133" s="58"/>
      <c r="AQ133" s="58"/>
      <c r="AR133" s="58"/>
      <c r="AS133" s="82"/>
      <c r="AT133" s="58"/>
      <c r="AU133" s="82"/>
      <c r="AV133" s="82"/>
      <c r="AW133" s="82"/>
      <c r="AX133" s="82"/>
      <c r="AY133" s="82"/>
      <c r="AZ133" s="82"/>
      <c r="BA133" s="82"/>
      <c r="BB133" s="22"/>
      <c r="BC133" s="22"/>
      <c r="BD133" s="60"/>
      <c r="BE133" s="60"/>
      <c r="BF133" s="60"/>
      <c r="BG133" s="60"/>
      <c r="BH133" s="60"/>
      <c r="BI133" s="60"/>
      <c r="BJ133" s="60"/>
      <c r="BK133" s="60"/>
      <c r="BL133" s="60"/>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row>
    <row r="134" spans="1:88" ht="15.75" thickBot="1" x14ac:dyDescent="0.3">
      <c r="A134" s="58"/>
      <c r="B134" s="58"/>
      <c r="C134" s="58"/>
      <c r="D134" s="58"/>
      <c r="E134" s="58"/>
      <c r="F134" s="58"/>
      <c r="G134" s="58"/>
      <c r="H134" s="58"/>
      <c r="I134" s="62"/>
      <c r="J134" s="64"/>
      <c r="K134" s="295"/>
      <c r="L134" s="174" t="str">
        <f>IF(H127="Abd.",C130,IF(H129="Abd.",C128,IF(H127="Forf.",C130,IF(H129="Forf.",C128,IF(C128="","",IF(C130="","",IF(G127="","",IF(G129="","",IF(G127&gt;G129,C128,IF(G127&lt;G129,C130,IF(G127=G129,"",IF(G129=G127,"",))))))))))))</f>
        <v/>
      </c>
      <c r="M134" s="327"/>
      <c r="N134" s="329"/>
      <c r="O134" s="331"/>
      <c r="P134" s="299"/>
      <c r="Q134" s="300"/>
      <c r="R134" s="63"/>
      <c r="S134" s="58"/>
      <c r="T134" s="58"/>
      <c r="U134" s="58"/>
      <c r="V134" s="58"/>
      <c r="W134" s="58"/>
      <c r="X134" s="58"/>
      <c r="Y134" s="58"/>
      <c r="Z134" s="58"/>
      <c r="AA134" s="67"/>
      <c r="AB134" s="66"/>
      <c r="AC134" s="58"/>
      <c r="AD134" s="58"/>
      <c r="AE134" s="58"/>
      <c r="AF134" s="58"/>
      <c r="AG134" s="58"/>
      <c r="AH134" s="58"/>
      <c r="AI134" s="58"/>
      <c r="AJ134" s="62"/>
      <c r="AK134" s="58"/>
      <c r="AL134" s="58"/>
      <c r="AM134" s="58"/>
      <c r="AN134" s="58"/>
      <c r="AO134" s="58"/>
      <c r="AP134" s="58"/>
      <c r="AQ134" s="58"/>
      <c r="AR134" s="58"/>
      <c r="AS134" s="82"/>
      <c r="AT134" s="58"/>
      <c r="AU134" s="82"/>
      <c r="AV134" s="82"/>
      <c r="AW134" s="82"/>
      <c r="AX134" s="82"/>
      <c r="AY134" s="82"/>
      <c r="AZ134" s="82"/>
      <c r="BA134" s="82"/>
      <c r="BB134" s="22"/>
      <c r="BC134" s="22"/>
      <c r="BD134" s="60"/>
      <c r="BE134" s="60"/>
      <c r="BF134" s="60"/>
      <c r="BG134" s="60"/>
      <c r="BH134" s="60"/>
      <c r="BI134" s="60"/>
      <c r="BJ134" s="60"/>
      <c r="BK134" s="60"/>
      <c r="BL134" s="60"/>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row>
    <row r="135" spans="1:88" x14ac:dyDescent="0.25">
      <c r="A135" s="58"/>
      <c r="B135" s="58"/>
      <c r="C135" s="58"/>
      <c r="D135" s="58"/>
      <c r="E135" s="58"/>
      <c r="F135" s="58"/>
      <c r="G135" s="58"/>
      <c r="H135" s="58"/>
      <c r="I135" s="62"/>
      <c r="J135" s="58"/>
      <c r="K135" s="275">
        <f>IF(L135=C139,B139,IF(L135=C141,B141,""))</f>
        <v>0</v>
      </c>
      <c r="L135" s="173" t="str">
        <f>IF(H139="Abd.",C141,IF(H141="Abd.",C139,IF(H139="Forf.",C141,IF(H141="Forf.",C139,IF(C139="","",IF(C141="","",IF(G139="","",IF(G141="","",IF(G139&gt;G141,C139,IF(G139&lt;G141,C141,IF(G139=G141,"",IF(G141=G139,"",))))))))))))</f>
        <v/>
      </c>
      <c r="M135" s="333"/>
      <c r="N135" s="316"/>
      <c r="O135" s="335"/>
      <c r="P135" s="337" t="str">
        <f>IF(L135="","",IF(L136="","",IF(L133="","",IF(L134="","",IF(M135="","",IF(M133="","",IF(M135&gt;M133,1)+IF(N135&gt;N133,1)+IF(O135&gt;O133,1)))))))</f>
        <v/>
      </c>
      <c r="Q135" s="309"/>
      <c r="R135" s="58"/>
      <c r="S135" s="58"/>
      <c r="T135" s="58"/>
      <c r="U135" s="58"/>
      <c r="V135" s="58"/>
      <c r="W135" s="58"/>
      <c r="X135" s="58"/>
      <c r="Y135" s="58"/>
      <c r="Z135" s="58"/>
      <c r="AA135" s="67"/>
      <c r="AB135" s="66"/>
      <c r="AC135" s="58"/>
      <c r="AD135" s="58"/>
      <c r="AE135" s="58"/>
      <c r="AF135" s="58"/>
      <c r="AG135" s="58"/>
      <c r="AH135" s="58"/>
      <c r="AI135" s="58"/>
      <c r="AJ135" s="62"/>
      <c r="AK135" s="58"/>
      <c r="AL135" s="58"/>
      <c r="AM135" s="58"/>
      <c r="AN135" s="58"/>
      <c r="AO135" s="58"/>
      <c r="AP135" s="58"/>
      <c r="AQ135" s="58"/>
      <c r="AR135" s="58"/>
      <c r="AS135" s="82"/>
      <c r="AT135" s="58"/>
      <c r="AU135" s="82"/>
      <c r="AV135" s="82"/>
      <c r="AW135" s="82"/>
      <c r="AX135" s="82"/>
      <c r="AY135" s="82"/>
      <c r="AZ135" s="82"/>
      <c r="BA135" s="82"/>
      <c r="BB135" s="22"/>
      <c r="BC135" s="22"/>
      <c r="BD135" s="60"/>
      <c r="BE135" s="60"/>
      <c r="BF135" s="60"/>
      <c r="BG135" s="60"/>
      <c r="BH135" s="60"/>
      <c r="BI135" s="60"/>
      <c r="BJ135" s="60"/>
      <c r="BK135" s="60"/>
      <c r="BL135" s="60"/>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row>
    <row r="136" spans="1:88" ht="15.75" thickBot="1" x14ac:dyDescent="0.3">
      <c r="A136" s="58"/>
      <c r="B136" s="58"/>
      <c r="C136" s="58"/>
      <c r="D136" s="58"/>
      <c r="E136" s="58"/>
      <c r="F136" s="58"/>
      <c r="G136" s="58"/>
      <c r="H136" s="58"/>
      <c r="I136" s="62"/>
      <c r="J136" s="58"/>
      <c r="K136" s="276"/>
      <c r="L136" s="175" t="str">
        <f>IF(H139="Abd.",C142,IF(H141="Abd.",C140,IF(H139="Forf.",C142,IF(H141="Forf.",C140,IF(C140="","",IF(C142="","",IF(G139="","",IF(G141="","",IF(G139&gt;G141,C140,IF(G139&lt;G141,C142,IF(G139=G141,"",IF(G141=G139,"",))))))))))))</f>
        <v/>
      </c>
      <c r="M136" s="334"/>
      <c r="N136" s="317"/>
      <c r="O136" s="336"/>
      <c r="P136" s="338"/>
      <c r="Q136" s="310"/>
      <c r="R136" s="58"/>
      <c r="S136" s="58"/>
      <c r="T136" s="58"/>
      <c r="U136" s="58"/>
      <c r="V136" s="58"/>
      <c r="W136" s="58"/>
      <c r="X136" s="58"/>
      <c r="Y136" s="58"/>
      <c r="Z136" s="58"/>
      <c r="AA136" s="67"/>
      <c r="AB136" s="66"/>
      <c r="AC136" s="58"/>
      <c r="AD136" s="58"/>
      <c r="AE136" s="58"/>
      <c r="AF136" s="58"/>
      <c r="AG136" s="58"/>
      <c r="AH136" s="58"/>
      <c r="AI136" s="58"/>
      <c r="AJ136" s="62"/>
      <c r="AK136" s="58"/>
      <c r="AL136" s="58"/>
      <c r="AM136" s="58"/>
      <c r="AN136" s="58"/>
      <c r="AO136" s="58"/>
      <c r="AP136" s="58"/>
      <c r="AQ136" s="58"/>
      <c r="AR136" s="58"/>
      <c r="AS136" s="82"/>
      <c r="AT136" s="58"/>
      <c r="AU136" s="82"/>
      <c r="AV136" s="82"/>
      <c r="AW136" s="82"/>
      <c r="AX136" s="82"/>
      <c r="AY136" s="82"/>
      <c r="AZ136" s="82"/>
      <c r="BA136" s="82"/>
      <c r="BB136" s="22"/>
      <c r="BC136" s="22"/>
      <c r="BD136" s="60"/>
      <c r="BE136" s="60"/>
      <c r="BF136" s="60"/>
      <c r="BG136" s="60"/>
      <c r="BH136" s="60"/>
      <c r="BI136" s="60"/>
      <c r="BJ136" s="60"/>
      <c r="BK136" s="60"/>
      <c r="BL136" s="60"/>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row>
    <row r="137" spans="1:88" x14ac:dyDescent="0.25">
      <c r="A137" s="58"/>
      <c r="B137" s="58"/>
      <c r="C137" s="58"/>
      <c r="D137" s="58"/>
      <c r="E137" s="58"/>
      <c r="F137" s="58"/>
      <c r="G137" s="58"/>
      <c r="H137" s="58"/>
      <c r="I137" s="62"/>
      <c r="J137" s="58"/>
      <c r="K137" s="320" t="s">
        <v>46</v>
      </c>
      <c r="L137" s="321"/>
      <c r="M137" s="69"/>
      <c r="N137" s="71"/>
      <c r="O137" s="80"/>
      <c r="P137" s="324">
        <f>SUM(M137:O137)</f>
        <v>0</v>
      </c>
      <c r="Q137" s="325"/>
      <c r="R137" s="58"/>
      <c r="S137" s="58"/>
      <c r="T137" s="58"/>
      <c r="U137" s="58"/>
      <c r="V137" s="58"/>
      <c r="W137" s="58"/>
      <c r="X137" s="58"/>
      <c r="Y137" s="58"/>
      <c r="Z137" s="58"/>
      <c r="AA137" s="67"/>
      <c r="AB137" s="66"/>
      <c r="AC137" s="58"/>
      <c r="AD137" s="58"/>
      <c r="AE137" s="58"/>
      <c r="AF137" s="58"/>
      <c r="AG137" s="58"/>
      <c r="AH137" s="58"/>
      <c r="AI137" s="58"/>
      <c r="AJ137" s="62"/>
      <c r="AK137" s="58"/>
      <c r="AL137" s="58"/>
      <c r="AM137" s="58"/>
      <c r="AN137" s="58"/>
      <c r="AO137" s="58"/>
      <c r="AP137" s="58"/>
      <c r="AQ137" s="58"/>
      <c r="AR137" s="58"/>
      <c r="AS137" s="82"/>
      <c r="AT137" s="58"/>
      <c r="AU137" s="82"/>
      <c r="AV137" s="82"/>
      <c r="AW137" s="82"/>
      <c r="AX137" s="82"/>
      <c r="AY137" s="82"/>
      <c r="AZ137" s="82"/>
      <c r="BA137" s="82"/>
      <c r="BB137" s="22"/>
      <c r="BC137" s="22"/>
      <c r="BD137" s="60"/>
      <c r="BE137" s="60"/>
      <c r="BF137" s="60"/>
      <c r="BG137" s="60"/>
      <c r="BH137" s="60"/>
      <c r="BI137" s="60"/>
      <c r="BJ137" s="60"/>
      <c r="BK137" s="60"/>
      <c r="BL137" s="60"/>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row>
    <row r="138" spans="1:88" ht="15.75" thickBot="1" x14ac:dyDescent="0.3">
      <c r="A138" s="58"/>
      <c r="B138" s="76" t="s">
        <v>24</v>
      </c>
      <c r="C138" s="178"/>
      <c r="D138" s="322" t="s">
        <v>25</v>
      </c>
      <c r="E138" s="323"/>
      <c r="F138" s="318"/>
      <c r="G138" s="319"/>
      <c r="H138" s="292"/>
      <c r="I138" s="62"/>
      <c r="J138" s="58"/>
      <c r="K138" s="58"/>
      <c r="L138" s="58"/>
      <c r="M138" s="58"/>
      <c r="N138" s="58"/>
      <c r="O138" s="58"/>
      <c r="P138" s="58"/>
      <c r="Q138" s="58"/>
      <c r="R138" s="58"/>
      <c r="S138" s="58"/>
      <c r="T138" s="58"/>
      <c r="U138" s="58"/>
      <c r="V138" s="58"/>
      <c r="W138" s="58"/>
      <c r="X138" s="58"/>
      <c r="Y138" s="58"/>
      <c r="Z138" s="58"/>
      <c r="AA138" s="67"/>
      <c r="AB138" s="66"/>
      <c r="AC138" s="58"/>
      <c r="AD138" s="58"/>
      <c r="AE138" s="58"/>
      <c r="AF138" s="58"/>
      <c r="AG138" s="58"/>
      <c r="AH138" s="58"/>
      <c r="AI138" s="58"/>
      <c r="AJ138" s="62"/>
      <c r="AK138" s="58"/>
      <c r="AL138" s="58"/>
      <c r="AM138" s="58"/>
      <c r="AN138" s="58"/>
      <c r="AO138" s="58"/>
      <c r="AP138" s="58"/>
      <c r="AQ138" s="58"/>
      <c r="AR138" s="58"/>
      <c r="AS138" s="82"/>
      <c r="AT138" s="58"/>
      <c r="AU138" s="82"/>
      <c r="AV138" s="82"/>
      <c r="AW138" s="82"/>
      <c r="AX138" s="82"/>
      <c r="AY138" s="82"/>
      <c r="AZ138" s="82"/>
      <c r="BA138" s="82"/>
      <c r="BB138" s="22"/>
      <c r="BC138" s="22"/>
      <c r="BD138" s="60"/>
      <c r="BE138" s="60"/>
      <c r="BF138" s="60"/>
      <c r="BG138" s="60"/>
      <c r="BH138" s="60"/>
      <c r="BI138" s="60"/>
      <c r="BJ138" s="60"/>
      <c r="BK138" s="60"/>
      <c r="BL138" s="60"/>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row>
    <row r="139" spans="1:88" x14ac:dyDescent="0.25">
      <c r="A139" s="58"/>
      <c r="B139" s="346"/>
      <c r="C139" s="169"/>
      <c r="D139" s="326"/>
      <c r="E139" s="328"/>
      <c r="F139" s="330"/>
      <c r="G139" s="332" t="str">
        <f>IF(C139="","",IF(C140="","",IF(C141="","",IF(C142="","",IF(D139="","",IF(D141="","",IF(D139&gt;D141,1)+IF(E139&gt;E141,1)+IF(F139&gt;F141,1)))))))</f>
        <v/>
      </c>
      <c r="H139" s="311"/>
      <c r="I139" s="62"/>
      <c r="J139" s="58"/>
      <c r="K139" s="58"/>
      <c r="L139" s="58"/>
      <c r="M139" s="58"/>
      <c r="N139" s="58"/>
      <c r="O139" s="58"/>
      <c r="P139" s="58"/>
      <c r="Q139" s="58"/>
      <c r="R139" s="58"/>
      <c r="S139" s="58"/>
      <c r="T139" s="58"/>
      <c r="U139" s="58"/>
      <c r="V139" s="58"/>
      <c r="W139" s="58"/>
      <c r="X139" s="58"/>
      <c r="Y139" s="58"/>
      <c r="Z139" s="58"/>
      <c r="AA139" s="67"/>
      <c r="AB139" s="66"/>
      <c r="AC139" s="58"/>
      <c r="AD139" s="58"/>
      <c r="AE139" s="58"/>
      <c r="AF139" s="58"/>
      <c r="AG139" s="58"/>
      <c r="AH139" s="58"/>
      <c r="AI139" s="58"/>
      <c r="AJ139" s="62"/>
      <c r="AK139" s="58"/>
      <c r="AL139" s="58"/>
      <c r="AM139" s="58"/>
      <c r="AN139" s="58"/>
      <c r="AO139" s="58"/>
      <c r="AP139" s="58"/>
      <c r="AQ139" s="58"/>
      <c r="AR139" s="58"/>
      <c r="AS139" s="82"/>
      <c r="AT139" s="58"/>
      <c r="AU139" s="82"/>
      <c r="AV139" s="82"/>
      <c r="AW139" s="82"/>
      <c r="AX139" s="82"/>
      <c r="AY139" s="82"/>
      <c r="AZ139" s="82"/>
      <c r="BA139" s="82"/>
      <c r="BB139" s="22"/>
      <c r="BC139" s="22"/>
      <c r="BD139" s="60"/>
      <c r="BE139" s="60"/>
      <c r="BF139" s="60"/>
      <c r="BG139" s="60"/>
      <c r="BH139" s="60"/>
      <c r="BI139" s="60"/>
      <c r="BJ139" s="60"/>
      <c r="BK139" s="60"/>
      <c r="BL139" s="60"/>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row>
    <row r="140" spans="1:88" ht="15.75" thickBot="1" x14ac:dyDescent="0.3">
      <c r="A140" s="58"/>
      <c r="B140" s="313"/>
      <c r="C140" s="171"/>
      <c r="D140" s="327"/>
      <c r="E140" s="329"/>
      <c r="F140" s="331"/>
      <c r="G140" s="299"/>
      <c r="H140" s="300"/>
      <c r="I140" s="63"/>
      <c r="J140" s="58"/>
      <c r="K140" s="58"/>
      <c r="L140" s="58"/>
      <c r="M140" s="58"/>
      <c r="N140" s="58"/>
      <c r="O140" s="58"/>
      <c r="P140" s="58"/>
      <c r="Q140" s="58"/>
      <c r="R140" s="58"/>
      <c r="S140" s="58"/>
      <c r="T140" s="58"/>
      <c r="U140" s="58"/>
      <c r="V140" s="58"/>
      <c r="W140" s="58"/>
      <c r="X140" s="58"/>
      <c r="Y140" s="58"/>
      <c r="Z140" s="58"/>
      <c r="AA140" s="67"/>
      <c r="AB140" s="66"/>
      <c r="AC140" s="58"/>
      <c r="AD140" s="58"/>
      <c r="AE140" s="58"/>
      <c r="AF140" s="58"/>
      <c r="AG140" s="58"/>
      <c r="AH140" s="58"/>
      <c r="AI140" s="58"/>
      <c r="AJ140" s="62"/>
      <c r="AK140" s="58"/>
      <c r="AL140" s="58"/>
      <c r="AM140" s="58"/>
      <c r="AN140" s="58"/>
      <c r="AO140" s="58"/>
      <c r="AP140" s="58"/>
      <c r="AQ140" s="58"/>
      <c r="AR140" s="58"/>
      <c r="AS140" s="82"/>
      <c r="AT140" s="58"/>
      <c r="AU140" s="82"/>
      <c r="AV140" s="82"/>
      <c r="AW140" s="82"/>
      <c r="AX140" s="82"/>
      <c r="AY140" s="82"/>
      <c r="AZ140" s="82"/>
      <c r="BA140" s="82"/>
      <c r="BB140" s="22"/>
      <c r="BC140" s="22"/>
      <c r="BD140" s="60"/>
      <c r="BE140" s="60"/>
      <c r="BF140" s="60"/>
      <c r="BG140" s="60"/>
      <c r="BH140" s="60"/>
      <c r="BI140" s="60"/>
      <c r="BJ140" s="60"/>
      <c r="BK140" s="60"/>
      <c r="BL140" s="60"/>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row>
    <row r="141" spans="1:88" x14ac:dyDescent="0.25">
      <c r="A141" s="58"/>
      <c r="B141" s="307"/>
      <c r="C141" s="172"/>
      <c r="D141" s="333"/>
      <c r="E141" s="316"/>
      <c r="F141" s="335"/>
      <c r="G141" s="337" t="str">
        <f>IF(C141="","",IF(C142="","",IF(C139="","",IF(C140="","",IF(D141="","",IF(D139="","",IF(D141&gt;D139,1)+IF(E141&gt;E139,1)+IF(F141&gt;F139,1)))))))</f>
        <v/>
      </c>
      <c r="H141" s="309"/>
      <c r="I141" s="58"/>
      <c r="J141" s="58"/>
      <c r="K141" s="58"/>
      <c r="L141" s="58"/>
      <c r="M141" s="58"/>
      <c r="N141" s="58"/>
      <c r="O141" s="58"/>
      <c r="P141" s="58"/>
      <c r="Q141" s="58"/>
      <c r="R141" s="58"/>
      <c r="S141" s="58"/>
      <c r="T141" s="58"/>
      <c r="U141" s="58"/>
      <c r="V141" s="58"/>
      <c r="W141" s="58"/>
      <c r="X141" s="58"/>
      <c r="Y141" s="58"/>
      <c r="Z141" s="58"/>
      <c r="AA141" s="67"/>
      <c r="AB141" s="66"/>
      <c r="AC141" s="58"/>
      <c r="AD141" s="58"/>
      <c r="AE141" s="58"/>
      <c r="AF141" s="58"/>
      <c r="AG141" s="58"/>
      <c r="AH141" s="58"/>
      <c r="AI141" s="58"/>
      <c r="AJ141" s="62"/>
      <c r="AK141" s="58"/>
      <c r="AL141" s="58"/>
      <c r="AM141" s="58"/>
      <c r="AN141" s="58"/>
      <c r="AO141" s="58"/>
      <c r="AP141" s="58"/>
      <c r="AQ141" s="58"/>
      <c r="AR141" s="58"/>
      <c r="AS141" s="82"/>
      <c r="AT141" s="58"/>
      <c r="AU141" s="82"/>
      <c r="AV141" s="82"/>
      <c r="AW141" s="82"/>
      <c r="AX141" s="82"/>
      <c r="AY141" s="82"/>
      <c r="AZ141" s="82"/>
      <c r="BA141" s="82"/>
      <c r="BB141" s="22"/>
      <c r="BC141" s="22"/>
      <c r="BD141" s="60"/>
      <c r="BE141" s="60"/>
      <c r="BF141" s="60"/>
      <c r="BG141" s="60"/>
      <c r="BH141" s="60"/>
      <c r="BI141" s="60"/>
      <c r="BJ141" s="60"/>
      <c r="BK141" s="60"/>
      <c r="BL141" s="60"/>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row>
    <row r="142" spans="1:88" ht="15.75" thickBot="1" x14ac:dyDescent="0.3">
      <c r="A142" s="58"/>
      <c r="B142" s="308"/>
      <c r="C142" s="163"/>
      <c r="D142" s="334"/>
      <c r="E142" s="317"/>
      <c r="F142" s="336"/>
      <c r="G142" s="338"/>
      <c r="H142" s="310"/>
      <c r="I142" s="58"/>
      <c r="J142" s="58"/>
      <c r="K142" s="58"/>
      <c r="L142" s="58"/>
      <c r="M142" s="58"/>
      <c r="N142" s="58"/>
      <c r="O142" s="58"/>
      <c r="P142" s="58"/>
      <c r="Q142" s="58"/>
      <c r="R142" s="58"/>
      <c r="S142" s="58"/>
      <c r="T142" s="58"/>
      <c r="U142" s="58"/>
      <c r="V142" s="58"/>
      <c r="W142" s="58"/>
      <c r="X142" s="58"/>
      <c r="Y142" s="58"/>
      <c r="Z142" s="58"/>
      <c r="AA142" s="67"/>
      <c r="AB142" s="66"/>
      <c r="AC142" s="58"/>
      <c r="AD142" s="58"/>
      <c r="AE142" s="58"/>
      <c r="AF142" s="58"/>
      <c r="AG142" s="58"/>
      <c r="AH142" s="58"/>
      <c r="AI142" s="58"/>
      <c r="AJ142" s="62"/>
      <c r="AK142" s="58"/>
      <c r="AL142" s="58"/>
      <c r="AM142" s="58"/>
      <c r="AN142" s="58"/>
      <c r="AO142" s="58"/>
      <c r="AP142" s="58"/>
      <c r="AQ142" s="58"/>
      <c r="AR142" s="58"/>
      <c r="AS142" s="82"/>
      <c r="AT142" s="58"/>
      <c r="AU142" s="82"/>
      <c r="AV142" s="82"/>
      <c r="AW142" s="82"/>
      <c r="AX142" s="82"/>
      <c r="AY142" s="82"/>
      <c r="AZ142" s="82"/>
      <c r="BA142" s="82"/>
      <c r="BB142" s="22"/>
      <c r="BC142" s="22"/>
      <c r="BD142" s="60"/>
      <c r="BE142" s="60"/>
      <c r="BF142" s="60"/>
      <c r="BG142" s="60"/>
      <c r="BH142" s="60"/>
      <c r="BI142" s="60"/>
      <c r="BJ142" s="60"/>
      <c r="BK142" s="60"/>
      <c r="BL142" s="60"/>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row>
    <row r="143" spans="1:88" x14ac:dyDescent="0.25">
      <c r="A143" s="58"/>
      <c r="B143" s="320" t="s">
        <v>46</v>
      </c>
      <c r="C143" s="321"/>
      <c r="D143" s="69"/>
      <c r="E143" s="71"/>
      <c r="F143" s="80"/>
      <c r="G143" s="324">
        <f>SUM(D143:F143)</f>
        <v>0</v>
      </c>
      <c r="H143" s="325"/>
      <c r="I143" s="58"/>
      <c r="J143" s="58"/>
      <c r="K143" s="58"/>
      <c r="L143" s="58"/>
      <c r="M143" s="58"/>
      <c r="N143" s="58"/>
      <c r="O143" s="58"/>
      <c r="P143" s="58"/>
      <c r="Q143" s="58"/>
      <c r="R143" s="58"/>
      <c r="S143" s="58"/>
      <c r="T143" s="58"/>
      <c r="U143" s="58"/>
      <c r="V143" s="58"/>
      <c r="W143" s="58"/>
      <c r="X143" s="58"/>
      <c r="Y143" s="58"/>
      <c r="Z143" s="58"/>
      <c r="AA143" s="67"/>
      <c r="AB143" s="66"/>
      <c r="AC143" s="58"/>
      <c r="AD143" s="58"/>
      <c r="AE143" s="58"/>
      <c r="AF143" s="58"/>
      <c r="AG143" s="58"/>
      <c r="AH143" s="58"/>
      <c r="AI143" s="58"/>
      <c r="AJ143" s="62"/>
      <c r="AK143" s="58"/>
      <c r="AL143" s="58"/>
      <c r="AM143" s="58"/>
      <c r="AN143" s="58"/>
      <c r="AO143" s="58"/>
      <c r="AP143" s="58"/>
      <c r="AQ143" s="58"/>
      <c r="AR143" s="58"/>
      <c r="AS143" s="82"/>
      <c r="AT143" s="58"/>
      <c r="AU143" s="82"/>
      <c r="AV143" s="82"/>
      <c r="AW143" s="82"/>
      <c r="AX143" s="82"/>
      <c r="AY143" s="82"/>
      <c r="AZ143" s="82"/>
      <c r="BA143" s="82"/>
      <c r="BB143" s="22"/>
      <c r="BC143" s="22"/>
      <c r="BD143" s="60"/>
      <c r="BE143" s="60"/>
      <c r="BF143" s="60"/>
      <c r="BG143" s="60"/>
      <c r="BH143" s="60"/>
      <c r="BI143" s="60"/>
      <c r="BJ143" s="60"/>
      <c r="BK143" s="60"/>
      <c r="BL143" s="60"/>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row>
    <row r="144" spans="1:88" ht="15.75" thickBot="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67"/>
      <c r="AB144" s="66"/>
      <c r="AC144" s="76" t="s">
        <v>24</v>
      </c>
      <c r="AD144" s="178"/>
      <c r="AE144" s="322" t="s">
        <v>25</v>
      </c>
      <c r="AF144" s="323"/>
      <c r="AG144" s="318"/>
      <c r="AH144" s="319"/>
      <c r="AI144" s="292"/>
      <c r="AJ144" s="62"/>
      <c r="AK144" s="58"/>
      <c r="AL144" s="58"/>
      <c r="AM144" s="58"/>
      <c r="AN144" s="58"/>
      <c r="AO144" s="58"/>
      <c r="AP144" s="58"/>
      <c r="AQ144" s="58"/>
      <c r="AR144" s="58"/>
      <c r="AS144" s="82"/>
      <c r="AT144" s="58"/>
      <c r="AU144" s="82"/>
      <c r="AV144" s="82"/>
      <c r="AW144" s="82"/>
      <c r="AX144" s="82"/>
      <c r="AY144" s="82"/>
      <c r="AZ144" s="82"/>
      <c r="BA144" s="82"/>
      <c r="BB144" s="22"/>
      <c r="BC144" s="22"/>
      <c r="BD144" s="60"/>
      <c r="BE144" s="60"/>
      <c r="BF144" s="60"/>
      <c r="BG144" s="60"/>
      <c r="BH144" s="60"/>
      <c r="BI144" s="60"/>
      <c r="BJ144" s="60"/>
      <c r="BK144" s="60"/>
      <c r="BL144" s="60"/>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row>
    <row r="145" spans="1:88"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67"/>
      <c r="AB145" s="66"/>
      <c r="AC145" s="341">
        <f>IF(AD145=U121,T121,IF(AD145=U123,T123,""))</f>
        <v>0</v>
      </c>
      <c r="AD145" s="173" t="str">
        <f>IF(Z121="Abd.",U123,IF(Z123="Abd.",U121,IF(Z121="Forf.",U123,IF(Z123="Forf.",U121,IF(U121="","",IF(U123="","",IF(Y121="","",IF(Y123="","",IF(Y121&gt;Y123,U121,IF(Y121&lt;Y123,U123,IF(Y121=Y123,"",IF(Y123=Y121,"",))))))))))))</f>
        <v/>
      </c>
      <c r="AE145" s="326"/>
      <c r="AF145" s="328"/>
      <c r="AG145" s="330"/>
      <c r="AH145" s="332" t="str">
        <f>IF(AD145="","",IF(AD146="","",IF(AD147="","",IF(AD148="","",IF(AE145="","",IF(AE147="","",IF(AE145&gt;AE147,1)+IF(AF145&gt;AF147,1)+IF(AG145&gt;AG147,1)))))))</f>
        <v/>
      </c>
      <c r="AI145" s="311"/>
      <c r="AJ145" s="62"/>
      <c r="AK145" s="58"/>
      <c r="AL145" s="58"/>
      <c r="AM145" s="58"/>
      <c r="AN145" s="58"/>
      <c r="AO145" s="58"/>
      <c r="AP145" s="58"/>
      <c r="AQ145" s="58"/>
      <c r="AR145" s="58"/>
      <c r="AS145" s="82"/>
      <c r="AT145" s="58"/>
      <c r="AU145" s="82"/>
      <c r="AV145" s="82"/>
      <c r="AW145" s="82"/>
      <c r="AX145" s="82"/>
      <c r="AY145" s="82"/>
      <c r="AZ145" s="82"/>
      <c r="BA145" s="82"/>
      <c r="BB145" s="22"/>
      <c r="BC145" s="22"/>
      <c r="BD145" s="60"/>
      <c r="BE145" s="60"/>
      <c r="BF145" s="60"/>
      <c r="BG145" s="60"/>
      <c r="BH145" s="60"/>
      <c r="BI145" s="60"/>
      <c r="BJ145" s="60"/>
      <c r="BK145" s="60"/>
      <c r="BL145" s="60"/>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row>
    <row r="146" spans="1:88" ht="15.75" thickBot="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67"/>
      <c r="AB146" s="68"/>
      <c r="AC146" s="295"/>
      <c r="AD146" s="174" t="str">
        <f>IF(Z121="Abd.",U124,IF(Z123="Abd.",U122,IF(Z121="Forf.",U124,IF(Z123="Forf.",U122,IF(U122="","",IF(U124="","",IF(Y121="","",IF(Y123="","",IF(Y121&gt;Y123,U122,IF(Y121&lt;Y123,U124,IF(Y121=Y123,"",IF(Y123=Y121,"",))))))))))))</f>
        <v/>
      </c>
      <c r="AE146" s="327"/>
      <c r="AF146" s="329"/>
      <c r="AG146" s="331"/>
      <c r="AH146" s="299"/>
      <c r="AI146" s="300"/>
      <c r="AJ146" s="63"/>
      <c r="AK146" s="58"/>
      <c r="AL146" s="58"/>
      <c r="AM146" s="58"/>
      <c r="AN146" s="58"/>
      <c r="AO146" s="58"/>
      <c r="AP146" s="58"/>
      <c r="AQ146" s="58"/>
      <c r="AR146" s="58"/>
      <c r="AS146" s="82"/>
      <c r="AT146" s="58"/>
      <c r="AU146" s="82"/>
      <c r="AV146" s="82"/>
      <c r="AW146" s="82"/>
      <c r="AX146" s="82"/>
      <c r="AY146" s="82"/>
      <c r="AZ146" s="82"/>
      <c r="BA146" s="82"/>
      <c r="BB146" s="22"/>
      <c r="BC146" s="22"/>
      <c r="BD146" s="60"/>
      <c r="BE146" s="60"/>
      <c r="BF146" s="60"/>
      <c r="BG146" s="60"/>
      <c r="BH146" s="60"/>
      <c r="BI146" s="60"/>
      <c r="BJ146" s="60"/>
      <c r="BK146" s="60"/>
      <c r="BL146" s="60"/>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row>
    <row r="147" spans="1:88"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67"/>
      <c r="AB147" s="66"/>
      <c r="AC147" s="275">
        <f>IF(AD147=U169,T169,IF(AD147=U171,T171,""))</f>
        <v>0</v>
      </c>
      <c r="AD147" s="173" t="str">
        <f>IF(Z169="Abd.",U171,IF(Z171="Abd.",U169,IF(Z169="Forf.",U171,IF(Z171="Forf.",U169,IF(U169="","",IF(U171="","",IF(Y169="","",IF(Y171="","",IF(Y169&gt;Y171,U169,IF(Y169&lt;Y171,U171,IF(Y169=Y171,"",IF(Y171=Y169,"",))))))))))))</f>
        <v/>
      </c>
      <c r="AE147" s="333"/>
      <c r="AF147" s="316"/>
      <c r="AG147" s="335"/>
      <c r="AH147" s="337" t="str">
        <f>IF(AD147="","",IF(AD148="","",IF(AD145="","",IF(AD146="","",IF(AE147="","",IF(AE145="","",IF(AE147&gt;AE145,1)+IF(AF147&gt;AF145,1)+IF(AG147&gt;AG145,1)))))))</f>
        <v/>
      </c>
      <c r="AI147" s="309"/>
      <c r="AJ147" s="58"/>
      <c r="AK147" s="58"/>
      <c r="AL147" s="58"/>
      <c r="AM147" s="58"/>
      <c r="AN147" s="58"/>
      <c r="AO147" s="58"/>
      <c r="AP147" s="58"/>
      <c r="AQ147" s="58"/>
      <c r="AR147" s="58"/>
      <c r="AS147" s="82"/>
      <c r="AT147" s="58"/>
      <c r="AU147" s="82"/>
      <c r="AV147" s="82"/>
      <c r="AW147" s="82"/>
      <c r="AX147" s="82"/>
      <c r="AY147" s="82"/>
      <c r="AZ147" s="82"/>
      <c r="BA147" s="82"/>
      <c r="BB147" s="22"/>
      <c r="BC147" s="22"/>
      <c r="BD147" s="60"/>
      <c r="BE147" s="60"/>
      <c r="BF147" s="60"/>
      <c r="BG147" s="60"/>
      <c r="BH147" s="60"/>
      <c r="BI147" s="60"/>
      <c r="BJ147" s="60"/>
      <c r="BK147" s="60"/>
      <c r="BL147" s="60"/>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row>
    <row r="148" spans="1:88" ht="15.75" thickBot="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67"/>
      <c r="AB148" s="66"/>
      <c r="AC148" s="276"/>
      <c r="AD148" s="175" t="str">
        <f>IF(Z169="Abd.",U172,IF(Z171="Abd.",U170,IF(Z169="Forf.",U172,IF(Z171="Forf.",U170,IF(U170="","",IF(U172="","",IF(Y169="","",IF(Y171="","",IF(Y169&gt;Y171,U170,IF(Y169&lt;Y171,U172,IF(Y169=Y171,"",IF(Y171=Y169,"",))))))))))))</f>
        <v/>
      </c>
      <c r="AE148" s="334"/>
      <c r="AF148" s="317"/>
      <c r="AG148" s="336"/>
      <c r="AH148" s="338"/>
      <c r="AI148" s="310"/>
      <c r="AJ148" s="58"/>
      <c r="AK148" s="58"/>
      <c r="AL148" s="58"/>
      <c r="AM148" s="58"/>
      <c r="AN148" s="58"/>
      <c r="AO148" s="58"/>
      <c r="AP148" s="58"/>
      <c r="AQ148" s="58"/>
      <c r="AR148" s="58"/>
      <c r="AS148" s="82"/>
      <c r="AT148" s="58"/>
      <c r="AU148" s="82"/>
      <c r="AV148" s="82"/>
      <c r="AW148" s="82"/>
      <c r="AX148" s="82"/>
      <c r="AY148" s="82"/>
      <c r="AZ148" s="82"/>
      <c r="BA148" s="82"/>
      <c r="BB148" s="22"/>
      <c r="BC148" s="22"/>
      <c r="BD148" s="60"/>
      <c r="BE148" s="60"/>
      <c r="BF148" s="60"/>
      <c r="BG148" s="60"/>
      <c r="BH148" s="60"/>
      <c r="BI148" s="60"/>
      <c r="BJ148" s="60"/>
      <c r="BK148" s="60"/>
      <c r="BL148" s="60"/>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row>
    <row r="149" spans="1:88"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67"/>
      <c r="AB149" s="66"/>
      <c r="AC149" s="320" t="s">
        <v>46</v>
      </c>
      <c r="AD149" s="321"/>
      <c r="AE149" s="69"/>
      <c r="AF149" s="71"/>
      <c r="AG149" s="80"/>
      <c r="AH149" s="324">
        <f>SUM(AE149:AG149)</f>
        <v>0</v>
      </c>
      <c r="AI149" s="325"/>
      <c r="AJ149" s="58"/>
      <c r="AK149" s="58"/>
      <c r="AL149" s="58"/>
      <c r="AM149" s="58"/>
      <c r="AN149" s="58"/>
      <c r="AO149" s="58"/>
      <c r="AP149" s="58"/>
      <c r="AQ149" s="58"/>
      <c r="AR149" s="58"/>
      <c r="AS149" s="82"/>
      <c r="AT149" s="58"/>
      <c r="AU149" s="82"/>
      <c r="AV149" s="82"/>
      <c r="AW149" s="82"/>
      <c r="AX149" s="82"/>
      <c r="AY149" s="82"/>
      <c r="AZ149" s="82"/>
      <c r="BA149" s="82"/>
      <c r="BB149" s="22"/>
      <c r="BC149" s="22"/>
      <c r="BD149" s="60"/>
      <c r="BE149" s="60"/>
      <c r="BF149" s="60"/>
      <c r="BG149" s="60"/>
      <c r="BH149" s="60"/>
      <c r="BI149" s="60"/>
      <c r="BJ149" s="60"/>
      <c r="BK149" s="60"/>
      <c r="BL149" s="60"/>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row>
    <row r="150" spans="1:88" ht="15.75" thickBot="1" x14ac:dyDescent="0.3">
      <c r="A150" s="58"/>
      <c r="B150" s="76" t="s">
        <v>24</v>
      </c>
      <c r="C150" s="178"/>
      <c r="D150" s="322" t="s">
        <v>25</v>
      </c>
      <c r="E150" s="323"/>
      <c r="F150" s="318"/>
      <c r="G150" s="319"/>
      <c r="H150" s="292"/>
      <c r="I150" s="58"/>
      <c r="J150" s="58"/>
      <c r="K150" s="58"/>
      <c r="L150" s="58"/>
      <c r="M150" s="58"/>
      <c r="N150" s="58"/>
      <c r="O150" s="58"/>
      <c r="P150" s="58"/>
      <c r="Q150" s="58"/>
      <c r="R150" s="58"/>
      <c r="S150" s="58"/>
      <c r="T150" s="58"/>
      <c r="U150" s="58"/>
      <c r="V150" s="58"/>
      <c r="W150" s="58"/>
      <c r="X150" s="58"/>
      <c r="Y150" s="58"/>
      <c r="Z150" s="58"/>
      <c r="AA150" s="67"/>
      <c r="AB150" s="66"/>
      <c r="AC150" s="58"/>
      <c r="AD150" s="58"/>
      <c r="AE150" s="58"/>
      <c r="AF150" s="58"/>
      <c r="AG150" s="58"/>
      <c r="AH150" s="58"/>
      <c r="AI150" s="58"/>
      <c r="AJ150" s="58"/>
      <c r="AK150" s="58"/>
      <c r="AL150" s="58"/>
      <c r="AM150" s="58"/>
      <c r="AN150" s="58"/>
      <c r="AO150" s="58"/>
      <c r="AP150" s="58"/>
      <c r="AQ150" s="58"/>
      <c r="AR150" s="58"/>
      <c r="AS150" s="82"/>
      <c r="AT150" s="58"/>
      <c r="AU150" s="82"/>
      <c r="AV150" s="82"/>
      <c r="AW150" s="82"/>
      <c r="AX150" s="82"/>
      <c r="AY150" s="82"/>
      <c r="AZ150" s="82"/>
      <c r="BA150" s="82"/>
      <c r="BB150" s="22"/>
      <c r="BC150" s="22"/>
      <c r="BD150" s="60"/>
      <c r="BE150" s="60"/>
      <c r="BF150" s="60"/>
      <c r="BG150" s="60"/>
      <c r="BH150" s="60"/>
      <c r="BI150" s="60"/>
      <c r="BJ150" s="60"/>
      <c r="BK150" s="60"/>
      <c r="BL150" s="60"/>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row>
    <row r="151" spans="1:88" x14ac:dyDescent="0.25">
      <c r="A151" s="58"/>
      <c r="B151" s="346"/>
      <c r="C151" s="169"/>
      <c r="D151" s="326"/>
      <c r="E151" s="328"/>
      <c r="F151" s="330"/>
      <c r="G151" s="332" t="str">
        <f>IF(C151="","",IF(C152="","",IF(C153="","",IF(C154="","",IF(D151="","",IF(D153="","",IF(D151&gt;D153,1)+IF(E151&gt;E153,1)+IF(F151&gt;F153,1)))))))</f>
        <v/>
      </c>
      <c r="H151" s="311"/>
      <c r="I151" s="58"/>
      <c r="J151" s="58"/>
      <c r="K151" s="58"/>
      <c r="L151" s="58"/>
      <c r="M151" s="58"/>
      <c r="N151" s="58"/>
      <c r="O151" s="58"/>
      <c r="P151" s="58"/>
      <c r="Q151" s="58"/>
      <c r="R151" s="58"/>
      <c r="S151" s="58"/>
      <c r="T151" s="58"/>
      <c r="U151" s="58"/>
      <c r="V151" s="58"/>
      <c r="W151" s="58"/>
      <c r="X151" s="58"/>
      <c r="Y151" s="58"/>
      <c r="Z151" s="58"/>
      <c r="AA151" s="67"/>
      <c r="AB151" s="66"/>
      <c r="AC151" s="58"/>
      <c r="AD151" s="58"/>
      <c r="AE151" s="58"/>
      <c r="AF151" s="58"/>
      <c r="AG151" s="58"/>
      <c r="AH151" s="58"/>
      <c r="AI151" s="58"/>
      <c r="AJ151" s="58"/>
      <c r="AK151" s="58"/>
      <c r="AL151" s="58"/>
      <c r="AM151" s="58"/>
      <c r="AN151" s="58"/>
      <c r="AO151" s="58"/>
      <c r="AP151" s="58"/>
      <c r="AQ151" s="58"/>
      <c r="AR151" s="58"/>
      <c r="AS151" s="82"/>
      <c r="AT151" s="58"/>
      <c r="AU151" s="82"/>
      <c r="AV151" s="82"/>
      <c r="AW151" s="82"/>
      <c r="AX151" s="82"/>
      <c r="AY151" s="82"/>
      <c r="AZ151" s="82"/>
      <c r="BA151" s="82"/>
      <c r="BB151" s="22"/>
      <c r="BC151" s="22"/>
      <c r="BD151" s="60"/>
      <c r="BE151" s="60"/>
      <c r="BF151" s="60"/>
      <c r="BG151" s="60"/>
      <c r="BH151" s="60"/>
      <c r="BI151" s="60"/>
      <c r="BJ151" s="60"/>
      <c r="BK151" s="60"/>
      <c r="BL151" s="60"/>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row>
    <row r="152" spans="1:88" ht="15.75" thickBot="1" x14ac:dyDescent="0.3">
      <c r="A152" s="58"/>
      <c r="B152" s="313"/>
      <c r="C152" s="171"/>
      <c r="D152" s="327"/>
      <c r="E152" s="329"/>
      <c r="F152" s="331"/>
      <c r="G152" s="299"/>
      <c r="H152" s="300"/>
      <c r="I152" s="59"/>
      <c r="J152" s="58"/>
      <c r="K152" s="58"/>
      <c r="L152" s="58"/>
      <c r="M152" s="58"/>
      <c r="N152" s="58"/>
      <c r="O152" s="58"/>
      <c r="P152" s="58"/>
      <c r="Q152" s="58"/>
      <c r="R152" s="58"/>
      <c r="S152" s="58"/>
      <c r="T152" s="58"/>
      <c r="U152" s="58"/>
      <c r="V152" s="58"/>
      <c r="W152" s="58"/>
      <c r="X152" s="58"/>
      <c r="Y152" s="58"/>
      <c r="Z152" s="58"/>
      <c r="AA152" s="67"/>
      <c r="AB152" s="66"/>
      <c r="AC152" s="58"/>
      <c r="AD152" s="58"/>
      <c r="AE152" s="58"/>
      <c r="AF152" s="58"/>
      <c r="AG152" s="58"/>
      <c r="AH152" s="58"/>
      <c r="AI152" s="58"/>
      <c r="AJ152" s="58"/>
      <c r="AK152" s="58"/>
      <c r="AL152" s="58"/>
      <c r="AM152" s="58"/>
      <c r="AN152" s="58"/>
      <c r="AO152" s="58"/>
      <c r="AP152" s="58"/>
      <c r="AQ152" s="58"/>
      <c r="AR152" s="58"/>
      <c r="AS152" s="82"/>
      <c r="AT152" s="58"/>
      <c r="AU152" s="82"/>
      <c r="AV152" s="82"/>
      <c r="AW152" s="82"/>
      <c r="AX152" s="82"/>
      <c r="AY152" s="82"/>
      <c r="AZ152" s="82"/>
      <c r="BA152" s="82"/>
      <c r="BB152" s="22"/>
      <c r="BC152" s="22"/>
      <c r="BD152" s="60"/>
      <c r="BE152" s="60"/>
      <c r="BF152" s="60"/>
      <c r="BG152" s="60"/>
      <c r="BH152" s="60"/>
      <c r="BI152" s="60"/>
      <c r="BJ152" s="60"/>
      <c r="BK152" s="60"/>
      <c r="BL152" s="60"/>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row>
    <row r="153" spans="1:88" x14ac:dyDescent="0.25">
      <c r="A153" s="58"/>
      <c r="B153" s="307"/>
      <c r="C153" s="172"/>
      <c r="D153" s="333"/>
      <c r="E153" s="316"/>
      <c r="F153" s="335"/>
      <c r="G153" s="337" t="str">
        <f>IF(C153="","",IF(C154="","",IF(C151="","",IF(C152="","",IF(D153="","",IF(D151="","",IF(D153&gt;D151,1)+IF(E153&gt;E151,1)+IF(F153&gt;F151,1)))))))</f>
        <v/>
      </c>
      <c r="H153" s="309"/>
      <c r="I153" s="61"/>
      <c r="J153" s="58"/>
      <c r="K153" s="58"/>
      <c r="L153" s="58"/>
      <c r="M153" s="58"/>
      <c r="N153" s="58"/>
      <c r="O153" s="58"/>
      <c r="P153" s="58"/>
      <c r="Q153" s="58"/>
      <c r="R153" s="58"/>
      <c r="S153" s="58"/>
      <c r="T153" s="58"/>
      <c r="U153" s="58"/>
      <c r="V153" s="58"/>
      <c r="W153" s="58"/>
      <c r="X153" s="58"/>
      <c r="Y153" s="58"/>
      <c r="Z153" s="58"/>
      <c r="AA153" s="67"/>
      <c r="AB153" s="66"/>
      <c r="AC153" s="58"/>
      <c r="AD153" s="58"/>
      <c r="AE153" s="58"/>
      <c r="AF153" s="58"/>
      <c r="AG153" s="58"/>
      <c r="AH153" s="58"/>
      <c r="AI153" s="58"/>
      <c r="AJ153" s="58"/>
      <c r="AK153" s="58"/>
      <c r="AL153" s="58"/>
      <c r="AM153" s="58"/>
      <c r="AN153" s="58"/>
      <c r="AO153" s="58"/>
      <c r="AP153" s="58"/>
      <c r="AQ153" s="58"/>
      <c r="AR153" s="58"/>
      <c r="AS153" s="82"/>
      <c r="AT153" s="58"/>
      <c r="AU153" s="82"/>
      <c r="AV153" s="82"/>
      <c r="AW153" s="82"/>
      <c r="AX153" s="82"/>
      <c r="AY153" s="82"/>
      <c r="AZ153" s="82"/>
      <c r="BA153" s="82"/>
      <c r="BB153" s="22"/>
      <c r="BC153" s="22"/>
      <c r="BD153" s="60"/>
      <c r="BE153" s="60"/>
      <c r="BF153" s="60"/>
      <c r="BG153" s="60"/>
      <c r="BH153" s="60"/>
      <c r="BI153" s="60"/>
      <c r="BJ153" s="60"/>
      <c r="BK153" s="60"/>
      <c r="BL153" s="60"/>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row>
    <row r="154" spans="1:88" ht="15.75" thickBot="1" x14ac:dyDescent="0.3">
      <c r="A154" s="58"/>
      <c r="B154" s="308"/>
      <c r="C154" s="163"/>
      <c r="D154" s="334"/>
      <c r="E154" s="317"/>
      <c r="F154" s="336"/>
      <c r="G154" s="338"/>
      <c r="H154" s="310"/>
      <c r="I154" s="62"/>
      <c r="J154" s="58"/>
      <c r="K154" s="58"/>
      <c r="L154" s="58"/>
      <c r="M154" s="58"/>
      <c r="N154" s="58"/>
      <c r="O154" s="58"/>
      <c r="P154" s="58"/>
      <c r="Q154" s="58"/>
      <c r="R154" s="58"/>
      <c r="S154" s="58"/>
      <c r="T154" s="58"/>
      <c r="U154" s="58"/>
      <c r="V154" s="58"/>
      <c r="W154" s="58"/>
      <c r="X154" s="58"/>
      <c r="Y154" s="58"/>
      <c r="Z154" s="58"/>
      <c r="AA154" s="67"/>
      <c r="AB154" s="66"/>
      <c r="AC154" s="58"/>
      <c r="AD154" s="58"/>
      <c r="AE154" s="58"/>
      <c r="AF154" s="58"/>
      <c r="AG154" s="58"/>
      <c r="AH154" s="58"/>
      <c r="AI154" s="58"/>
      <c r="AJ154" s="58"/>
      <c r="AK154" s="58"/>
      <c r="AL154" s="58"/>
      <c r="AM154" s="58"/>
      <c r="AN154" s="58"/>
      <c r="AO154" s="58"/>
      <c r="AP154" s="58"/>
      <c r="AQ154" s="58"/>
      <c r="AR154" s="58"/>
      <c r="AS154" s="82"/>
      <c r="AT154" s="58"/>
      <c r="AU154" s="82"/>
      <c r="AV154" s="82"/>
      <c r="AW154" s="82"/>
      <c r="AX154" s="82"/>
      <c r="AY154" s="82"/>
      <c r="AZ154" s="82"/>
      <c r="BA154" s="82"/>
      <c r="BB154" s="22"/>
      <c r="BC154" s="22"/>
      <c r="BD154" s="60"/>
      <c r="BE154" s="60"/>
      <c r="BF154" s="60"/>
      <c r="BG154" s="60"/>
      <c r="BH154" s="60"/>
      <c r="BI154" s="60"/>
      <c r="BJ154" s="60"/>
      <c r="BK154" s="60"/>
      <c r="BL154" s="60"/>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row>
    <row r="155" spans="1:88" x14ac:dyDescent="0.25">
      <c r="A155" s="58"/>
      <c r="B155" s="320" t="s">
        <v>46</v>
      </c>
      <c r="C155" s="321"/>
      <c r="D155" s="69"/>
      <c r="E155" s="71"/>
      <c r="F155" s="80"/>
      <c r="G155" s="324">
        <f>SUM(D155:F155)</f>
        <v>0</v>
      </c>
      <c r="H155" s="325"/>
      <c r="I155" s="62"/>
      <c r="J155" s="58"/>
      <c r="K155" s="58"/>
      <c r="L155" s="58"/>
      <c r="M155" s="58"/>
      <c r="N155" s="58"/>
      <c r="O155" s="58"/>
      <c r="P155" s="58"/>
      <c r="Q155" s="58"/>
      <c r="R155" s="58"/>
      <c r="S155" s="58"/>
      <c r="T155" s="58"/>
      <c r="U155" s="58"/>
      <c r="V155" s="58"/>
      <c r="W155" s="58"/>
      <c r="X155" s="58"/>
      <c r="Y155" s="58"/>
      <c r="Z155" s="58"/>
      <c r="AA155" s="67"/>
      <c r="AB155" s="66"/>
      <c r="AC155" s="58"/>
      <c r="AD155" s="58"/>
      <c r="AE155" s="58"/>
      <c r="AF155" s="58"/>
      <c r="AG155" s="58"/>
      <c r="AH155" s="58"/>
      <c r="AI155" s="58"/>
      <c r="AJ155" s="58"/>
      <c r="AK155" s="58"/>
      <c r="AL155" s="58"/>
      <c r="AM155" s="58"/>
      <c r="AN155" s="58"/>
      <c r="AO155" s="58"/>
      <c r="AP155" s="58"/>
      <c r="AQ155" s="58"/>
      <c r="AR155" s="58"/>
      <c r="AS155" s="82"/>
      <c r="AT155" s="58"/>
      <c r="AU155" s="82"/>
      <c r="AV155" s="82"/>
      <c r="AW155" s="82"/>
      <c r="AX155" s="82"/>
      <c r="AY155" s="82"/>
      <c r="AZ155" s="82"/>
      <c r="BA155" s="82"/>
      <c r="BB155" s="22"/>
      <c r="BC155" s="22"/>
      <c r="BD155" s="60"/>
      <c r="BE155" s="60"/>
      <c r="BF155" s="60"/>
      <c r="BG155" s="60"/>
      <c r="BH155" s="60"/>
      <c r="BI155" s="60"/>
      <c r="BJ155" s="60"/>
      <c r="BK155" s="60"/>
      <c r="BL155" s="60"/>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row>
    <row r="156" spans="1:88" ht="15.75" thickBot="1" x14ac:dyDescent="0.3">
      <c r="A156" s="58"/>
      <c r="B156" s="58"/>
      <c r="C156" s="58"/>
      <c r="D156" s="58"/>
      <c r="E156" s="58"/>
      <c r="F156" s="58"/>
      <c r="G156" s="58"/>
      <c r="H156" s="58"/>
      <c r="I156" s="62"/>
      <c r="J156" s="58"/>
      <c r="K156" s="76" t="s">
        <v>24</v>
      </c>
      <c r="L156" s="178"/>
      <c r="M156" s="322" t="s">
        <v>25</v>
      </c>
      <c r="N156" s="323"/>
      <c r="O156" s="318"/>
      <c r="P156" s="319"/>
      <c r="Q156" s="292"/>
      <c r="R156" s="58"/>
      <c r="S156" s="58"/>
      <c r="T156" s="58"/>
      <c r="U156" s="58"/>
      <c r="V156" s="58"/>
      <c r="W156" s="58"/>
      <c r="X156" s="58"/>
      <c r="Y156" s="58"/>
      <c r="Z156" s="58"/>
      <c r="AA156" s="67"/>
      <c r="AB156" s="66"/>
      <c r="AC156" s="58"/>
      <c r="AD156" s="58"/>
      <c r="AE156" s="58"/>
      <c r="AF156" s="58"/>
      <c r="AG156" s="58"/>
      <c r="AH156" s="58"/>
      <c r="AI156" s="58"/>
      <c r="AJ156" s="58"/>
      <c r="AK156" s="58"/>
      <c r="AL156" s="58"/>
      <c r="AM156" s="58"/>
      <c r="AN156" s="58"/>
      <c r="AO156" s="58"/>
      <c r="AP156" s="58"/>
      <c r="AQ156" s="58"/>
      <c r="AR156" s="58"/>
      <c r="AS156" s="82"/>
      <c r="AT156" s="58"/>
      <c r="AU156" s="82"/>
      <c r="AV156" s="82"/>
      <c r="AW156" s="82"/>
      <c r="AX156" s="82"/>
      <c r="AY156" s="82"/>
      <c r="AZ156" s="82"/>
      <c r="BA156" s="82"/>
      <c r="BB156" s="22"/>
      <c r="BC156" s="22"/>
      <c r="BD156" s="60"/>
      <c r="BE156" s="60"/>
      <c r="BF156" s="60"/>
      <c r="BG156" s="60"/>
      <c r="BH156" s="60"/>
      <c r="BI156" s="60"/>
      <c r="BJ156" s="60"/>
      <c r="BK156" s="60"/>
      <c r="BL156" s="60"/>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row>
    <row r="157" spans="1:88" x14ac:dyDescent="0.25">
      <c r="A157" s="58"/>
      <c r="B157" s="58"/>
      <c r="C157" s="58"/>
      <c r="D157" s="58"/>
      <c r="E157" s="58"/>
      <c r="F157" s="58"/>
      <c r="G157" s="58"/>
      <c r="H157" s="58"/>
      <c r="I157" s="62"/>
      <c r="J157" s="58"/>
      <c r="K157" s="341">
        <f>IF(L157=C151,B151,IF(L157=C153,B153,""))</f>
        <v>0</v>
      </c>
      <c r="L157" s="173" t="str">
        <f>IF(H151="Abd.",C153,IF(H153="Abd.",C151,IF(H151="Forf.",C153,IF(H153="Forf.",C151,IF(C151="","",IF(C153="","",IF(G151="","",IF(G153="","",IF(G151&gt;G153,C151,IF(G151&lt;G153,C153,IF(G151=G153,"",IF(G153=G151,"",))))))))))))</f>
        <v/>
      </c>
      <c r="M157" s="326"/>
      <c r="N157" s="328"/>
      <c r="O157" s="330"/>
      <c r="P157" s="332" t="str">
        <f>IF(L157="","",IF(L158="","",IF(L159="","",IF(L160="","",IF(M157="","",IF(M159="","",IF(M157&gt;M159,1)+IF(N157&gt;N159,1)+IF(O157&gt;O159,1)))))))</f>
        <v/>
      </c>
      <c r="Q157" s="311"/>
      <c r="R157" s="58"/>
      <c r="S157" s="58"/>
      <c r="T157" s="58"/>
      <c r="U157" s="58"/>
      <c r="V157" s="58"/>
      <c r="W157" s="58"/>
      <c r="X157" s="58"/>
      <c r="Y157" s="58"/>
      <c r="Z157" s="58"/>
      <c r="AA157" s="67"/>
      <c r="AB157" s="66"/>
      <c r="AC157" s="58"/>
      <c r="AD157" s="58"/>
      <c r="AE157" s="58"/>
      <c r="AF157" s="58"/>
      <c r="AG157" s="58"/>
      <c r="AH157" s="58"/>
      <c r="AI157" s="58"/>
      <c r="AJ157" s="58"/>
      <c r="AK157" s="58"/>
      <c r="AL157" s="58"/>
      <c r="AM157" s="58"/>
      <c r="AN157" s="58"/>
      <c r="AO157" s="58"/>
      <c r="AP157" s="58"/>
      <c r="AQ157" s="58"/>
      <c r="AR157" s="58"/>
      <c r="AS157" s="82"/>
      <c r="AT157" s="58"/>
      <c r="AU157" s="82"/>
      <c r="AV157" s="82"/>
      <c r="AW157" s="82"/>
      <c r="AX157" s="82"/>
      <c r="AY157" s="82"/>
      <c r="AZ157" s="82"/>
      <c r="BA157" s="82"/>
      <c r="BB157" s="22"/>
      <c r="BC157" s="22"/>
      <c r="BD157" s="60"/>
      <c r="BE157" s="60"/>
      <c r="BF157" s="60"/>
      <c r="BG157" s="60"/>
      <c r="BH157" s="60"/>
      <c r="BI157" s="60"/>
      <c r="BJ157" s="60"/>
      <c r="BK157" s="60"/>
      <c r="BL157" s="60"/>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row>
    <row r="158" spans="1:88" ht="15.75" thickBot="1" x14ac:dyDescent="0.3">
      <c r="A158" s="58"/>
      <c r="B158" s="58"/>
      <c r="C158" s="58"/>
      <c r="D158" s="58"/>
      <c r="E158" s="58"/>
      <c r="F158" s="58"/>
      <c r="G158" s="58"/>
      <c r="H158" s="58"/>
      <c r="I158" s="62"/>
      <c r="J158" s="64"/>
      <c r="K158" s="295"/>
      <c r="L158" s="174" t="str">
        <f>IF(H151="Abd.",C154,IF(H153="Abd.",C152,IF(H151="Forf.",C154,IF(H153="Forf.",C152,IF(C152="","",IF(C154="","",IF(G151="","",IF(G153="","",IF(G151&gt;G153,C152,IF(G151&lt;G153,C154,IF(G151=G153,"",IF(G153=G151,"",))))))))))))</f>
        <v/>
      </c>
      <c r="M158" s="327"/>
      <c r="N158" s="329"/>
      <c r="O158" s="331"/>
      <c r="P158" s="299"/>
      <c r="Q158" s="300"/>
      <c r="R158" s="59"/>
      <c r="S158" s="58"/>
      <c r="T158" s="58"/>
      <c r="U158" s="58"/>
      <c r="V158" s="58"/>
      <c r="W158" s="58"/>
      <c r="X158" s="58"/>
      <c r="Y158" s="58"/>
      <c r="Z158" s="58"/>
      <c r="AA158" s="67"/>
      <c r="AB158" s="66"/>
      <c r="AC158" s="58"/>
      <c r="AD158" s="58"/>
      <c r="AE158" s="58"/>
      <c r="AF158" s="58"/>
      <c r="AG158" s="58"/>
      <c r="AH158" s="58"/>
      <c r="AI158" s="58"/>
      <c r="AJ158" s="58"/>
      <c r="AK158" s="58"/>
      <c r="AL158" s="58"/>
      <c r="AM158" s="58"/>
      <c r="AN158" s="58"/>
      <c r="AO158" s="58"/>
      <c r="AP158" s="58"/>
      <c r="AQ158" s="58"/>
      <c r="AR158" s="58"/>
      <c r="AS158" s="82"/>
      <c r="AT158" s="58"/>
      <c r="AU158" s="82"/>
      <c r="AV158" s="82"/>
      <c r="AW158" s="82"/>
      <c r="AX158" s="82"/>
      <c r="AY158" s="82"/>
      <c r="AZ158" s="82"/>
      <c r="BA158" s="82"/>
      <c r="BB158" s="22"/>
      <c r="BC158" s="22"/>
      <c r="BD158" s="60"/>
      <c r="BE158" s="60"/>
      <c r="BF158" s="60"/>
      <c r="BG158" s="60"/>
      <c r="BH158" s="60"/>
      <c r="BI158" s="60"/>
      <c r="BJ158" s="60"/>
      <c r="BK158" s="60"/>
      <c r="BL158" s="60"/>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row>
    <row r="159" spans="1:88" x14ac:dyDescent="0.25">
      <c r="A159" s="58"/>
      <c r="B159" s="58"/>
      <c r="C159" s="58"/>
      <c r="D159" s="58"/>
      <c r="E159" s="58"/>
      <c r="F159" s="58"/>
      <c r="G159" s="58"/>
      <c r="H159" s="58"/>
      <c r="I159" s="62"/>
      <c r="J159" s="58"/>
      <c r="K159" s="275">
        <f>IF(L159=C163,B163,IF(L159=C165,B165,""))</f>
        <v>0</v>
      </c>
      <c r="L159" s="173" t="str">
        <f>IF(H163="Abd.",C165,IF(H165="Abd.",C163,IF(H163="Forf.",C165,IF(H165="Forf.",C163,IF(C163="","",IF(C165="","",IF(G163="","",IF(G165="","",IF(G163&gt;G165,C163,IF(G163&lt;G165,C165,IF(G163=G165,"",IF(G165=G163,"",))))))))))))</f>
        <v/>
      </c>
      <c r="M159" s="333"/>
      <c r="N159" s="316"/>
      <c r="O159" s="335"/>
      <c r="P159" s="337" t="str">
        <f>IF(L159="","",IF(L160="","",IF(L157="","",IF(L158="","",IF(M159="","",IF(M157="","",IF(M159&gt;M157,1)+IF(N159&gt;N157,1)+IF(O159&gt;O157,1)))))))</f>
        <v/>
      </c>
      <c r="Q159" s="309"/>
      <c r="R159" s="61"/>
      <c r="S159" s="58"/>
      <c r="T159" s="58"/>
      <c r="U159" s="58"/>
      <c r="V159" s="58"/>
      <c r="W159" s="58"/>
      <c r="X159" s="58"/>
      <c r="Y159" s="58"/>
      <c r="Z159" s="58"/>
      <c r="AA159" s="67"/>
      <c r="AB159" s="66"/>
      <c r="AC159" s="58"/>
      <c r="AD159" s="58"/>
      <c r="AE159" s="58"/>
      <c r="AF159" s="58"/>
      <c r="AG159" s="58"/>
      <c r="AH159" s="58"/>
      <c r="AI159" s="58"/>
      <c r="AJ159" s="58"/>
      <c r="AK159" s="58"/>
      <c r="AL159" s="58"/>
      <c r="AM159" s="58"/>
      <c r="AN159" s="58"/>
      <c r="AO159" s="58"/>
      <c r="AP159" s="58"/>
      <c r="AQ159" s="58"/>
      <c r="AR159" s="58"/>
      <c r="AS159" s="82"/>
      <c r="AT159" s="58"/>
      <c r="AU159" s="82"/>
      <c r="AV159" s="82"/>
      <c r="AW159" s="82"/>
      <c r="AX159" s="82"/>
      <c r="AY159" s="82"/>
      <c r="AZ159" s="82"/>
      <c r="BA159" s="82"/>
      <c r="BB159" s="22"/>
      <c r="BC159" s="22"/>
      <c r="BD159" s="60"/>
      <c r="BE159" s="60"/>
      <c r="BF159" s="60"/>
      <c r="BG159" s="60"/>
      <c r="BH159" s="60"/>
      <c r="BI159" s="60"/>
      <c r="BJ159" s="60"/>
      <c r="BK159" s="60"/>
      <c r="BL159" s="60"/>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row>
    <row r="160" spans="1:88" ht="15.75" thickBot="1" x14ac:dyDescent="0.3">
      <c r="A160" s="58"/>
      <c r="B160" s="58"/>
      <c r="C160" s="58"/>
      <c r="D160" s="58"/>
      <c r="E160" s="58"/>
      <c r="F160" s="58"/>
      <c r="G160" s="58"/>
      <c r="H160" s="58"/>
      <c r="I160" s="62"/>
      <c r="J160" s="58"/>
      <c r="K160" s="276"/>
      <c r="L160" s="175" t="str">
        <f>IF(H163="Abd.",C166,IF(H165="Abd.",C164,IF(H163="Forf.",C166,IF(H165="Forf.",C164,IF(C164="","",IF(C166="","",IF(G163="","",IF(G165="","",IF(G163&gt;G165,C164,IF(G163&lt;G165,C166,IF(G163=G165,"",IF(G165=G163,"",))))))))))))</f>
        <v/>
      </c>
      <c r="M160" s="334"/>
      <c r="N160" s="317"/>
      <c r="O160" s="336"/>
      <c r="P160" s="338"/>
      <c r="Q160" s="310"/>
      <c r="R160" s="62"/>
      <c r="S160" s="58"/>
      <c r="T160" s="58"/>
      <c r="U160" s="58"/>
      <c r="V160" s="58"/>
      <c r="W160" s="58"/>
      <c r="X160" s="58"/>
      <c r="Y160" s="58"/>
      <c r="Z160" s="58"/>
      <c r="AA160" s="67"/>
      <c r="AB160" s="66"/>
      <c r="AC160" s="58"/>
      <c r="AD160" s="58"/>
      <c r="AE160" s="58"/>
      <c r="AF160" s="58"/>
      <c r="AG160" s="58"/>
      <c r="AH160" s="58"/>
      <c r="AI160" s="58"/>
      <c r="AJ160" s="58"/>
      <c r="AK160" s="58"/>
      <c r="AL160" s="58"/>
      <c r="AM160" s="58"/>
      <c r="AN160" s="58"/>
      <c r="AO160" s="58"/>
      <c r="AP160" s="58"/>
      <c r="AQ160" s="58"/>
      <c r="AR160" s="58"/>
      <c r="AS160" s="82"/>
      <c r="AT160" s="58"/>
      <c r="AU160" s="82"/>
      <c r="AV160" s="82"/>
      <c r="AW160" s="82"/>
      <c r="AX160" s="82"/>
      <c r="AY160" s="82"/>
      <c r="AZ160" s="82"/>
      <c r="BA160" s="82"/>
      <c r="BB160" s="22"/>
      <c r="BC160" s="22"/>
      <c r="BD160" s="60"/>
      <c r="BE160" s="60"/>
      <c r="BF160" s="60"/>
      <c r="BG160" s="60"/>
      <c r="BH160" s="60"/>
      <c r="BI160" s="60"/>
      <c r="BJ160" s="60"/>
      <c r="BK160" s="60"/>
      <c r="BL160" s="60"/>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row>
    <row r="161" spans="1:88" x14ac:dyDescent="0.25">
      <c r="A161" s="58"/>
      <c r="B161" s="58"/>
      <c r="C161" s="58"/>
      <c r="D161" s="58"/>
      <c r="E161" s="58"/>
      <c r="F161" s="58"/>
      <c r="G161" s="58"/>
      <c r="H161" s="58"/>
      <c r="I161" s="62"/>
      <c r="J161" s="58"/>
      <c r="K161" s="320" t="s">
        <v>46</v>
      </c>
      <c r="L161" s="321"/>
      <c r="M161" s="69"/>
      <c r="N161" s="71"/>
      <c r="O161" s="80"/>
      <c r="P161" s="324">
        <f>SUM(M161:O161)</f>
        <v>0</v>
      </c>
      <c r="Q161" s="325"/>
      <c r="R161" s="62"/>
      <c r="S161" s="58"/>
      <c r="T161" s="58"/>
      <c r="U161" s="58"/>
      <c r="V161" s="58"/>
      <c r="W161" s="58"/>
      <c r="X161" s="58"/>
      <c r="Y161" s="58"/>
      <c r="Z161" s="58"/>
      <c r="AA161" s="67"/>
      <c r="AB161" s="66"/>
      <c r="AC161" s="58"/>
      <c r="AD161" s="58"/>
      <c r="AE161" s="58"/>
      <c r="AF161" s="58"/>
      <c r="AG161" s="58"/>
      <c r="AH161" s="58"/>
      <c r="AI161" s="58"/>
      <c r="AJ161" s="58"/>
      <c r="AK161" s="58"/>
      <c r="AL161" s="58"/>
      <c r="AM161" s="58"/>
      <c r="AN161" s="58"/>
      <c r="AO161" s="58"/>
      <c r="AP161" s="58"/>
      <c r="AQ161" s="58"/>
      <c r="AR161" s="58"/>
      <c r="AS161" s="82"/>
      <c r="AT161" s="58"/>
      <c r="AU161" s="82"/>
      <c r="AV161" s="82"/>
      <c r="AW161" s="82"/>
      <c r="AX161" s="82"/>
      <c r="AY161" s="82"/>
      <c r="AZ161" s="82"/>
      <c r="BA161" s="82"/>
      <c r="BB161" s="22"/>
      <c r="BC161" s="22"/>
      <c r="BD161" s="60"/>
      <c r="BE161" s="60"/>
      <c r="BF161" s="60"/>
      <c r="BG161" s="60"/>
      <c r="BH161" s="60"/>
      <c r="BI161" s="60"/>
      <c r="BJ161" s="60"/>
      <c r="BK161" s="60"/>
      <c r="BL161" s="60"/>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row>
    <row r="162" spans="1:88" ht="15.75" thickBot="1" x14ac:dyDescent="0.3">
      <c r="A162" s="58"/>
      <c r="B162" s="76" t="s">
        <v>24</v>
      </c>
      <c r="C162" s="178"/>
      <c r="D162" s="322" t="s">
        <v>25</v>
      </c>
      <c r="E162" s="323"/>
      <c r="F162" s="318"/>
      <c r="G162" s="319"/>
      <c r="H162" s="292"/>
      <c r="I162" s="62"/>
      <c r="J162" s="58"/>
      <c r="K162" s="58"/>
      <c r="L162" s="58"/>
      <c r="M162" s="58"/>
      <c r="N162" s="58"/>
      <c r="O162" s="58"/>
      <c r="P162" s="58"/>
      <c r="Q162" s="58"/>
      <c r="R162" s="62"/>
      <c r="S162" s="58"/>
      <c r="T162" s="58"/>
      <c r="U162" s="58"/>
      <c r="V162" s="58"/>
      <c r="W162" s="58"/>
      <c r="X162" s="58"/>
      <c r="Y162" s="58"/>
      <c r="Z162" s="58"/>
      <c r="AA162" s="67"/>
      <c r="AB162" s="66"/>
      <c r="AC162" s="58"/>
      <c r="AD162" s="58"/>
      <c r="AE162" s="58"/>
      <c r="AF162" s="58"/>
      <c r="AG162" s="58"/>
      <c r="AH162" s="58"/>
      <c r="AI162" s="58"/>
      <c r="AJ162" s="58"/>
      <c r="AK162" s="58"/>
      <c r="AL162" s="58"/>
      <c r="AM162" s="58"/>
      <c r="AN162" s="58"/>
      <c r="AO162" s="58"/>
      <c r="AP162" s="58"/>
      <c r="AQ162" s="58"/>
      <c r="AR162" s="58"/>
      <c r="AS162" s="82"/>
      <c r="AT162" s="58"/>
      <c r="AU162" s="82"/>
      <c r="AV162" s="82"/>
      <c r="AW162" s="82"/>
      <c r="AX162" s="82"/>
      <c r="AY162" s="82"/>
      <c r="AZ162" s="82"/>
      <c r="BA162" s="82"/>
      <c r="BB162" s="22"/>
      <c r="BC162" s="22"/>
      <c r="BD162" s="60"/>
      <c r="BE162" s="60"/>
      <c r="BF162" s="60"/>
      <c r="BG162" s="60"/>
      <c r="BH162" s="60"/>
      <c r="BI162" s="60"/>
      <c r="BJ162" s="60"/>
      <c r="BK162" s="60"/>
      <c r="BL162" s="60"/>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row>
    <row r="163" spans="1:88" x14ac:dyDescent="0.25">
      <c r="A163" s="58"/>
      <c r="B163" s="346"/>
      <c r="C163" s="169"/>
      <c r="D163" s="326"/>
      <c r="E163" s="328"/>
      <c r="F163" s="330"/>
      <c r="G163" s="332" t="str">
        <f>IF(C163="","",IF(C164="","",IF(C165="","",IF(C166="","",IF(D163="","",IF(D165="","",IF(D163&gt;D165,1)+IF(E163&gt;E165,1)+IF(F163&gt;F165,1)))))))</f>
        <v/>
      </c>
      <c r="H163" s="311"/>
      <c r="I163" s="62"/>
      <c r="J163" s="58"/>
      <c r="K163" s="58"/>
      <c r="L163" s="58"/>
      <c r="M163" s="58"/>
      <c r="N163" s="58"/>
      <c r="O163" s="58"/>
      <c r="P163" s="58"/>
      <c r="Q163" s="58"/>
      <c r="R163" s="62"/>
      <c r="S163" s="58"/>
      <c r="T163" s="58"/>
      <c r="U163" s="58"/>
      <c r="V163" s="58"/>
      <c r="W163" s="58"/>
      <c r="X163" s="58"/>
      <c r="Y163" s="58"/>
      <c r="Z163" s="58"/>
      <c r="AA163" s="67"/>
      <c r="AB163" s="66"/>
      <c r="AC163" s="58"/>
      <c r="AD163" s="58"/>
      <c r="AE163" s="58"/>
      <c r="AF163" s="58"/>
      <c r="AG163" s="58"/>
      <c r="AH163" s="58"/>
      <c r="AI163" s="58"/>
      <c r="AJ163" s="58"/>
      <c r="AK163" s="58"/>
      <c r="AL163" s="58"/>
      <c r="AM163" s="58"/>
      <c r="AN163" s="58"/>
      <c r="AO163" s="58"/>
      <c r="AP163" s="58"/>
      <c r="AQ163" s="58"/>
      <c r="AR163" s="58"/>
      <c r="AS163" s="82"/>
      <c r="AT163" s="58"/>
      <c r="AU163" s="82"/>
      <c r="AV163" s="82"/>
      <c r="AW163" s="82"/>
      <c r="AX163" s="82"/>
      <c r="AY163" s="82"/>
      <c r="AZ163" s="82"/>
      <c r="BA163" s="82"/>
      <c r="BB163" s="22"/>
      <c r="BC163" s="22"/>
      <c r="BD163" s="60"/>
      <c r="BE163" s="60"/>
      <c r="BF163" s="60"/>
      <c r="BG163" s="60"/>
      <c r="BH163" s="60"/>
      <c r="BI163" s="60"/>
      <c r="BJ163" s="60"/>
      <c r="BK163" s="60"/>
      <c r="BL163" s="60"/>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row>
    <row r="164" spans="1:88" ht="15.75" thickBot="1" x14ac:dyDescent="0.3">
      <c r="A164" s="58"/>
      <c r="B164" s="313"/>
      <c r="C164" s="171"/>
      <c r="D164" s="327"/>
      <c r="E164" s="329"/>
      <c r="F164" s="331"/>
      <c r="G164" s="299"/>
      <c r="H164" s="300"/>
      <c r="I164" s="63"/>
      <c r="J164" s="58"/>
      <c r="K164" s="58"/>
      <c r="L164" s="58"/>
      <c r="M164" s="58"/>
      <c r="N164" s="58"/>
      <c r="O164" s="58"/>
      <c r="P164" s="58"/>
      <c r="Q164" s="58"/>
      <c r="R164" s="62"/>
      <c r="S164" s="58"/>
      <c r="T164" s="58"/>
      <c r="U164" s="58"/>
      <c r="V164" s="58"/>
      <c r="W164" s="58"/>
      <c r="X164" s="58"/>
      <c r="Y164" s="58"/>
      <c r="Z164" s="58"/>
      <c r="AA164" s="67"/>
      <c r="AB164" s="66"/>
      <c r="AC164" s="58"/>
      <c r="AD164" s="58"/>
      <c r="AE164" s="58"/>
      <c r="AF164" s="58"/>
      <c r="AG164" s="58"/>
      <c r="AH164" s="58"/>
      <c r="AI164" s="58"/>
      <c r="AJ164" s="58"/>
      <c r="AK164" s="58"/>
      <c r="AL164" s="58"/>
      <c r="AM164" s="58"/>
      <c r="AN164" s="58"/>
      <c r="AO164" s="58"/>
      <c r="AP164" s="58"/>
      <c r="AQ164" s="58"/>
      <c r="AR164" s="58"/>
      <c r="AS164" s="82"/>
      <c r="AT164" s="58"/>
      <c r="AU164" s="82"/>
      <c r="AV164" s="82"/>
      <c r="AW164" s="82"/>
      <c r="AX164" s="82"/>
      <c r="AY164" s="82"/>
      <c r="AZ164" s="82"/>
      <c r="BA164" s="82"/>
      <c r="BB164" s="22"/>
      <c r="BC164" s="22"/>
      <c r="BD164" s="60"/>
      <c r="BE164" s="60"/>
      <c r="BF164" s="60"/>
      <c r="BG164" s="60"/>
      <c r="BH164" s="60"/>
      <c r="BI164" s="60"/>
      <c r="BJ164" s="60"/>
      <c r="BK164" s="60"/>
      <c r="BL164" s="60"/>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row>
    <row r="165" spans="1:88" x14ac:dyDescent="0.25">
      <c r="A165" s="58"/>
      <c r="B165" s="307"/>
      <c r="C165" s="172"/>
      <c r="D165" s="333"/>
      <c r="E165" s="316"/>
      <c r="F165" s="335"/>
      <c r="G165" s="337" t="str">
        <f>IF(C165="","",IF(C166="","",IF(C163="","",IF(C164="","",IF(D165="","",IF(D163="","",IF(D165&gt;D163,1)+IF(E165&gt;E163,1)+IF(F165&gt;F163,1)))))))</f>
        <v/>
      </c>
      <c r="H165" s="309"/>
      <c r="I165" s="58"/>
      <c r="J165" s="58"/>
      <c r="K165" s="58"/>
      <c r="L165" s="58"/>
      <c r="M165" s="58"/>
      <c r="N165" s="58"/>
      <c r="O165" s="58"/>
      <c r="P165" s="58"/>
      <c r="Q165" s="58"/>
      <c r="R165" s="62"/>
      <c r="S165" s="58"/>
      <c r="T165" s="58"/>
      <c r="U165" s="58"/>
      <c r="V165" s="58"/>
      <c r="W165" s="58"/>
      <c r="X165" s="58"/>
      <c r="Y165" s="58"/>
      <c r="Z165" s="58"/>
      <c r="AA165" s="67"/>
      <c r="AB165" s="66"/>
      <c r="AC165" s="58"/>
      <c r="AD165" s="58"/>
      <c r="AE165" s="58"/>
      <c r="AF165" s="58"/>
      <c r="AG165" s="58"/>
      <c r="AH165" s="58"/>
      <c r="AI165" s="58"/>
      <c r="AJ165" s="58"/>
      <c r="AK165" s="58"/>
      <c r="AL165" s="58"/>
      <c r="AM165" s="58"/>
      <c r="AN165" s="58"/>
      <c r="AO165" s="58"/>
      <c r="AP165" s="58"/>
      <c r="AQ165" s="58"/>
      <c r="AR165" s="58"/>
      <c r="AS165" s="82"/>
      <c r="AT165" s="58"/>
      <c r="AU165" s="82"/>
      <c r="AV165" s="82"/>
      <c r="AW165" s="82"/>
      <c r="AX165" s="82"/>
      <c r="AY165" s="82"/>
      <c r="AZ165" s="82"/>
      <c r="BA165" s="82"/>
      <c r="BB165" s="22"/>
      <c r="BC165" s="22"/>
      <c r="BD165" s="60"/>
      <c r="BE165" s="60"/>
      <c r="BF165" s="60"/>
      <c r="BG165" s="60"/>
      <c r="BH165" s="60"/>
      <c r="BI165" s="60"/>
      <c r="BJ165" s="60"/>
      <c r="BK165" s="60"/>
      <c r="BL165" s="60"/>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row>
    <row r="166" spans="1:88" ht="15.75" thickBot="1" x14ac:dyDescent="0.3">
      <c r="A166" s="58"/>
      <c r="B166" s="308"/>
      <c r="C166" s="163"/>
      <c r="D166" s="334"/>
      <c r="E166" s="317"/>
      <c r="F166" s="336"/>
      <c r="G166" s="338"/>
      <c r="H166" s="310"/>
      <c r="I166" s="58"/>
      <c r="J166" s="58"/>
      <c r="K166" s="58"/>
      <c r="L166" s="58"/>
      <c r="M166" s="58"/>
      <c r="N166" s="58"/>
      <c r="O166" s="58"/>
      <c r="P166" s="58"/>
      <c r="Q166" s="58"/>
      <c r="R166" s="62"/>
      <c r="S166" s="58"/>
      <c r="T166" s="58"/>
      <c r="U166" s="58"/>
      <c r="V166" s="58"/>
      <c r="W166" s="58"/>
      <c r="X166" s="58"/>
      <c r="Y166" s="58"/>
      <c r="Z166" s="58"/>
      <c r="AA166" s="67"/>
      <c r="AB166" s="66"/>
      <c r="AC166" s="58"/>
      <c r="AD166" s="58"/>
      <c r="AE166" s="58"/>
      <c r="AF166" s="58"/>
      <c r="AG166" s="58"/>
      <c r="AH166" s="58"/>
      <c r="AI166" s="58"/>
      <c r="AJ166" s="58"/>
      <c r="AK166" s="58"/>
      <c r="AL166" s="58"/>
      <c r="AM166" s="58"/>
      <c r="AN166" s="58"/>
      <c r="AO166" s="58"/>
      <c r="AP166" s="58"/>
      <c r="AQ166" s="58"/>
      <c r="AR166" s="58"/>
      <c r="AS166" s="82"/>
      <c r="AT166" s="58"/>
      <c r="AU166" s="82"/>
      <c r="AV166" s="82"/>
      <c r="AW166" s="82"/>
      <c r="AX166" s="82"/>
      <c r="AY166" s="82"/>
      <c r="AZ166" s="82"/>
      <c r="BA166" s="82"/>
      <c r="BB166" s="22"/>
      <c r="BC166" s="22"/>
      <c r="BD166" s="60"/>
      <c r="BE166" s="60"/>
      <c r="BF166" s="60"/>
      <c r="BG166" s="60"/>
      <c r="BH166" s="60"/>
      <c r="BI166" s="60"/>
      <c r="BJ166" s="60"/>
      <c r="BK166" s="60"/>
      <c r="BL166" s="60"/>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row>
    <row r="167" spans="1:88" x14ac:dyDescent="0.25">
      <c r="A167" s="58"/>
      <c r="B167" s="320" t="s">
        <v>46</v>
      </c>
      <c r="C167" s="321"/>
      <c r="D167" s="69"/>
      <c r="E167" s="71"/>
      <c r="F167" s="80"/>
      <c r="G167" s="324">
        <f>SUM(D167:F167)</f>
        <v>0</v>
      </c>
      <c r="H167" s="325"/>
      <c r="I167" s="58"/>
      <c r="J167" s="58"/>
      <c r="K167" s="58"/>
      <c r="L167" s="58"/>
      <c r="M167" s="58"/>
      <c r="N167" s="58"/>
      <c r="O167" s="58"/>
      <c r="P167" s="58"/>
      <c r="Q167" s="58"/>
      <c r="R167" s="62"/>
      <c r="S167" s="58"/>
      <c r="T167" s="58"/>
      <c r="U167" s="58"/>
      <c r="V167" s="58"/>
      <c r="W167" s="58"/>
      <c r="X167" s="58"/>
      <c r="Y167" s="58"/>
      <c r="Z167" s="58"/>
      <c r="AA167" s="67"/>
      <c r="AB167" s="66"/>
      <c r="AC167" s="58"/>
      <c r="AD167" s="58"/>
      <c r="AE167" s="58"/>
      <c r="AF167" s="58"/>
      <c r="AG167" s="58"/>
      <c r="AH167" s="58"/>
      <c r="AI167" s="58"/>
      <c r="AJ167" s="58"/>
      <c r="AK167" s="58"/>
      <c r="AL167" s="58"/>
      <c r="AM167" s="58"/>
      <c r="AN167" s="58"/>
      <c r="AO167" s="58"/>
      <c r="AP167" s="58"/>
      <c r="AQ167" s="58"/>
      <c r="AR167" s="58"/>
      <c r="AS167" s="82"/>
      <c r="AT167" s="58"/>
      <c r="AU167" s="82"/>
      <c r="AV167" s="82"/>
      <c r="AW167" s="82"/>
      <c r="AX167" s="82"/>
      <c r="AY167" s="82"/>
      <c r="AZ167" s="82"/>
      <c r="BA167" s="82"/>
      <c r="BB167" s="22"/>
      <c r="BC167" s="22"/>
      <c r="BD167" s="60"/>
      <c r="BE167" s="60"/>
      <c r="BF167" s="60"/>
      <c r="BG167" s="60"/>
      <c r="BH167" s="60"/>
      <c r="BI167" s="60"/>
      <c r="BJ167" s="60"/>
      <c r="BK167" s="60"/>
      <c r="BL167" s="60"/>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row>
    <row r="168" spans="1:88" ht="15.75" thickBot="1" x14ac:dyDescent="0.3">
      <c r="A168" s="58"/>
      <c r="B168" s="58"/>
      <c r="C168" s="58"/>
      <c r="D168" s="58"/>
      <c r="E168" s="58"/>
      <c r="F168" s="58"/>
      <c r="G168" s="58"/>
      <c r="H168" s="58"/>
      <c r="I168" s="58"/>
      <c r="J168" s="58"/>
      <c r="K168" s="58"/>
      <c r="L168" s="58"/>
      <c r="M168" s="58"/>
      <c r="N168" s="58"/>
      <c r="O168" s="58"/>
      <c r="P168" s="58"/>
      <c r="Q168" s="58"/>
      <c r="R168" s="62"/>
      <c r="S168" s="58"/>
      <c r="T168" s="76" t="s">
        <v>24</v>
      </c>
      <c r="U168" s="178"/>
      <c r="V168" s="322" t="s">
        <v>25</v>
      </c>
      <c r="W168" s="323"/>
      <c r="X168" s="318"/>
      <c r="Y168" s="319"/>
      <c r="Z168" s="292"/>
      <c r="AA168" s="62"/>
      <c r="AB168" s="58"/>
      <c r="AC168" s="58"/>
      <c r="AD168" s="58"/>
      <c r="AE168" s="58"/>
      <c r="AF168" s="58"/>
      <c r="AG168" s="58"/>
      <c r="AH168" s="58"/>
      <c r="AI168" s="58"/>
      <c r="AJ168" s="58"/>
      <c r="AK168" s="58"/>
      <c r="AL168" s="58"/>
      <c r="AM168" s="58"/>
      <c r="AN168" s="58"/>
      <c r="AO168" s="58"/>
      <c r="AP168" s="58"/>
      <c r="AQ168" s="58"/>
      <c r="AR168" s="58"/>
      <c r="AS168" s="82"/>
      <c r="AT168" s="58"/>
      <c r="AU168" s="82"/>
      <c r="AV168" s="82"/>
      <c r="AW168" s="82"/>
      <c r="AX168" s="82"/>
      <c r="AY168" s="82"/>
      <c r="AZ168" s="82"/>
      <c r="BA168" s="82"/>
      <c r="BB168" s="22"/>
      <c r="BC168" s="22"/>
      <c r="BD168" s="60"/>
      <c r="BE168" s="60"/>
      <c r="BF168" s="60"/>
      <c r="BG168" s="60"/>
      <c r="BH168" s="60"/>
      <c r="BI168" s="60"/>
      <c r="BJ168" s="60"/>
      <c r="BK168" s="60"/>
      <c r="BL168" s="60"/>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row>
    <row r="169" spans="1:88" x14ac:dyDescent="0.25">
      <c r="A169" s="58"/>
      <c r="B169" s="58"/>
      <c r="C169" s="58"/>
      <c r="D169" s="58"/>
      <c r="E169" s="58"/>
      <c r="F169" s="58"/>
      <c r="G169" s="58"/>
      <c r="H169" s="58"/>
      <c r="I169" s="58"/>
      <c r="J169" s="58"/>
      <c r="K169" s="58"/>
      <c r="L169" s="58"/>
      <c r="M169" s="58"/>
      <c r="N169" s="58"/>
      <c r="O169" s="58"/>
      <c r="P169" s="58"/>
      <c r="Q169" s="58"/>
      <c r="R169" s="62"/>
      <c r="S169" s="58"/>
      <c r="T169" s="341">
        <f>IF(U169=L157,K157,IF(U169=L159,K159,""))</f>
        <v>0</v>
      </c>
      <c r="U169" s="173" t="str">
        <f>IF(Q157="Abd.",L159,IF(Q159="Abd.",L157,IF(Q157="Forf.",L159,IF(Q159="Forf.",L157,IF(L157="","",IF(L159="","",IF(P157="","",IF(P159="","",IF(P157&gt;P159,L157,IF(P157&lt;P159,L159,IF(P157=P159,"",IF(P159=P157,"",))))))))))))</f>
        <v/>
      </c>
      <c r="V169" s="326"/>
      <c r="W169" s="328"/>
      <c r="X169" s="330"/>
      <c r="Y169" s="332" t="str">
        <f>IF(U169="","",IF(U170="","",IF(U171="","",IF(U172="","",IF(V169="","",IF(V171="","",IF(V169&gt;V171,1)+IF(W169&gt;W171,1)+IF(X169&gt;X171,1)))))))</f>
        <v/>
      </c>
      <c r="Z169" s="311"/>
      <c r="AA169" s="62"/>
      <c r="AB169" s="58"/>
      <c r="AC169" s="58"/>
      <c r="AD169" s="58"/>
      <c r="AE169" s="58"/>
      <c r="AF169" s="58"/>
      <c r="AG169" s="58"/>
      <c r="AH169" s="58"/>
      <c r="AI169" s="58"/>
      <c r="AJ169" s="58"/>
      <c r="AK169" s="58"/>
      <c r="AL169" s="58"/>
      <c r="AM169" s="58"/>
      <c r="AN169" s="58"/>
      <c r="AO169" s="58"/>
      <c r="AP169" s="58"/>
      <c r="AQ169" s="58"/>
      <c r="AR169" s="58"/>
      <c r="AS169" s="82"/>
      <c r="AT169" s="58"/>
      <c r="AU169" s="82"/>
      <c r="AV169" s="82"/>
      <c r="AW169" s="82"/>
      <c r="AX169" s="82"/>
      <c r="AY169" s="82"/>
      <c r="AZ169" s="82"/>
      <c r="BA169" s="82"/>
      <c r="BB169" s="22"/>
      <c r="BC169" s="22"/>
      <c r="BD169" s="60"/>
      <c r="BE169" s="60"/>
      <c r="BF169" s="60"/>
      <c r="BG169" s="60"/>
      <c r="BH169" s="60"/>
      <c r="BI169" s="60"/>
      <c r="BJ169" s="60"/>
      <c r="BK169" s="60"/>
      <c r="BL169" s="60"/>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row>
    <row r="170" spans="1:88" ht="15.75" thickBot="1" x14ac:dyDescent="0.3">
      <c r="A170" s="58"/>
      <c r="B170" s="58"/>
      <c r="C170" s="58"/>
      <c r="D170" s="58"/>
      <c r="E170" s="58"/>
      <c r="F170" s="58"/>
      <c r="G170" s="58"/>
      <c r="H170" s="58"/>
      <c r="I170" s="58"/>
      <c r="J170" s="58"/>
      <c r="K170" s="58"/>
      <c r="L170" s="58"/>
      <c r="M170" s="58"/>
      <c r="N170" s="58"/>
      <c r="O170" s="58"/>
      <c r="P170" s="58"/>
      <c r="Q170" s="58"/>
      <c r="R170" s="62"/>
      <c r="S170" s="64"/>
      <c r="T170" s="295"/>
      <c r="U170" s="174" t="str">
        <f>IF(Q157="Abd.",L160,IF(Q159="Abd.",L158,IF(Q157="Forf.",L160,IF(Q159="Forf.",L158,IF(L158="","",IF(L160="","",IF(P157="","",IF(P159="","",IF(P157&gt;P159,L158,IF(P157&lt;P159,L160,IF(P157=P159,"",IF(P159=P157,"",))))))))))))</f>
        <v/>
      </c>
      <c r="V170" s="327"/>
      <c r="W170" s="329"/>
      <c r="X170" s="331"/>
      <c r="Y170" s="299"/>
      <c r="Z170" s="300"/>
      <c r="AA170" s="63"/>
      <c r="AB170" s="58"/>
      <c r="AC170" s="58"/>
      <c r="AD170" s="58"/>
      <c r="AE170" s="58"/>
      <c r="AF170" s="58"/>
      <c r="AG170" s="58"/>
      <c r="AH170" s="58"/>
      <c r="AI170" s="58"/>
      <c r="AJ170" s="58"/>
      <c r="AK170" s="58"/>
      <c r="AL170" s="58"/>
      <c r="AM170" s="58"/>
      <c r="AN170" s="58"/>
      <c r="AO170" s="58"/>
      <c r="AP170" s="58"/>
      <c r="AQ170" s="58"/>
      <c r="AR170" s="58"/>
      <c r="AS170" s="82"/>
      <c r="AT170" s="58"/>
      <c r="AU170" s="82"/>
      <c r="AV170" s="82"/>
      <c r="AW170" s="82"/>
      <c r="AX170" s="82"/>
      <c r="AY170" s="82"/>
      <c r="AZ170" s="82"/>
      <c r="BA170" s="82"/>
      <c r="BB170" s="22"/>
      <c r="BC170" s="22"/>
      <c r="BD170" s="60"/>
      <c r="BE170" s="60"/>
      <c r="BF170" s="60"/>
      <c r="BG170" s="60"/>
      <c r="BH170" s="60"/>
      <c r="BI170" s="60"/>
      <c r="BJ170" s="60"/>
      <c r="BK170" s="60"/>
      <c r="BL170" s="60"/>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row>
    <row r="171" spans="1:88" x14ac:dyDescent="0.25">
      <c r="A171" s="58"/>
      <c r="B171" s="58"/>
      <c r="C171" s="58"/>
      <c r="D171" s="58"/>
      <c r="E171" s="58"/>
      <c r="F171" s="58"/>
      <c r="G171" s="58"/>
      <c r="H171" s="58"/>
      <c r="I171" s="58"/>
      <c r="J171" s="58"/>
      <c r="K171" s="58"/>
      <c r="L171" s="58"/>
      <c r="M171" s="58"/>
      <c r="N171" s="58"/>
      <c r="O171" s="58"/>
      <c r="P171" s="58"/>
      <c r="Q171" s="58"/>
      <c r="R171" s="62"/>
      <c r="S171" s="58"/>
      <c r="T171" s="275">
        <f>IF(U171=L181,K181,IF(U171=L183,K183,""))</f>
        <v>0</v>
      </c>
      <c r="U171" s="173" t="str">
        <f>IF(Q181="Abd.",L183,IF(Q183="Abd.",L181,IF(Q181="Forf.",L183,IF(Q183="Forf.",L181,IF(L181="","",IF(L183="","",IF(P181="","",IF(P183="","",IF(P181&gt;P183,L181,IF(P181&lt;P183,L183,IF(P181=P183,"",IF(P183=P181,"",))))))))))))</f>
        <v/>
      </c>
      <c r="V171" s="333"/>
      <c r="W171" s="316"/>
      <c r="X171" s="335"/>
      <c r="Y171" s="337" t="str">
        <f>IF(U171="","",IF(U172="","",IF(U169="","",IF(U170="","",IF(V171="","",IF(V169="","",IF(V171&gt;V169,1)+IF(W171&gt;W169,1)+IF(X171&gt;X169,1)))))))</f>
        <v/>
      </c>
      <c r="Z171" s="309"/>
      <c r="AA171" s="58"/>
      <c r="AB171" s="58"/>
      <c r="AC171" s="58"/>
      <c r="AD171" s="58"/>
      <c r="AE171" s="58"/>
      <c r="AF171" s="58"/>
      <c r="AG171" s="58"/>
      <c r="AH171" s="58"/>
      <c r="AI171" s="58"/>
      <c r="AJ171" s="58"/>
      <c r="AK171" s="58"/>
      <c r="AL171" s="58"/>
      <c r="AM171" s="58"/>
      <c r="AN171" s="58"/>
      <c r="AO171" s="58"/>
      <c r="AP171" s="58"/>
      <c r="AQ171" s="58"/>
      <c r="AR171" s="58"/>
      <c r="AS171" s="82"/>
      <c r="AT171" s="58"/>
      <c r="AU171" s="82"/>
      <c r="AV171" s="82"/>
      <c r="AW171" s="82"/>
      <c r="AX171" s="82"/>
      <c r="AY171" s="82"/>
      <c r="AZ171" s="82"/>
      <c r="BA171" s="82"/>
      <c r="BB171" s="22"/>
      <c r="BC171" s="22"/>
      <c r="BD171" s="60"/>
      <c r="BE171" s="60"/>
      <c r="BF171" s="60"/>
      <c r="BG171" s="60"/>
      <c r="BH171" s="60"/>
      <c r="BI171" s="60"/>
      <c r="BJ171" s="60"/>
      <c r="BK171" s="60"/>
      <c r="BL171" s="60"/>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row>
    <row r="172" spans="1:88" ht="15.75" thickBot="1" x14ac:dyDescent="0.3">
      <c r="A172" s="58"/>
      <c r="B172" s="58"/>
      <c r="C172" s="58"/>
      <c r="D172" s="58"/>
      <c r="E172" s="58"/>
      <c r="F172" s="58"/>
      <c r="G172" s="58"/>
      <c r="H172" s="58"/>
      <c r="I172" s="58"/>
      <c r="J172" s="58"/>
      <c r="K172" s="58"/>
      <c r="L172" s="58"/>
      <c r="M172" s="58"/>
      <c r="N172" s="58"/>
      <c r="O172" s="58"/>
      <c r="P172" s="58"/>
      <c r="Q172" s="58"/>
      <c r="R172" s="62"/>
      <c r="S172" s="58"/>
      <c r="T172" s="276"/>
      <c r="U172" s="175" t="str">
        <f>IF(Q181="Abd.",L184,IF(Q183="Abd.",L182,IF(Q181="Forf.",L184,IF(Q183="Forf.",L182,IF(L182="","",IF(L184="","",IF(P181="","",IF(P183="","",IF(P181&gt;P183,L182,IF(P181&lt;P183,L184,IF(P181=P183,"",IF(P183=P181,"",))))))))))))</f>
        <v/>
      </c>
      <c r="V172" s="334"/>
      <c r="W172" s="317"/>
      <c r="X172" s="336"/>
      <c r="Y172" s="338"/>
      <c r="Z172" s="310"/>
      <c r="AA172" s="58"/>
      <c r="AB172" s="58"/>
      <c r="AC172" s="58"/>
      <c r="AD172" s="58"/>
      <c r="AE172" s="58"/>
      <c r="AF172" s="58"/>
      <c r="AG172" s="58"/>
      <c r="AH172" s="58"/>
      <c r="AI172" s="58"/>
      <c r="AJ172" s="58"/>
      <c r="AK172" s="58"/>
      <c r="AL172" s="58"/>
      <c r="AM172" s="58"/>
      <c r="AN172" s="58"/>
      <c r="AO172" s="58"/>
      <c r="AP172" s="58"/>
      <c r="AQ172" s="58"/>
      <c r="AR172" s="58"/>
      <c r="AS172" s="82"/>
      <c r="AT172" s="58"/>
      <c r="AU172" s="82"/>
      <c r="AV172" s="82"/>
      <c r="AW172" s="82"/>
      <c r="AX172" s="82"/>
      <c r="AY172" s="82"/>
      <c r="AZ172" s="82"/>
      <c r="BA172" s="82"/>
      <c r="BB172" s="22"/>
      <c r="BC172" s="22"/>
      <c r="BD172" s="60"/>
      <c r="BE172" s="60"/>
      <c r="BF172" s="60"/>
      <c r="BG172" s="60"/>
      <c r="BH172" s="60"/>
      <c r="BI172" s="60"/>
      <c r="BJ172" s="60"/>
      <c r="BK172" s="60"/>
      <c r="BL172" s="60"/>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row>
    <row r="173" spans="1:88" x14ac:dyDescent="0.25">
      <c r="A173" s="58"/>
      <c r="B173" s="58"/>
      <c r="C173" s="58"/>
      <c r="D173" s="58"/>
      <c r="E173" s="58"/>
      <c r="F173" s="58"/>
      <c r="G173" s="58"/>
      <c r="H173" s="58"/>
      <c r="I173" s="58"/>
      <c r="J173" s="58"/>
      <c r="K173" s="58"/>
      <c r="L173" s="58"/>
      <c r="M173" s="58"/>
      <c r="N173" s="58"/>
      <c r="O173" s="58"/>
      <c r="P173" s="58"/>
      <c r="Q173" s="58"/>
      <c r="R173" s="62"/>
      <c r="S173" s="58"/>
      <c r="T173" s="320" t="s">
        <v>46</v>
      </c>
      <c r="U173" s="321"/>
      <c r="V173" s="69"/>
      <c r="W173" s="71"/>
      <c r="X173" s="80"/>
      <c r="Y173" s="324">
        <f>SUM(V173:X173)</f>
        <v>0</v>
      </c>
      <c r="Z173" s="325"/>
      <c r="AA173" s="58"/>
      <c r="AB173" s="58"/>
      <c r="AC173" s="58"/>
      <c r="AD173" s="58"/>
      <c r="AE173" s="58"/>
      <c r="AF173" s="58"/>
      <c r="AG173" s="58"/>
      <c r="AH173" s="58"/>
      <c r="AI173" s="58"/>
      <c r="AJ173" s="58"/>
      <c r="AK173" s="58"/>
      <c r="AL173" s="58"/>
      <c r="AM173" s="58"/>
      <c r="AN173" s="58"/>
      <c r="AO173" s="58"/>
      <c r="AP173" s="58"/>
      <c r="AQ173" s="58"/>
      <c r="AR173" s="58"/>
      <c r="AS173" s="82"/>
      <c r="AT173" s="58"/>
      <c r="AU173" s="82"/>
      <c r="AV173" s="82"/>
      <c r="AW173" s="82"/>
      <c r="AX173" s="82"/>
      <c r="AY173" s="82"/>
      <c r="AZ173" s="82"/>
      <c r="BA173" s="82"/>
      <c r="BB173" s="22"/>
      <c r="BC173" s="22"/>
      <c r="BD173" s="60"/>
      <c r="BE173" s="60"/>
      <c r="BF173" s="60"/>
      <c r="BG173" s="60"/>
      <c r="BH173" s="60"/>
      <c r="BI173" s="60"/>
      <c r="BJ173" s="60"/>
      <c r="BK173" s="60"/>
      <c r="BL173" s="60"/>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row>
    <row r="174" spans="1:88" ht="15.75" thickBot="1" x14ac:dyDescent="0.3">
      <c r="A174" s="58"/>
      <c r="B174" s="76" t="s">
        <v>24</v>
      </c>
      <c r="C174" s="178"/>
      <c r="D174" s="322" t="s">
        <v>25</v>
      </c>
      <c r="E174" s="323"/>
      <c r="F174" s="339"/>
      <c r="G174" s="340"/>
      <c r="H174" s="314"/>
      <c r="I174" s="58"/>
      <c r="J174" s="58"/>
      <c r="K174" s="58"/>
      <c r="L174" s="58"/>
      <c r="M174" s="58"/>
      <c r="N174" s="58"/>
      <c r="O174" s="58"/>
      <c r="P174" s="58"/>
      <c r="Q174" s="58"/>
      <c r="R174" s="62"/>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82"/>
      <c r="AT174" s="58"/>
      <c r="AU174" s="82"/>
      <c r="AV174" s="82"/>
      <c r="AW174" s="82"/>
      <c r="AX174" s="82"/>
      <c r="AY174" s="82"/>
      <c r="AZ174" s="82"/>
      <c r="BA174" s="82"/>
      <c r="BB174" s="22"/>
      <c r="BC174" s="22"/>
      <c r="BD174" s="60"/>
      <c r="BE174" s="60"/>
      <c r="BF174" s="60"/>
      <c r="BG174" s="60"/>
      <c r="BH174" s="60"/>
      <c r="BI174" s="60"/>
      <c r="BJ174" s="60"/>
      <c r="BK174" s="60"/>
      <c r="BL174" s="60"/>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row>
    <row r="175" spans="1:88" x14ac:dyDescent="0.25">
      <c r="A175" s="58"/>
      <c r="B175" s="346"/>
      <c r="C175" s="169"/>
      <c r="D175" s="326"/>
      <c r="E175" s="328"/>
      <c r="F175" s="330"/>
      <c r="G175" s="332" t="str">
        <f>IF(C175="","",IF(C176="","",IF(C177="","",IF(C178="","",IF(D175="","",IF(D177="","",IF(D175&gt;D177,1)+IF(E175&gt;E177,1)+IF(F175&gt;F177,1)))))))</f>
        <v/>
      </c>
      <c r="H175" s="311"/>
      <c r="I175" s="58"/>
      <c r="J175" s="58"/>
      <c r="K175" s="58"/>
      <c r="L175" s="58"/>
      <c r="M175" s="58"/>
      <c r="N175" s="58"/>
      <c r="O175" s="58"/>
      <c r="P175" s="58"/>
      <c r="Q175" s="58"/>
      <c r="R175" s="62"/>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82"/>
      <c r="AT175" s="58"/>
      <c r="AU175" s="82"/>
      <c r="AV175" s="82"/>
      <c r="AW175" s="82"/>
      <c r="AX175" s="82"/>
      <c r="AY175" s="82"/>
      <c r="AZ175" s="82"/>
      <c r="BA175" s="82"/>
      <c r="BB175" s="22"/>
      <c r="BC175" s="22"/>
      <c r="BD175" s="60"/>
      <c r="BE175" s="60"/>
      <c r="BF175" s="60"/>
      <c r="BG175" s="60"/>
      <c r="BH175" s="60"/>
      <c r="BI175" s="60"/>
      <c r="BJ175" s="60"/>
      <c r="BK175" s="60"/>
      <c r="BL175" s="60"/>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row>
    <row r="176" spans="1:88" ht="15.75" thickBot="1" x14ac:dyDescent="0.3">
      <c r="A176" s="58"/>
      <c r="B176" s="313"/>
      <c r="C176" s="171"/>
      <c r="D176" s="327"/>
      <c r="E176" s="329"/>
      <c r="F176" s="331"/>
      <c r="G176" s="299"/>
      <c r="H176" s="300"/>
      <c r="I176" s="59"/>
      <c r="J176" s="58"/>
      <c r="K176" s="58"/>
      <c r="L176" s="58"/>
      <c r="M176" s="58"/>
      <c r="N176" s="58"/>
      <c r="O176" s="58"/>
      <c r="P176" s="58"/>
      <c r="Q176" s="58"/>
      <c r="R176" s="62"/>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82"/>
      <c r="AT176" s="58"/>
      <c r="AU176" s="82"/>
      <c r="AV176" s="82"/>
      <c r="AW176" s="82"/>
      <c r="AX176" s="82"/>
      <c r="AY176" s="82"/>
      <c r="AZ176" s="82"/>
      <c r="BA176" s="82"/>
      <c r="BB176" s="22"/>
      <c r="BC176" s="22"/>
      <c r="BD176" s="60"/>
      <c r="BE176" s="60"/>
      <c r="BF176" s="60"/>
      <c r="BG176" s="60"/>
      <c r="BH176" s="60"/>
      <c r="BI176" s="60"/>
      <c r="BJ176" s="60"/>
      <c r="BK176" s="60"/>
      <c r="BL176" s="60"/>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row>
    <row r="177" spans="1:88" x14ac:dyDescent="0.25">
      <c r="A177" s="58"/>
      <c r="B177" s="307"/>
      <c r="C177" s="172"/>
      <c r="D177" s="333"/>
      <c r="E177" s="316"/>
      <c r="F177" s="335"/>
      <c r="G177" s="337" t="str">
        <f>IF(C177="","",IF(C178="","",IF(C175="","",IF(C176="","",IF(D177="","",IF(D175="","",IF(D177&gt;D175,1)+IF(E177&gt;E175,1)+IF(F177&gt;F175,1)))))))</f>
        <v/>
      </c>
      <c r="H177" s="309"/>
      <c r="I177" s="61"/>
      <c r="J177" s="58"/>
      <c r="K177" s="58"/>
      <c r="L177" s="58"/>
      <c r="M177" s="58"/>
      <c r="N177" s="58"/>
      <c r="O177" s="58"/>
      <c r="P177" s="58"/>
      <c r="Q177" s="58"/>
      <c r="R177" s="62"/>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82"/>
      <c r="AT177" s="58"/>
      <c r="AU177" s="82"/>
      <c r="AV177" s="82"/>
      <c r="AW177" s="82"/>
      <c r="AX177" s="82"/>
      <c r="AY177" s="82"/>
      <c r="AZ177" s="82"/>
      <c r="BA177" s="82"/>
      <c r="BB177" s="22"/>
      <c r="BC177" s="22"/>
      <c r="BD177" s="60"/>
      <c r="BE177" s="60"/>
      <c r="BF177" s="60"/>
      <c r="BG177" s="60"/>
      <c r="BH177" s="60"/>
      <c r="BI177" s="60"/>
      <c r="BJ177" s="60"/>
      <c r="BK177" s="60"/>
      <c r="BL177" s="60"/>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row>
    <row r="178" spans="1:88" ht="15.75" thickBot="1" x14ac:dyDescent="0.3">
      <c r="A178" s="58"/>
      <c r="B178" s="308"/>
      <c r="C178" s="163"/>
      <c r="D178" s="334"/>
      <c r="E178" s="317"/>
      <c r="F178" s="336"/>
      <c r="G178" s="338"/>
      <c r="H178" s="310"/>
      <c r="I178" s="62"/>
      <c r="J178" s="58"/>
      <c r="K178" s="58"/>
      <c r="L178" s="58"/>
      <c r="M178" s="58"/>
      <c r="N178" s="58"/>
      <c r="O178" s="58"/>
      <c r="P178" s="58"/>
      <c r="Q178" s="58"/>
      <c r="R178" s="62"/>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82"/>
      <c r="AT178" s="58"/>
      <c r="AU178" s="82"/>
      <c r="AV178" s="82"/>
      <c r="AW178" s="82"/>
      <c r="AX178" s="82"/>
      <c r="AY178" s="82"/>
      <c r="AZ178" s="82"/>
      <c r="BA178" s="82"/>
      <c r="BB178" s="22"/>
      <c r="BC178" s="22"/>
      <c r="BD178" s="60"/>
      <c r="BE178" s="60"/>
      <c r="BF178" s="60"/>
      <c r="BG178" s="60"/>
      <c r="BH178" s="60"/>
      <c r="BI178" s="60"/>
      <c r="BJ178" s="60"/>
      <c r="BK178" s="60"/>
      <c r="BL178" s="60"/>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row>
    <row r="179" spans="1:88" x14ac:dyDescent="0.25">
      <c r="A179" s="58"/>
      <c r="B179" s="320" t="s">
        <v>46</v>
      </c>
      <c r="C179" s="321"/>
      <c r="D179" s="69"/>
      <c r="E179" s="71"/>
      <c r="F179" s="80"/>
      <c r="G179" s="324">
        <f>SUM(D179:F179)</f>
        <v>0</v>
      </c>
      <c r="H179" s="325"/>
      <c r="I179" s="62"/>
      <c r="J179" s="58"/>
      <c r="K179" s="58"/>
      <c r="L179" s="58"/>
      <c r="M179" s="58"/>
      <c r="N179" s="58"/>
      <c r="O179" s="58"/>
      <c r="P179" s="58"/>
      <c r="Q179" s="58"/>
      <c r="R179" s="62"/>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82"/>
      <c r="AT179" s="58"/>
      <c r="AU179" s="82"/>
      <c r="AV179" s="82"/>
      <c r="AW179" s="82"/>
      <c r="AX179" s="82"/>
      <c r="AY179" s="82"/>
      <c r="AZ179" s="82"/>
      <c r="BA179" s="82"/>
      <c r="BB179" s="22"/>
      <c r="BC179" s="22"/>
      <c r="BD179" s="60"/>
      <c r="BE179" s="60"/>
      <c r="BF179" s="60"/>
      <c r="BG179" s="60"/>
      <c r="BH179" s="60"/>
      <c r="BI179" s="60"/>
      <c r="BJ179" s="60"/>
      <c r="BK179" s="60"/>
      <c r="BL179" s="60"/>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row>
    <row r="180" spans="1:88" ht="15.75" thickBot="1" x14ac:dyDescent="0.3">
      <c r="A180" s="58"/>
      <c r="B180" s="58"/>
      <c r="C180" s="58"/>
      <c r="D180" s="58"/>
      <c r="E180" s="58"/>
      <c r="F180" s="58"/>
      <c r="G180" s="58"/>
      <c r="H180" s="58"/>
      <c r="I180" s="62"/>
      <c r="J180" s="58"/>
      <c r="K180" s="76" t="s">
        <v>24</v>
      </c>
      <c r="L180" s="178"/>
      <c r="M180" s="322" t="s">
        <v>25</v>
      </c>
      <c r="N180" s="323"/>
      <c r="O180" s="318"/>
      <c r="P180" s="319"/>
      <c r="Q180" s="292"/>
      <c r="R180" s="62"/>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82"/>
      <c r="AT180" s="58"/>
      <c r="AU180" s="82"/>
      <c r="AV180" s="82"/>
      <c r="AW180" s="82"/>
      <c r="AX180" s="82"/>
      <c r="AY180" s="82"/>
      <c r="AZ180" s="82"/>
      <c r="BA180" s="82"/>
      <c r="BB180" s="22"/>
      <c r="BC180" s="22"/>
      <c r="BD180" s="60"/>
      <c r="BE180" s="60"/>
      <c r="BF180" s="60"/>
      <c r="BG180" s="60"/>
      <c r="BH180" s="60"/>
      <c r="BI180" s="60"/>
      <c r="BJ180" s="60"/>
      <c r="BK180" s="60"/>
      <c r="BL180" s="60"/>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row>
    <row r="181" spans="1:88" x14ac:dyDescent="0.25">
      <c r="A181" s="58"/>
      <c r="B181" s="58"/>
      <c r="C181" s="58"/>
      <c r="D181" s="58"/>
      <c r="E181" s="58"/>
      <c r="F181" s="58"/>
      <c r="G181" s="58"/>
      <c r="H181" s="58"/>
      <c r="I181" s="62"/>
      <c r="J181" s="58"/>
      <c r="K181" s="341">
        <f>IF(L181=C175,B175,IF(L181=C177,B177,""))</f>
        <v>0</v>
      </c>
      <c r="L181" s="173" t="str">
        <f>IF(H175="Abd.",C177,IF(H177="Abd.",C175,IF(H175="Forf.",C177,IF(H177="Forf.",C175,IF(C175="","",IF(C177="","",IF(G175="","",IF(G177="","",IF(G175&gt;G177,C175,IF(G175&lt;G177,C177,IF(G175=G177,"",IF(G177=G175,"",))))))))))))</f>
        <v/>
      </c>
      <c r="M181" s="326"/>
      <c r="N181" s="328"/>
      <c r="O181" s="330"/>
      <c r="P181" s="332" t="str">
        <f>IF(L181="","",IF(L182="","",IF(L183="","",IF(L184="","",IF(M181="","",IF(M183="","",IF(M181&gt;M183,1)+IF(N181&gt;N183,1)+IF(O181&gt;O183,1)))))))</f>
        <v/>
      </c>
      <c r="Q181" s="311"/>
      <c r="R181" s="62"/>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82"/>
      <c r="AT181" s="58"/>
      <c r="AU181" s="82"/>
      <c r="AV181" s="82"/>
      <c r="AW181" s="82"/>
      <c r="AX181" s="82"/>
      <c r="AY181" s="82"/>
      <c r="AZ181" s="82"/>
      <c r="BA181" s="82"/>
      <c r="BB181" s="22"/>
      <c r="BC181" s="22"/>
      <c r="BD181" s="60"/>
      <c r="BE181" s="60"/>
      <c r="BF181" s="60"/>
      <c r="BG181" s="60"/>
      <c r="BH181" s="60"/>
      <c r="BI181" s="60"/>
      <c r="BJ181" s="60"/>
      <c r="BK181" s="60"/>
      <c r="BL181" s="60"/>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row>
    <row r="182" spans="1:88" ht="15.75" thickBot="1" x14ac:dyDescent="0.3">
      <c r="A182" s="58"/>
      <c r="B182" s="58"/>
      <c r="C182" s="58"/>
      <c r="D182" s="58"/>
      <c r="E182" s="58"/>
      <c r="F182" s="58"/>
      <c r="G182" s="58"/>
      <c r="H182" s="58"/>
      <c r="I182" s="62"/>
      <c r="J182" s="64"/>
      <c r="K182" s="295"/>
      <c r="L182" s="174" t="str">
        <f>IF(H175="Abd.",C178,IF(H177="Abd.",C176,IF(H175="Forf.",C178,IF(H177="Forf.",C176,IF(C176="","",IF(C178="","",IF(G175="","",IF(G177="","",IF(G175&gt;G177,C176,IF(G175&lt;G177,C178,IF(G175=G177,"",IF(G177=G175,"",))))))))))))</f>
        <v/>
      </c>
      <c r="M182" s="327"/>
      <c r="N182" s="329"/>
      <c r="O182" s="331"/>
      <c r="P182" s="299"/>
      <c r="Q182" s="300"/>
      <c r="R182" s="63"/>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82"/>
      <c r="AT182" s="58"/>
      <c r="AU182" s="82"/>
      <c r="AV182" s="82"/>
      <c r="AW182" s="82"/>
      <c r="AX182" s="82"/>
      <c r="AY182" s="82"/>
      <c r="AZ182" s="82"/>
      <c r="BA182" s="82"/>
      <c r="BB182" s="22"/>
      <c r="BC182" s="22"/>
      <c r="BD182" s="60"/>
      <c r="BE182" s="60"/>
      <c r="BF182" s="60"/>
      <c r="BG182" s="60"/>
      <c r="BH182" s="60"/>
      <c r="BI182" s="60"/>
      <c r="BJ182" s="60"/>
      <c r="BK182" s="60"/>
      <c r="BL182" s="60"/>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row>
    <row r="183" spans="1:88" x14ac:dyDescent="0.25">
      <c r="A183" s="58"/>
      <c r="B183" s="58"/>
      <c r="C183" s="58"/>
      <c r="D183" s="58"/>
      <c r="E183" s="58"/>
      <c r="F183" s="58"/>
      <c r="G183" s="58"/>
      <c r="H183" s="58"/>
      <c r="I183" s="62"/>
      <c r="J183" s="58"/>
      <c r="K183" s="275">
        <f>IF(L183=C187,B187,IF(L183=C189,B189,""))</f>
        <v>0</v>
      </c>
      <c r="L183" s="173" t="str">
        <f>IF(H187="Abd.",C189,IF(H189="Abd.",C187,IF(H187="Forf.",C189,IF(H189="Forf.",C187,IF(C187="","",IF(C189="","",IF(G187="","",IF(G189="","",IF(G187&gt;G189,C187,IF(G187&lt;G189,C189,IF(G187=G189,"",IF(G189=G187,"",))))))))))))</f>
        <v/>
      </c>
      <c r="M183" s="333"/>
      <c r="N183" s="316"/>
      <c r="O183" s="335"/>
      <c r="P183" s="337" t="str">
        <f>IF(L183="","",IF(L184="","",IF(L181="","",IF(L182="","",IF(M183="","",IF(M181="","",IF(M183&gt;M181,1)+IF(N183&gt;N181,1)+IF(O183&gt;O181,1)))))))</f>
        <v/>
      </c>
      <c r="Q183" s="309"/>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82"/>
      <c r="AT183" s="58"/>
      <c r="AU183" s="82"/>
      <c r="AV183" s="82"/>
      <c r="AW183" s="82"/>
      <c r="AX183" s="82"/>
      <c r="AY183" s="82"/>
      <c r="AZ183" s="82"/>
      <c r="BA183" s="82"/>
      <c r="BB183" s="22"/>
      <c r="BC183" s="22"/>
      <c r="BD183" s="60"/>
      <c r="BE183" s="60"/>
      <c r="BF183" s="60"/>
      <c r="BG183" s="60"/>
      <c r="BH183" s="60"/>
      <c r="BI183" s="60"/>
      <c r="BJ183" s="60"/>
      <c r="BK183" s="60"/>
      <c r="BL183" s="60"/>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row>
    <row r="184" spans="1:88" ht="15.75" thickBot="1" x14ac:dyDescent="0.3">
      <c r="A184" s="58"/>
      <c r="B184" s="58"/>
      <c r="C184" s="58"/>
      <c r="D184" s="58"/>
      <c r="E184" s="58"/>
      <c r="F184" s="58"/>
      <c r="G184" s="58"/>
      <c r="H184" s="58"/>
      <c r="I184" s="62"/>
      <c r="J184" s="58"/>
      <c r="K184" s="276"/>
      <c r="L184" s="175" t="str">
        <f>IF(H187="Abd.",C190,IF(H189="Abd.",C188,IF(H187="Forf.",C190,IF(H189="Forf.",C188,IF(C188="","",IF(C190="","",IF(G187="","",IF(G189="","",IF(G187&gt;G189,C188,IF(G187&lt;G189,C190,IF(G187=G189,"",IF(G189=G187,"",))))))))))))</f>
        <v/>
      </c>
      <c r="M184" s="334"/>
      <c r="N184" s="317"/>
      <c r="O184" s="336"/>
      <c r="P184" s="338"/>
      <c r="Q184" s="310"/>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82"/>
      <c r="AT184" s="58"/>
      <c r="AU184" s="82"/>
      <c r="AV184" s="82"/>
      <c r="AW184" s="82"/>
      <c r="AX184" s="82"/>
      <c r="AY184" s="82"/>
      <c r="AZ184" s="82"/>
      <c r="BA184" s="82"/>
      <c r="BB184" s="22"/>
      <c r="BC184" s="22"/>
      <c r="BD184" s="60"/>
      <c r="BE184" s="60"/>
      <c r="BF184" s="60"/>
      <c r="BG184" s="60"/>
      <c r="BH184" s="60"/>
      <c r="BI184" s="60"/>
      <c r="BJ184" s="60"/>
      <c r="BK184" s="60"/>
      <c r="BL184" s="60"/>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row>
    <row r="185" spans="1:88" x14ac:dyDescent="0.25">
      <c r="A185" s="58"/>
      <c r="B185" s="58"/>
      <c r="C185" s="58"/>
      <c r="D185" s="58"/>
      <c r="E185" s="58"/>
      <c r="F185" s="58"/>
      <c r="G185" s="58"/>
      <c r="H185" s="58"/>
      <c r="I185" s="62"/>
      <c r="J185" s="58"/>
      <c r="K185" s="320" t="s">
        <v>46</v>
      </c>
      <c r="L185" s="321"/>
      <c r="M185" s="69"/>
      <c r="N185" s="71"/>
      <c r="O185" s="80"/>
      <c r="P185" s="324">
        <f>SUM(M185:O185)</f>
        <v>0</v>
      </c>
      <c r="Q185" s="325"/>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82"/>
      <c r="AT185" s="58"/>
      <c r="AU185" s="82"/>
      <c r="AV185" s="82"/>
      <c r="AW185" s="82"/>
      <c r="AX185" s="82"/>
      <c r="AY185" s="82"/>
      <c r="AZ185" s="82"/>
      <c r="BA185" s="82"/>
      <c r="BB185" s="22"/>
      <c r="BC185" s="22"/>
      <c r="BD185" s="60"/>
      <c r="BE185" s="60"/>
      <c r="BF185" s="60"/>
      <c r="BG185" s="60"/>
      <c r="BH185" s="60"/>
      <c r="BI185" s="60"/>
      <c r="BJ185" s="60"/>
      <c r="BK185" s="60"/>
      <c r="BL185" s="60"/>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row>
    <row r="186" spans="1:88" ht="15.75" thickBot="1" x14ac:dyDescent="0.3">
      <c r="A186" s="58"/>
      <c r="B186" s="76" t="s">
        <v>24</v>
      </c>
      <c r="C186" s="178"/>
      <c r="D186" s="322" t="s">
        <v>25</v>
      </c>
      <c r="E186" s="323"/>
      <c r="F186" s="318"/>
      <c r="G186" s="319"/>
      <c r="H186" s="292"/>
      <c r="I186" s="62"/>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82"/>
      <c r="AT186" s="58"/>
      <c r="AU186" s="82"/>
      <c r="AV186" s="82"/>
      <c r="AW186" s="82"/>
      <c r="AX186" s="82"/>
      <c r="AY186" s="82"/>
      <c r="AZ186" s="82"/>
      <c r="BA186" s="82"/>
      <c r="BB186" s="22"/>
      <c r="BC186" s="22"/>
      <c r="BD186" s="60"/>
      <c r="BE186" s="60"/>
      <c r="BF186" s="60"/>
      <c r="BG186" s="60"/>
      <c r="BH186" s="60"/>
      <c r="BI186" s="60"/>
      <c r="BJ186" s="60"/>
      <c r="BK186" s="60"/>
      <c r="BL186" s="60"/>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row>
    <row r="187" spans="1:88" x14ac:dyDescent="0.25">
      <c r="A187" s="58"/>
      <c r="B187" s="346"/>
      <c r="C187" s="169"/>
      <c r="D187" s="326"/>
      <c r="E187" s="328"/>
      <c r="F187" s="330"/>
      <c r="G187" s="332" t="str">
        <f>IF(C187="","",IF(C188="","",IF(C189="","",IF(C190="","",IF(D187="","",IF(D189="","",IF(D187&gt;D189,1)+IF(E187&gt;E189,1)+IF(F187&gt;F189,1)))))))</f>
        <v/>
      </c>
      <c r="H187" s="311"/>
      <c r="I187" s="62"/>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82"/>
      <c r="AT187" s="58"/>
      <c r="AU187" s="82"/>
      <c r="AV187" s="82"/>
      <c r="AW187" s="82"/>
      <c r="AX187" s="82"/>
      <c r="AY187" s="82"/>
      <c r="AZ187" s="82"/>
      <c r="BA187" s="82"/>
      <c r="BB187" s="22"/>
      <c r="BC187" s="22"/>
      <c r="BD187" s="60"/>
      <c r="BE187" s="60"/>
      <c r="BF187" s="60"/>
      <c r="BG187" s="60"/>
      <c r="BH187" s="60"/>
      <c r="BI187" s="60"/>
      <c r="BJ187" s="60"/>
      <c r="BK187" s="60"/>
      <c r="BL187" s="60"/>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row>
    <row r="188" spans="1:88" ht="15.75" thickBot="1" x14ac:dyDescent="0.3">
      <c r="A188" s="58"/>
      <c r="B188" s="313"/>
      <c r="C188" s="171"/>
      <c r="D188" s="327"/>
      <c r="E188" s="329"/>
      <c r="F188" s="331"/>
      <c r="G188" s="299"/>
      <c r="H188" s="300"/>
      <c r="I188" s="63"/>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82"/>
      <c r="AT188" s="58"/>
      <c r="AU188" s="82"/>
      <c r="AV188" s="82"/>
      <c r="AW188" s="82"/>
      <c r="AX188" s="82"/>
      <c r="AY188" s="82"/>
      <c r="AZ188" s="82"/>
      <c r="BA188" s="82"/>
      <c r="BB188" s="22"/>
      <c r="BC188" s="22"/>
      <c r="BD188" s="60"/>
      <c r="BE188" s="60"/>
      <c r="BF188" s="60"/>
      <c r="BG188" s="60"/>
      <c r="BH188" s="60"/>
      <c r="BI188" s="60"/>
      <c r="BJ188" s="60"/>
      <c r="BK188" s="60"/>
      <c r="BL188" s="60"/>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row>
    <row r="189" spans="1:88" x14ac:dyDescent="0.25">
      <c r="A189" s="58"/>
      <c r="B189" s="307"/>
      <c r="C189" s="172"/>
      <c r="D189" s="333"/>
      <c r="E189" s="316"/>
      <c r="F189" s="335"/>
      <c r="G189" s="337" t="str">
        <f>IF(C189="","",IF(C190="","",IF(C187="","",IF(C188="","",IF(D189="","",IF(D187="","",IF(D189&gt;D187,1)+IF(E189&gt;E187,1)+IF(F189&gt;F187,1)))))))</f>
        <v/>
      </c>
      <c r="H189" s="309"/>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82"/>
      <c r="AT189" s="58"/>
      <c r="AU189" s="82"/>
      <c r="AV189" s="82"/>
      <c r="AW189" s="82"/>
      <c r="AX189" s="82"/>
      <c r="AY189" s="82"/>
      <c r="AZ189" s="82"/>
      <c r="BA189" s="82"/>
      <c r="BB189" s="22"/>
      <c r="BC189" s="22"/>
      <c r="BD189" s="60"/>
      <c r="BE189" s="60"/>
      <c r="BF189" s="60"/>
      <c r="BG189" s="60"/>
      <c r="BH189" s="60"/>
      <c r="BI189" s="60"/>
      <c r="BJ189" s="60"/>
      <c r="BK189" s="60"/>
      <c r="BL189" s="60"/>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row>
    <row r="190" spans="1:88" ht="15.75" thickBot="1" x14ac:dyDescent="0.3">
      <c r="A190" s="58"/>
      <c r="B190" s="308"/>
      <c r="C190" s="163"/>
      <c r="D190" s="334"/>
      <c r="E190" s="317"/>
      <c r="F190" s="336"/>
      <c r="G190" s="338"/>
      <c r="H190" s="310"/>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82"/>
      <c r="AT190" s="58"/>
      <c r="AU190" s="82"/>
      <c r="AV190" s="82"/>
      <c r="AW190" s="82"/>
      <c r="AX190" s="82"/>
      <c r="AY190" s="82"/>
      <c r="AZ190" s="82"/>
      <c r="BA190" s="82"/>
      <c r="BB190" s="22"/>
      <c r="BC190" s="22"/>
      <c r="BD190" s="60"/>
      <c r="BE190" s="60"/>
      <c r="BF190" s="60"/>
      <c r="BG190" s="60"/>
      <c r="BH190" s="60"/>
      <c r="BI190" s="60"/>
      <c r="BJ190" s="60"/>
      <c r="BK190" s="60"/>
      <c r="BL190" s="60"/>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row>
    <row r="191" spans="1:88" x14ac:dyDescent="0.25">
      <c r="A191" s="58"/>
      <c r="B191" s="320" t="s">
        <v>46</v>
      </c>
      <c r="C191" s="321"/>
      <c r="D191" s="69"/>
      <c r="E191" s="71"/>
      <c r="F191" s="80"/>
      <c r="G191" s="324">
        <f>SUM(D191:F191)</f>
        <v>0</v>
      </c>
      <c r="H191" s="325"/>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82"/>
      <c r="AT191" s="58"/>
      <c r="AU191" s="82"/>
      <c r="AV191" s="82"/>
      <c r="AW191" s="82"/>
      <c r="AX191" s="82"/>
      <c r="AY191" s="82"/>
      <c r="AZ191" s="82"/>
      <c r="BA191" s="82"/>
      <c r="BB191" s="22"/>
      <c r="BC191" s="22"/>
      <c r="BD191" s="60"/>
      <c r="BE191" s="60"/>
      <c r="BF191" s="60"/>
      <c r="BG191" s="60"/>
      <c r="BH191" s="60"/>
      <c r="BI191" s="60"/>
      <c r="BJ191" s="60"/>
      <c r="BK191" s="60"/>
      <c r="BL191" s="60"/>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row>
    <row r="192" spans="1:88"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82"/>
      <c r="AT192" s="58"/>
      <c r="AU192" s="85"/>
      <c r="AV192" s="86"/>
      <c r="AW192" s="87"/>
      <c r="AX192" s="87"/>
      <c r="AY192" s="88"/>
      <c r="AZ192" s="88"/>
      <c r="BA192" s="88"/>
      <c r="BB192" s="22"/>
      <c r="BC192" s="22"/>
      <c r="BD192" s="60"/>
      <c r="BE192" s="60"/>
      <c r="BF192" s="60"/>
      <c r="BG192" s="60"/>
      <c r="BH192" s="60"/>
      <c r="BI192" s="60"/>
      <c r="BJ192" s="60"/>
      <c r="BK192" s="60"/>
      <c r="BL192" s="60"/>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row>
    <row r="193" spans="1:88"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82"/>
      <c r="AT193" s="58"/>
      <c r="AU193" s="97"/>
      <c r="AV193" s="98"/>
      <c r="AW193" s="91"/>
      <c r="AX193" s="91"/>
      <c r="AY193" s="91"/>
      <c r="AZ193" s="92"/>
      <c r="BA193" s="93"/>
      <c r="BB193" s="22"/>
      <c r="BC193" s="22"/>
      <c r="BD193" s="60"/>
      <c r="BE193" s="60"/>
      <c r="BF193" s="60"/>
      <c r="BG193" s="60"/>
      <c r="BH193" s="60"/>
      <c r="BI193" s="60"/>
      <c r="BJ193" s="60"/>
      <c r="BK193" s="60"/>
      <c r="BL193" s="60"/>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row>
    <row r="194" spans="1:88"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82"/>
      <c r="AT194" s="82"/>
      <c r="AU194" s="97"/>
      <c r="AV194" s="98"/>
      <c r="AW194" s="91"/>
      <c r="AX194" s="91"/>
      <c r="AY194" s="91"/>
      <c r="AZ194" s="92"/>
      <c r="BA194" s="93"/>
      <c r="BB194" s="22"/>
      <c r="BC194" s="22"/>
      <c r="BD194" s="60"/>
      <c r="BE194" s="60"/>
      <c r="BF194" s="60"/>
      <c r="BG194" s="60"/>
      <c r="BH194" s="60"/>
      <c r="BI194" s="60"/>
      <c r="BJ194" s="60"/>
      <c r="BK194" s="60"/>
      <c r="BL194" s="60"/>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row>
    <row r="195" spans="1:88"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82"/>
      <c r="AT195" s="58"/>
      <c r="AU195" s="97"/>
      <c r="AV195" s="98"/>
      <c r="AW195" s="91"/>
      <c r="AX195" s="91"/>
      <c r="AY195" s="91"/>
      <c r="AZ195" s="92"/>
      <c r="BA195" s="93"/>
      <c r="BB195" s="22"/>
      <c r="BC195" s="22"/>
      <c r="BD195" s="60"/>
      <c r="BE195" s="60"/>
      <c r="BF195" s="60"/>
      <c r="BG195" s="60"/>
      <c r="BH195" s="60"/>
      <c r="BI195" s="60"/>
      <c r="BJ195" s="60"/>
      <c r="BK195" s="60"/>
      <c r="BL195" s="60"/>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row>
    <row r="196" spans="1:88"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82"/>
      <c r="AT196" s="58"/>
      <c r="AU196" s="97"/>
      <c r="AV196" s="98"/>
      <c r="AW196" s="91"/>
      <c r="AX196" s="91"/>
      <c r="AY196" s="91"/>
      <c r="AZ196" s="92"/>
      <c r="BA196" s="93"/>
      <c r="BB196" s="22"/>
      <c r="BC196" s="22"/>
      <c r="BD196" s="60"/>
      <c r="BE196" s="60"/>
      <c r="BF196" s="60"/>
      <c r="BG196" s="60"/>
      <c r="BH196" s="60"/>
      <c r="BI196" s="60"/>
      <c r="BJ196" s="60"/>
      <c r="BK196" s="60"/>
      <c r="BL196" s="60"/>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row>
    <row r="197" spans="1:88"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82"/>
      <c r="AT197" s="58"/>
      <c r="AU197" s="94"/>
      <c r="AV197" s="94"/>
      <c r="AW197" s="95"/>
      <c r="AX197" s="95"/>
      <c r="AY197" s="95"/>
      <c r="AZ197" s="96"/>
      <c r="BA197" s="96"/>
      <c r="BB197" s="22"/>
      <c r="BC197" s="22"/>
      <c r="BD197" s="60"/>
      <c r="BE197" s="60"/>
      <c r="BF197" s="60"/>
      <c r="BG197" s="60"/>
      <c r="BH197" s="60"/>
      <c r="BI197" s="60"/>
      <c r="BJ197" s="60"/>
      <c r="BK197" s="60"/>
      <c r="BL197" s="60"/>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row>
    <row r="198" spans="1:88" s="52" customFormat="1" x14ac:dyDescent="0.25">
      <c r="A198" s="82"/>
      <c r="B198" s="85"/>
      <c r="C198" s="86"/>
      <c r="D198" s="87"/>
      <c r="E198" s="87"/>
      <c r="F198" s="88"/>
      <c r="G198" s="88"/>
      <c r="H198" s="88"/>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row>
    <row r="199" spans="1:88" s="52" customFormat="1" x14ac:dyDescent="0.25">
      <c r="A199" s="82"/>
      <c r="B199" s="89"/>
      <c r="C199" s="90"/>
      <c r="D199" s="91"/>
      <c r="E199" s="91"/>
      <c r="F199" s="91"/>
      <c r="G199" s="92"/>
      <c r="H199" s="93"/>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row>
    <row r="200" spans="1:88" s="52" customFormat="1" ht="15.75" customHeight="1" x14ac:dyDescent="0.25">
      <c r="A200" s="82"/>
      <c r="B200" s="89"/>
      <c r="C200" s="90"/>
      <c r="D200" s="91"/>
      <c r="E200" s="91"/>
      <c r="F200" s="91"/>
      <c r="G200" s="92"/>
      <c r="H200" s="93"/>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54"/>
      <c r="AV200" s="54"/>
      <c r="AW200" s="54"/>
      <c r="AX200" s="54"/>
      <c r="AY200" s="54"/>
      <c r="AZ200" s="54"/>
      <c r="BA200" s="54"/>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row>
    <row r="201" spans="1:88" s="52" customFormat="1" ht="15" customHeight="1" x14ac:dyDescent="0.25">
      <c r="A201" s="82"/>
      <c r="B201" s="89"/>
      <c r="C201" s="90"/>
      <c r="D201" s="91"/>
      <c r="E201" s="91"/>
      <c r="F201" s="91"/>
      <c r="G201" s="92"/>
      <c r="H201" s="93"/>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54"/>
      <c r="AV201" s="54"/>
      <c r="AW201" s="54"/>
      <c r="AX201" s="54"/>
      <c r="AY201" s="54"/>
      <c r="AZ201" s="54"/>
      <c r="BA201" s="54"/>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row>
    <row r="202" spans="1:88" s="52" customFormat="1" x14ac:dyDescent="0.25">
      <c r="A202" s="82"/>
      <c r="B202" s="89"/>
      <c r="C202" s="90"/>
      <c r="D202" s="91"/>
      <c r="E202" s="91"/>
      <c r="F202" s="91"/>
      <c r="G202" s="92"/>
      <c r="H202" s="93"/>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row>
    <row r="203" spans="1:88" s="52" customFormat="1" ht="15" customHeight="1" x14ac:dyDescent="0.25">
      <c r="A203" s="82"/>
      <c r="B203" s="94"/>
      <c r="C203" s="94"/>
      <c r="D203" s="95"/>
      <c r="E203" s="95"/>
      <c r="F203" s="95"/>
      <c r="G203" s="96"/>
      <c r="H203" s="96"/>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54"/>
      <c r="AV203" s="54"/>
      <c r="AW203" s="54"/>
      <c r="AX203" s="54"/>
      <c r="AY203" s="54"/>
      <c r="AZ203" s="54"/>
      <c r="BA203" s="54"/>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row>
    <row r="204" spans="1:88" s="52" customFormat="1" ht="15.75" customHeight="1" x14ac:dyDescent="0.25">
      <c r="A204" s="82"/>
      <c r="B204" s="82"/>
      <c r="C204" s="82"/>
      <c r="D204" s="82"/>
      <c r="E204" s="82"/>
      <c r="F204" s="82"/>
      <c r="G204" s="82"/>
      <c r="H204" s="82"/>
      <c r="I204" s="82"/>
      <c r="J204" s="82"/>
      <c r="K204" s="85"/>
      <c r="L204" s="86"/>
      <c r="M204" s="87"/>
      <c r="N204" s="87"/>
      <c r="O204" s="88"/>
      <c r="P204" s="88"/>
      <c r="Q204" s="88"/>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54"/>
      <c r="AV204" s="54"/>
      <c r="AW204" s="54"/>
      <c r="AX204" s="54"/>
      <c r="AY204" s="54"/>
      <c r="AZ204" s="54"/>
      <c r="BA204" s="54"/>
      <c r="BB204" s="60"/>
      <c r="BC204" s="60"/>
      <c r="BD204" s="60"/>
      <c r="BE204" s="60"/>
      <c r="BF204" s="60"/>
      <c r="BG204" s="60"/>
      <c r="BH204" s="60"/>
      <c r="BI204" s="60"/>
      <c r="BJ204" s="60"/>
      <c r="BK204" s="60"/>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row>
    <row r="205" spans="1:88" s="52" customFormat="1" ht="15" customHeight="1" x14ac:dyDescent="0.25">
      <c r="A205" s="82"/>
      <c r="B205" s="82"/>
      <c r="C205" s="82"/>
      <c r="D205" s="82"/>
      <c r="E205" s="82"/>
      <c r="F205" s="82"/>
      <c r="G205" s="82"/>
      <c r="H205" s="82"/>
      <c r="I205" s="82"/>
      <c r="J205" s="82"/>
      <c r="K205" s="97"/>
      <c r="L205" s="98"/>
      <c r="M205" s="91"/>
      <c r="N205" s="91"/>
      <c r="O205" s="91"/>
      <c r="P205" s="92"/>
      <c r="Q205" s="93"/>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54"/>
      <c r="AV205" s="54"/>
      <c r="AW205" s="54"/>
      <c r="AX205" s="54"/>
      <c r="AY205" s="54"/>
      <c r="AZ205" s="54"/>
      <c r="BA205" s="54"/>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row>
    <row r="206" spans="1:88" s="52" customFormat="1" ht="15.75" customHeight="1" x14ac:dyDescent="0.25">
      <c r="A206" s="82"/>
      <c r="B206" s="82"/>
      <c r="C206" s="82"/>
      <c r="D206" s="82"/>
      <c r="E206" s="82"/>
      <c r="F206" s="82"/>
      <c r="G206" s="82"/>
      <c r="H206" s="82"/>
      <c r="I206" s="82"/>
      <c r="J206" s="82"/>
      <c r="K206" s="97"/>
      <c r="L206" s="98"/>
      <c r="M206" s="91"/>
      <c r="N206" s="91"/>
      <c r="O206" s="91"/>
      <c r="P206" s="92"/>
      <c r="Q206" s="93"/>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54"/>
      <c r="AV206" s="54"/>
      <c r="AW206" s="54"/>
      <c r="AX206" s="54"/>
      <c r="AY206" s="54"/>
      <c r="AZ206" s="54"/>
      <c r="BA206" s="54"/>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row>
    <row r="207" spans="1:88" s="52" customFormat="1" x14ac:dyDescent="0.25">
      <c r="A207" s="82"/>
      <c r="B207" s="82"/>
      <c r="C207" s="82"/>
      <c r="D207" s="82"/>
      <c r="E207" s="82"/>
      <c r="F207" s="82"/>
      <c r="G207" s="82"/>
      <c r="H207" s="82"/>
      <c r="I207" s="82"/>
      <c r="J207" s="82"/>
      <c r="K207" s="97"/>
      <c r="L207" s="98"/>
      <c r="M207" s="91"/>
      <c r="N207" s="91"/>
      <c r="O207" s="91"/>
      <c r="P207" s="92"/>
      <c r="Q207" s="93"/>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row>
    <row r="208" spans="1:88" s="52" customFormat="1" x14ac:dyDescent="0.25">
      <c r="A208" s="82"/>
      <c r="B208" s="82"/>
      <c r="C208" s="82"/>
      <c r="D208" s="82"/>
      <c r="E208" s="82"/>
      <c r="F208" s="82"/>
      <c r="G208" s="82"/>
      <c r="H208" s="82"/>
      <c r="I208" s="82"/>
      <c r="J208" s="82"/>
      <c r="K208" s="97"/>
      <c r="L208" s="98"/>
      <c r="M208" s="91"/>
      <c r="N208" s="91"/>
      <c r="O208" s="91"/>
      <c r="P208" s="92"/>
      <c r="Q208" s="93"/>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row>
    <row r="209" spans="1:88" s="52" customFormat="1" x14ac:dyDescent="0.25">
      <c r="A209" s="82"/>
      <c r="B209" s="82"/>
      <c r="C209" s="82"/>
      <c r="D209" s="82"/>
      <c r="E209" s="82"/>
      <c r="F209" s="82"/>
      <c r="G209" s="82"/>
      <c r="H209" s="82"/>
      <c r="I209" s="82"/>
      <c r="J209" s="82"/>
      <c r="K209" s="94"/>
      <c r="L209" s="94"/>
      <c r="M209" s="95"/>
      <c r="N209" s="95"/>
      <c r="O209" s="95"/>
      <c r="P209" s="96"/>
      <c r="Q209" s="96"/>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row>
    <row r="210" spans="1:88" s="52" customFormat="1" x14ac:dyDescent="0.25">
      <c r="A210" s="82"/>
      <c r="B210" s="85"/>
      <c r="C210" s="86"/>
      <c r="D210" s="87"/>
      <c r="E210" s="87"/>
      <c r="F210" s="88"/>
      <c r="G210" s="88"/>
      <c r="H210" s="88"/>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row>
    <row r="211" spans="1:88" s="52" customFormat="1" x14ac:dyDescent="0.25">
      <c r="A211" s="82"/>
      <c r="B211" s="89"/>
      <c r="C211" s="90"/>
      <c r="D211" s="91"/>
      <c r="E211" s="91"/>
      <c r="F211" s="91"/>
      <c r="G211" s="92"/>
      <c r="H211" s="93"/>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row>
    <row r="212" spans="1:88" s="52" customFormat="1" x14ac:dyDescent="0.25">
      <c r="A212" s="82"/>
      <c r="B212" s="89"/>
      <c r="C212" s="90"/>
      <c r="D212" s="91"/>
      <c r="E212" s="91"/>
      <c r="F212" s="91"/>
      <c r="G212" s="92"/>
      <c r="H212" s="93"/>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row>
    <row r="213" spans="1:88" s="52" customFormat="1" x14ac:dyDescent="0.25">
      <c r="A213" s="82"/>
      <c r="B213" s="89"/>
      <c r="C213" s="90"/>
      <c r="D213" s="91"/>
      <c r="E213" s="91"/>
      <c r="F213" s="91"/>
      <c r="G213" s="92"/>
      <c r="H213" s="93"/>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row>
    <row r="214" spans="1:88" s="52" customFormat="1" x14ac:dyDescent="0.25">
      <c r="A214" s="82"/>
      <c r="B214" s="89"/>
      <c r="C214" s="90"/>
      <c r="D214" s="91"/>
      <c r="E214" s="91"/>
      <c r="F214" s="91"/>
      <c r="G214" s="92"/>
      <c r="H214" s="93"/>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row>
    <row r="215" spans="1:88" s="52" customFormat="1" x14ac:dyDescent="0.25">
      <c r="A215" s="82"/>
      <c r="B215" s="94"/>
      <c r="C215" s="94"/>
      <c r="D215" s="95"/>
      <c r="E215" s="95"/>
      <c r="F215" s="95"/>
      <c r="G215" s="96"/>
      <c r="H215" s="96"/>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row>
    <row r="216" spans="1:88" s="52" customFormat="1" x14ac:dyDescent="0.25">
      <c r="A216" s="82"/>
      <c r="B216" s="82"/>
      <c r="C216" s="82"/>
      <c r="D216" s="82"/>
      <c r="E216" s="82"/>
      <c r="F216" s="82"/>
      <c r="G216" s="82"/>
      <c r="H216" s="82"/>
      <c r="I216" s="82"/>
      <c r="J216" s="82"/>
      <c r="K216" s="82"/>
      <c r="L216" s="82"/>
      <c r="M216" s="82"/>
      <c r="N216" s="82"/>
      <c r="O216" s="82"/>
      <c r="P216" s="82"/>
      <c r="Q216" s="82"/>
      <c r="R216" s="82"/>
      <c r="S216" s="82"/>
      <c r="T216" s="85"/>
      <c r="U216" s="86"/>
      <c r="V216" s="87"/>
      <c r="W216" s="87"/>
      <c r="X216" s="88"/>
      <c r="Y216" s="88"/>
      <c r="Z216" s="88"/>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row>
    <row r="217" spans="1:88" s="52" customFormat="1" x14ac:dyDescent="0.25">
      <c r="A217" s="82"/>
      <c r="B217" s="82"/>
      <c r="C217" s="82"/>
      <c r="D217" s="82"/>
      <c r="E217" s="82"/>
      <c r="F217" s="82"/>
      <c r="G217" s="82"/>
      <c r="H217" s="82"/>
      <c r="I217" s="82"/>
      <c r="J217" s="82"/>
      <c r="K217" s="82"/>
      <c r="L217" s="82"/>
      <c r="M217" s="82"/>
      <c r="N217" s="82"/>
      <c r="O217" s="82"/>
      <c r="P217" s="82"/>
      <c r="Q217" s="82"/>
      <c r="R217" s="82"/>
      <c r="S217" s="82"/>
      <c r="T217" s="97"/>
      <c r="U217" s="98"/>
      <c r="V217" s="91"/>
      <c r="W217" s="91"/>
      <c r="X217" s="91"/>
      <c r="Y217" s="92"/>
      <c r="Z217" s="93"/>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row>
    <row r="218" spans="1:88" s="52" customFormat="1" x14ac:dyDescent="0.25">
      <c r="A218" s="82"/>
      <c r="B218" s="82"/>
      <c r="C218" s="82"/>
      <c r="D218" s="82"/>
      <c r="E218" s="82"/>
      <c r="F218" s="82"/>
      <c r="G218" s="82"/>
      <c r="H218" s="82"/>
      <c r="I218" s="82"/>
      <c r="J218" s="82"/>
      <c r="K218" s="82"/>
      <c r="L218" s="82"/>
      <c r="M218" s="82"/>
      <c r="N218" s="82"/>
      <c r="O218" s="82"/>
      <c r="P218" s="82"/>
      <c r="Q218" s="82"/>
      <c r="R218" s="82"/>
      <c r="S218" s="82"/>
      <c r="T218" s="97"/>
      <c r="U218" s="98"/>
      <c r="V218" s="91"/>
      <c r="W218" s="91"/>
      <c r="X218" s="91"/>
      <c r="Y218" s="92"/>
      <c r="Z218" s="93"/>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row>
    <row r="219" spans="1:88" s="52" customFormat="1" x14ac:dyDescent="0.25">
      <c r="A219" s="82"/>
      <c r="B219" s="82"/>
      <c r="C219" s="82"/>
      <c r="D219" s="82"/>
      <c r="E219" s="82"/>
      <c r="F219" s="82"/>
      <c r="G219" s="82"/>
      <c r="H219" s="82"/>
      <c r="I219" s="82"/>
      <c r="J219" s="82"/>
      <c r="K219" s="82"/>
      <c r="L219" s="82"/>
      <c r="M219" s="82"/>
      <c r="N219" s="82"/>
      <c r="O219" s="82"/>
      <c r="P219" s="82"/>
      <c r="Q219" s="82"/>
      <c r="R219" s="82"/>
      <c r="S219" s="82"/>
      <c r="T219" s="97"/>
      <c r="U219" s="98"/>
      <c r="V219" s="91"/>
      <c r="W219" s="91"/>
      <c r="X219" s="91"/>
      <c r="Y219" s="92"/>
      <c r="Z219" s="93"/>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row>
    <row r="220" spans="1:88" s="52" customFormat="1" x14ac:dyDescent="0.25">
      <c r="A220" s="82"/>
      <c r="B220" s="82"/>
      <c r="C220" s="82"/>
      <c r="D220" s="82"/>
      <c r="E220" s="82"/>
      <c r="F220" s="82"/>
      <c r="G220" s="82"/>
      <c r="H220" s="82"/>
      <c r="I220" s="82"/>
      <c r="J220" s="82"/>
      <c r="K220" s="82"/>
      <c r="L220" s="82"/>
      <c r="M220" s="82"/>
      <c r="N220" s="82"/>
      <c r="O220" s="82"/>
      <c r="P220" s="82"/>
      <c r="Q220" s="82"/>
      <c r="R220" s="82"/>
      <c r="S220" s="82"/>
      <c r="T220" s="97"/>
      <c r="U220" s="98"/>
      <c r="V220" s="91"/>
      <c r="W220" s="91"/>
      <c r="X220" s="91"/>
      <c r="Y220" s="92"/>
      <c r="Z220" s="93"/>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row>
    <row r="221" spans="1:88" s="52" customFormat="1" x14ac:dyDescent="0.25">
      <c r="A221" s="82"/>
      <c r="B221" s="82"/>
      <c r="C221" s="82"/>
      <c r="D221" s="82"/>
      <c r="E221" s="82"/>
      <c r="F221" s="82"/>
      <c r="G221" s="82"/>
      <c r="H221" s="82"/>
      <c r="I221" s="82"/>
      <c r="J221" s="82"/>
      <c r="K221" s="82"/>
      <c r="L221" s="82"/>
      <c r="M221" s="82"/>
      <c r="N221" s="82"/>
      <c r="O221" s="82"/>
      <c r="P221" s="82"/>
      <c r="Q221" s="82"/>
      <c r="R221" s="82"/>
      <c r="S221" s="82"/>
      <c r="T221" s="94"/>
      <c r="U221" s="94"/>
      <c r="V221" s="95"/>
      <c r="W221" s="95"/>
      <c r="X221" s="95"/>
      <c r="Y221" s="96"/>
      <c r="Z221" s="96"/>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row>
    <row r="222" spans="1:88" s="52" customFormat="1" x14ac:dyDescent="0.25">
      <c r="A222" s="82"/>
      <c r="B222" s="85"/>
      <c r="C222" s="86"/>
      <c r="D222" s="87"/>
      <c r="E222" s="87"/>
      <c r="F222" s="99"/>
      <c r="G222" s="99"/>
      <c r="H222" s="99"/>
      <c r="I222" s="82"/>
      <c r="J222" s="82"/>
      <c r="K222" s="82"/>
      <c r="L222" s="82"/>
      <c r="M222" s="82"/>
      <c r="N222" s="82"/>
      <c r="O222" s="82"/>
      <c r="P222" s="82"/>
      <c r="Q222" s="82"/>
      <c r="R222" s="82"/>
      <c r="S222" s="82"/>
      <c r="T222" s="82"/>
      <c r="U222" s="82"/>
      <c r="V222" s="82"/>
      <c r="W222" s="82"/>
      <c r="X222" s="82"/>
      <c r="Y222" s="82"/>
      <c r="Z222" s="82"/>
      <c r="AA222" s="84"/>
      <c r="AB222" s="84"/>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row>
    <row r="223" spans="1:88" s="52" customFormat="1" x14ac:dyDescent="0.25">
      <c r="A223" s="82"/>
      <c r="B223" s="89"/>
      <c r="C223" s="90"/>
      <c r="D223" s="91"/>
      <c r="E223" s="91"/>
      <c r="F223" s="91"/>
      <c r="G223" s="92"/>
      <c r="H223" s="93"/>
      <c r="I223" s="82"/>
      <c r="J223" s="82"/>
      <c r="K223" s="82"/>
      <c r="L223" s="82"/>
      <c r="M223" s="82"/>
      <c r="N223" s="82"/>
      <c r="O223" s="82"/>
      <c r="P223" s="82"/>
      <c r="Q223" s="82"/>
      <c r="R223" s="82"/>
      <c r="S223" s="82"/>
      <c r="T223" s="82"/>
      <c r="U223" s="82"/>
      <c r="V223" s="82"/>
      <c r="W223" s="82"/>
      <c r="X223" s="82"/>
      <c r="Y223" s="82"/>
      <c r="Z223" s="82"/>
      <c r="AA223" s="84"/>
      <c r="AB223" s="84"/>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row>
    <row r="224" spans="1:88" s="52" customFormat="1" x14ac:dyDescent="0.25">
      <c r="A224" s="82"/>
      <c r="B224" s="89"/>
      <c r="C224" s="90"/>
      <c r="D224" s="91"/>
      <c r="E224" s="91"/>
      <c r="F224" s="91"/>
      <c r="G224" s="92"/>
      <c r="H224" s="93"/>
      <c r="I224" s="82"/>
      <c r="J224" s="82"/>
      <c r="K224" s="82"/>
      <c r="L224" s="82"/>
      <c r="M224" s="82"/>
      <c r="N224" s="82"/>
      <c r="O224" s="82"/>
      <c r="P224" s="82"/>
      <c r="Q224" s="82"/>
      <c r="R224" s="82"/>
      <c r="S224" s="82"/>
      <c r="T224" s="82"/>
      <c r="U224" s="82"/>
      <c r="V224" s="82"/>
      <c r="W224" s="82"/>
      <c r="X224" s="82"/>
      <c r="Y224" s="82"/>
      <c r="Z224" s="82"/>
      <c r="AA224" s="84"/>
      <c r="AB224" s="84"/>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row>
    <row r="225" spans="1:88" s="52" customFormat="1" x14ac:dyDescent="0.25">
      <c r="A225" s="82"/>
      <c r="B225" s="89"/>
      <c r="C225" s="90"/>
      <c r="D225" s="91"/>
      <c r="E225" s="91"/>
      <c r="F225" s="91"/>
      <c r="G225" s="92"/>
      <c r="H225" s="93"/>
      <c r="I225" s="82"/>
      <c r="J225" s="82"/>
      <c r="K225" s="82"/>
      <c r="L225" s="82"/>
      <c r="M225" s="82"/>
      <c r="N225" s="82"/>
      <c r="O225" s="82"/>
      <c r="P225" s="82"/>
      <c r="Q225" s="82"/>
      <c r="R225" s="82"/>
      <c r="S225" s="82"/>
      <c r="T225" s="82"/>
      <c r="U225" s="82"/>
      <c r="V225" s="82"/>
      <c r="W225" s="82"/>
      <c r="X225" s="82"/>
      <c r="Y225" s="82"/>
      <c r="Z225" s="82"/>
      <c r="AA225" s="84"/>
      <c r="AB225" s="84"/>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row>
    <row r="226" spans="1:88" s="52" customFormat="1" x14ac:dyDescent="0.25">
      <c r="A226" s="82"/>
      <c r="B226" s="89"/>
      <c r="C226" s="90"/>
      <c r="D226" s="91"/>
      <c r="E226" s="91"/>
      <c r="F226" s="91"/>
      <c r="G226" s="92"/>
      <c r="H226" s="93"/>
      <c r="I226" s="82"/>
      <c r="J226" s="82"/>
      <c r="K226" s="82"/>
      <c r="L226" s="82"/>
      <c r="M226" s="82"/>
      <c r="N226" s="82"/>
      <c r="O226" s="82"/>
      <c r="P226" s="82"/>
      <c r="Q226" s="82"/>
      <c r="R226" s="82"/>
      <c r="S226" s="82"/>
      <c r="T226" s="82"/>
      <c r="U226" s="82"/>
      <c r="V226" s="82"/>
      <c r="W226" s="82"/>
      <c r="X226" s="82"/>
      <c r="Y226" s="82"/>
      <c r="Z226" s="82"/>
      <c r="AA226" s="84"/>
      <c r="AB226" s="84"/>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row>
    <row r="227" spans="1:88" s="52" customFormat="1" x14ac:dyDescent="0.25">
      <c r="A227" s="82"/>
      <c r="B227" s="94"/>
      <c r="C227" s="94"/>
      <c r="D227" s="95"/>
      <c r="E227" s="95"/>
      <c r="F227" s="95"/>
      <c r="G227" s="96"/>
      <c r="H227" s="96"/>
      <c r="I227" s="82"/>
      <c r="J227" s="82"/>
      <c r="K227" s="82"/>
      <c r="L227" s="82"/>
      <c r="M227" s="82"/>
      <c r="N227" s="82"/>
      <c r="O227" s="82"/>
      <c r="P227" s="82"/>
      <c r="Q227" s="82"/>
      <c r="R227" s="82"/>
      <c r="S227" s="82"/>
      <c r="T227" s="82"/>
      <c r="U227" s="82"/>
      <c r="V227" s="82"/>
      <c r="W227" s="82"/>
      <c r="X227" s="82"/>
      <c r="Y227" s="82"/>
      <c r="Z227" s="82"/>
      <c r="AA227" s="84"/>
      <c r="AB227" s="84"/>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row>
    <row r="228" spans="1:88" s="52" customFormat="1" x14ac:dyDescent="0.25">
      <c r="A228" s="82"/>
      <c r="B228" s="82"/>
      <c r="C228" s="82"/>
      <c r="D228" s="82"/>
      <c r="E228" s="82"/>
      <c r="F228" s="82"/>
      <c r="G228" s="82"/>
      <c r="H228" s="82"/>
      <c r="I228" s="82"/>
      <c r="J228" s="82"/>
      <c r="K228" s="85"/>
      <c r="L228" s="86"/>
      <c r="M228" s="87"/>
      <c r="N228" s="87"/>
      <c r="O228" s="88"/>
      <c r="P228" s="88"/>
      <c r="Q228" s="88"/>
      <c r="R228" s="82"/>
      <c r="S228" s="82"/>
      <c r="T228" s="82"/>
      <c r="U228" s="82"/>
      <c r="V228" s="82"/>
      <c r="W228" s="82"/>
      <c r="X228" s="82"/>
      <c r="Y228" s="82"/>
      <c r="Z228" s="82"/>
      <c r="AA228" s="84"/>
      <c r="AB228" s="84"/>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row>
    <row r="229" spans="1:88" s="52" customFormat="1" x14ac:dyDescent="0.25">
      <c r="A229" s="82"/>
      <c r="B229" s="82"/>
      <c r="C229" s="82"/>
      <c r="D229" s="82"/>
      <c r="E229" s="82"/>
      <c r="F229" s="82"/>
      <c r="G229" s="82"/>
      <c r="H229" s="82"/>
      <c r="I229" s="82"/>
      <c r="J229" s="82"/>
      <c r="K229" s="97"/>
      <c r="L229" s="98"/>
      <c r="M229" s="91"/>
      <c r="N229" s="91"/>
      <c r="O229" s="91"/>
      <c r="P229" s="92"/>
      <c r="Q229" s="93"/>
      <c r="R229" s="82"/>
      <c r="S229" s="82"/>
      <c r="T229" s="82"/>
      <c r="U229" s="82"/>
      <c r="V229" s="82"/>
      <c r="W229" s="82"/>
      <c r="X229" s="82"/>
      <c r="Y229" s="82"/>
      <c r="Z229" s="82"/>
      <c r="AA229" s="84"/>
      <c r="AB229" s="84"/>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row>
    <row r="230" spans="1:88" s="52" customFormat="1" x14ac:dyDescent="0.25">
      <c r="A230" s="82"/>
      <c r="B230" s="82"/>
      <c r="C230" s="82"/>
      <c r="D230" s="82"/>
      <c r="E230" s="82"/>
      <c r="F230" s="82"/>
      <c r="G230" s="82"/>
      <c r="H230" s="82"/>
      <c r="I230" s="82"/>
      <c r="J230" s="82"/>
      <c r="K230" s="97"/>
      <c r="L230" s="98"/>
      <c r="M230" s="91"/>
      <c r="N230" s="91"/>
      <c r="O230" s="91"/>
      <c r="P230" s="92"/>
      <c r="Q230" s="93"/>
      <c r="R230" s="82"/>
      <c r="S230" s="82"/>
      <c r="T230" s="82"/>
      <c r="U230" s="82"/>
      <c r="V230" s="82"/>
      <c r="W230" s="82"/>
      <c r="X230" s="82"/>
      <c r="Y230" s="82"/>
      <c r="Z230" s="82"/>
      <c r="AA230" s="84"/>
      <c r="AB230" s="84"/>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row>
    <row r="231" spans="1:88" s="52" customFormat="1" x14ac:dyDescent="0.25">
      <c r="A231" s="118"/>
      <c r="B231" s="118"/>
      <c r="C231" s="118"/>
      <c r="D231" s="118"/>
      <c r="E231" s="118"/>
      <c r="F231" s="118"/>
      <c r="G231" s="118"/>
      <c r="H231" s="118"/>
      <c r="I231" s="118"/>
      <c r="J231" s="118"/>
      <c r="K231" s="131"/>
      <c r="L231" s="132"/>
      <c r="M231" s="125"/>
      <c r="N231" s="125"/>
      <c r="O231" s="125"/>
      <c r="P231" s="126"/>
      <c r="Q231" s="127"/>
      <c r="R231" s="118"/>
      <c r="S231" s="118"/>
      <c r="T231" s="118"/>
      <c r="U231" s="118"/>
      <c r="V231" s="118"/>
      <c r="W231" s="118"/>
      <c r="X231" s="118"/>
      <c r="Y231" s="118"/>
      <c r="Z231" s="118"/>
      <c r="AA231" s="134"/>
      <c r="AB231" s="134"/>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row>
    <row r="232" spans="1:88" s="52" customFormat="1" x14ac:dyDescent="0.25">
      <c r="A232" s="118"/>
      <c r="B232" s="118"/>
      <c r="C232" s="118"/>
      <c r="D232" s="118"/>
      <c r="E232" s="118"/>
      <c r="F232" s="118"/>
      <c r="G232" s="118"/>
      <c r="H232" s="118"/>
      <c r="I232" s="118"/>
      <c r="J232" s="118"/>
      <c r="K232" s="131"/>
      <c r="L232" s="132"/>
      <c r="M232" s="125"/>
      <c r="N232" s="125"/>
      <c r="O232" s="125"/>
      <c r="P232" s="126"/>
      <c r="Q232" s="127"/>
      <c r="R232" s="118"/>
      <c r="S232" s="118"/>
      <c r="T232" s="118"/>
      <c r="U232" s="118"/>
      <c r="V232" s="118"/>
      <c r="W232" s="118"/>
      <c r="X232" s="118"/>
      <c r="Y232" s="118"/>
      <c r="Z232" s="118"/>
      <c r="AA232" s="134"/>
      <c r="AB232" s="134"/>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row>
    <row r="233" spans="1:88" s="52" customFormat="1" x14ac:dyDescent="0.25">
      <c r="A233" s="118"/>
      <c r="B233" s="118"/>
      <c r="C233" s="118"/>
      <c r="D233" s="118"/>
      <c r="E233" s="118"/>
      <c r="F233" s="118"/>
      <c r="G233" s="118"/>
      <c r="H233" s="118"/>
      <c r="I233" s="118"/>
      <c r="J233" s="118"/>
      <c r="K233" s="128"/>
      <c r="L233" s="128"/>
      <c r="M233" s="129"/>
      <c r="N233" s="129"/>
      <c r="O233" s="129"/>
      <c r="P233" s="130"/>
      <c r="Q233" s="130"/>
      <c r="R233" s="118"/>
      <c r="S233" s="118"/>
      <c r="T233" s="118"/>
      <c r="U233" s="118"/>
      <c r="V233" s="118"/>
      <c r="W233" s="118"/>
      <c r="X233" s="118"/>
      <c r="Y233" s="118"/>
      <c r="Z233" s="118"/>
      <c r="AA233" s="134"/>
      <c r="AB233" s="134"/>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row>
    <row r="234" spans="1:88" s="52" customFormat="1" x14ac:dyDescent="0.25">
      <c r="A234" s="118"/>
      <c r="B234" s="119"/>
      <c r="C234" s="120"/>
      <c r="D234" s="121"/>
      <c r="E234" s="121"/>
      <c r="F234" s="122"/>
      <c r="G234" s="122"/>
      <c r="H234" s="122"/>
      <c r="I234" s="118"/>
      <c r="J234" s="118"/>
      <c r="K234" s="118"/>
      <c r="L234" s="118"/>
      <c r="M234" s="118"/>
      <c r="N234" s="118"/>
      <c r="O234" s="118"/>
      <c r="P234" s="118"/>
      <c r="Q234" s="118"/>
      <c r="R234" s="118"/>
      <c r="S234" s="118"/>
      <c r="T234" s="118"/>
      <c r="U234" s="118"/>
      <c r="V234" s="118"/>
      <c r="W234" s="118"/>
      <c r="X234" s="118"/>
      <c r="Y234" s="118"/>
      <c r="Z234" s="118"/>
      <c r="AA234" s="134"/>
      <c r="AB234" s="134"/>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row>
    <row r="235" spans="1:88" s="52" customFormat="1" x14ac:dyDescent="0.25">
      <c r="A235" s="118"/>
      <c r="B235" s="123"/>
      <c r="C235" s="124"/>
      <c r="D235" s="125"/>
      <c r="E235" s="125"/>
      <c r="F235" s="125"/>
      <c r="G235" s="126"/>
      <c r="H235" s="127"/>
      <c r="I235" s="118"/>
      <c r="J235" s="118"/>
      <c r="K235" s="118"/>
      <c r="L235" s="118"/>
      <c r="M235" s="118"/>
      <c r="N235" s="118"/>
      <c r="O235" s="118"/>
      <c r="P235" s="118"/>
      <c r="Q235" s="118"/>
      <c r="R235" s="118"/>
      <c r="S235" s="118"/>
      <c r="T235" s="118"/>
      <c r="U235" s="118"/>
      <c r="V235" s="118"/>
      <c r="W235" s="118"/>
      <c r="X235" s="118"/>
      <c r="Y235" s="118"/>
      <c r="Z235" s="118"/>
      <c r="AA235" s="134"/>
      <c r="AB235" s="134"/>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row>
    <row r="236" spans="1:88" s="52" customFormat="1" x14ac:dyDescent="0.25">
      <c r="A236" s="118"/>
      <c r="B236" s="123"/>
      <c r="C236" s="124"/>
      <c r="D236" s="125"/>
      <c r="E236" s="125"/>
      <c r="F236" s="125"/>
      <c r="G236" s="126"/>
      <c r="H236" s="127"/>
      <c r="I236" s="118"/>
      <c r="J236" s="118"/>
      <c r="K236" s="118"/>
      <c r="L236" s="118"/>
      <c r="M236" s="118"/>
      <c r="N236" s="118"/>
      <c r="O236" s="118"/>
      <c r="P236" s="118"/>
      <c r="Q236" s="118"/>
      <c r="R236" s="118"/>
      <c r="S236" s="118"/>
      <c r="T236" s="118"/>
      <c r="U236" s="118"/>
      <c r="V236" s="118"/>
      <c r="W236" s="118"/>
      <c r="X236" s="118"/>
      <c r="Y236" s="118"/>
      <c r="Z236" s="118"/>
      <c r="AA236" s="134"/>
      <c r="AB236" s="134"/>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row>
    <row r="237" spans="1:88" s="52" customFormat="1" x14ac:dyDescent="0.25">
      <c r="A237" s="118"/>
      <c r="B237" s="123"/>
      <c r="C237" s="124"/>
      <c r="D237" s="125"/>
      <c r="E237" s="125"/>
      <c r="F237" s="125"/>
      <c r="G237" s="126"/>
      <c r="H237" s="127"/>
      <c r="I237" s="118"/>
      <c r="J237" s="118"/>
      <c r="K237" s="118"/>
      <c r="L237" s="118"/>
      <c r="M237" s="118"/>
      <c r="N237" s="118"/>
      <c r="O237" s="118"/>
      <c r="P237" s="118"/>
      <c r="Q237" s="118"/>
      <c r="R237" s="118"/>
      <c r="S237" s="118"/>
      <c r="T237" s="118"/>
      <c r="U237" s="118"/>
      <c r="V237" s="118"/>
      <c r="W237" s="118"/>
      <c r="X237" s="118"/>
      <c r="Y237" s="118"/>
      <c r="Z237" s="118"/>
      <c r="AA237" s="134"/>
      <c r="AB237" s="134"/>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row>
    <row r="238" spans="1:88" s="52" customFormat="1" x14ac:dyDescent="0.25">
      <c r="A238" s="118"/>
      <c r="B238" s="123"/>
      <c r="C238" s="124"/>
      <c r="D238" s="125"/>
      <c r="E238" s="125"/>
      <c r="F238" s="125"/>
      <c r="G238" s="126"/>
      <c r="H238" s="127"/>
      <c r="I238" s="118"/>
      <c r="J238" s="118"/>
      <c r="K238" s="118"/>
      <c r="L238" s="118"/>
      <c r="M238" s="118"/>
      <c r="N238" s="118"/>
      <c r="O238" s="118"/>
      <c r="P238" s="118"/>
      <c r="Q238" s="118"/>
      <c r="R238" s="118"/>
      <c r="S238" s="118"/>
      <c r="T238" s="118"/>
      <c r="U238" s="118"/>
      <c r="V238" s="118"/>
      <c r="W238" s="118"/>
      <c r="X238" s="118"/>
      <c r="Y238" s="118"/>
      <c r="Z238" s="118"/>
      <c r="AA238" s="134"/>
      <c r="AB238" s="134"/>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row>
    <row r="239" spans="1:88" s="52" customFormat="1" x14ac:dyDescent="0.25">
      <c r="A239" s="118"/>
      <c r="B239" s="128"/>
      <c r="C239" s="128"/>
      <c r="D239" s="129"/>
      <c r="E239" s="129"/>
      <c r="F239" s="129"/>
      <c r="G239" s="130"/>
      <c r="H239" s="130"/>
      <c r="I239" s="118"/>
      <c r="J239" s="118"/>
      <c r="K239" s="118"/>
      <c r="L239" s="118"/>
      <c r="M239" s="118"/>
      <c r="N239" s="118"/>
      <c r="O239" s="118"/>
      <c r="P239" s="118"/>
      <c r="Q239" s="118"/>
      <c r="R239" s="118"/>
      <c r="S239" s="118"/>
      <c r="T239" s="118"/>
      <c r="U239" s="118"/>
      <c r="V239" s="118"/>
      <c r="W239" s="118"/>
      <c r="X239" s="118"/>
      <c r="Y239" s="118"/>
      <c r="Z239" s="118"/>
      <c r="AA239" s="134"/>
      <c r="AB239" s="134"/>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row>
    <row r="240" spans="1:88" s="52" customFormat="1" x14ac:dyDescent="0.25">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34"/>
      <c r="AB240" s="134"/>
      <c r="AC240" s="119"/>
      <c r="AD240" s="120"/>
      <c r="AE240" s="121"/>
      <c r="AF240" s="121"/>
      <c r="AG240" s="122"/>
      <c r="AH240" s="122"/>
      <c r="AI240" s="122"/>
      <c r="AJ240" s="118"/>
      <c r="AK240" s="118"/>
      <c r="AL240" s="118"/>
      <c r="AM240" s="118"/>
      <c r="AN240" s="118"/>
      <c r="AO240" s="118"/>
      <c r="AP240" s="118"/>
      <c r="AQ240" s="118"/>
      <c r="AR240" s="118"/>
      <c r="AS240" s="118"/>
      <c r="AT240" s="118"/>
      <c r="AU240" s="118"/>
      <c r="AV240" s="118"/>
      <c r="AW240" s="118"/>
      <c r="AX240" s="118"/>
      <c r="AY240" s="118"/>
      <c r="AZ240" s="118"/>
      <c r="BA240" s="118"/>
    </row>
    <row r="241" spans="1:53" s="52" customFormat="1" x14ac:dyDescent="0.25">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34"/>
      <c r="AB241" s="134"/>
      <c r="AC241" s="131"/>
      <c r="AD241" s="132"/>
      <c r="AE241" s="125"/>
      <c r="AF241" s="125"/>
      <c r="AG241" s="125"/>
      <c r="AH241" s="126"/>
      <c r="AI241" s="127"/>
      <c r="AJ241" s="118"/>
      <c r="AK241" s="118"/>
      <c r="AL241" s="118"/>
      <c r="AM241" s="118"/>
      <c r="AN241" s="118"/>
      <c r="AO241" s="118"/>
      <c r="AP241" s="118"/>
      <c r="AQ241" s="118"/>
      <c r="AR241" s="118"/>
      <c r="AS241" s="118"/>
      <c r="AT241" s="118"/>
      <c r="AU241" s="118"/>
      <c r="AV241" s="118"/>
      <c r="AW241" s="118"/>
      <c r="AX241" s="118"/>
      <c r="AY241" s="118"/>
      <c r="AZ241" s="118"/>
      <c r="BA241" s="118"/>
    </row>
    <row r="242" spans="1:53" s="52" customFormat="1" x14ac:dyDescent="0.25">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34"/>
      <c r="AB242" s="134"/>
      <c r="AC242" s="131"/>
      <c r="AD242" s="132"/>
      <c r="AE242" s="125"/>
      <c r="AF242" s="125"/>
      <c r="AG242" s="125"/>
      <c r="AH242" s="126"/>
      <c r="AI242" s="127"/>
      <c r="AJ242" s="118"/>
      <c r="AK242" s="118"/>
      <c r="AL242" s="118"/>
      <c r="AM242" s="118"/>
      <c r="AN242" s="118"/>
      <c r="AO242" s="118"/>
      <c r="AP242" s="118"/>
      <c r="AQ242" s="118"/>
      <c r="AR242" s="118"/>
      <c r="AS242" s="118"/>
      <c r="AT242" s="118"/>
      <c r="AU242" s="118"/>
      <c r="AV242" s="118"/>
      <c r="AW242" s="118"/>
      <c r="AX242" s="118"/>
      <c r="AY242" s="118"/>
      <c r="AZ242" s="118"/>
      <c r="BA242" s="118"/>
    </row>
    <row r="243" spans="1:53" s="52" customFormat="1" x14ac:dyDescent="0.25">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34"/>
      <c r="AB243" s="134"/>
      <c r="AC243" s="131"/>
      <c r="AD243" s="132"/>
      <c r="AE243" s="125"/>
      <c r="AF243" s="125"/>
      <c r="AG243" s="125"/>
      <c r="AH243" s="126"/>
      <c r="AI243" s="127"/>
      <c r="AJ243" s="118"/>
      <c r="AK243" s="118"/>
      <c r="AL243" s="118"/>
      <c r="AM243" s="118"/>
      <c r="AN243" s="118"/>
      <c r="AO243" s="118"/>
      <c r="AP243" s="118"/>
      <c r="AQ243" s="118"/>
      <c r="AR243" s="118"/>
      <c r="AS243" s="118"/>
      <c r="AT243" s="118"/>
      <c r="AU243" s="118"/>
      <c r="AV243" s="118"/>
      <c r="AW243" s="118"/>
      <c r="AX243" s="118"/>
      <c r="AY243" s="118"/>
      <c r="AZ243" s="118"/>
      <c r="BA243" s="118"/>
    </row>
    <row r="244" spans="1:53" s="52" customFormat="1" x14ac:dyDescent="0.25">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34"/>
      <c r="AB244" s="134"/>
      <c r="AC244" s="131"/>
      <c r="AD244" s="132"/>
      <c r="AE244" s="125"/>
      <c r="AF244" s="125"/>
      <c r="AG244" s="125"/>
      <c r="AH244" s="126"/>
      <c r="AI244" s="127"/>
      <c r="AJ244" s="118"/>
      <c r="AK244" s="118"/>
      <c r="AL244" s="118"/>
      <c r="AM244" s="118"/>
      <c r="AN244" s="118"/>
      <c r="AO244" s="118"/>
      <c r="AP244" s="118"/>
      <c r="AQ244" s="118"/>
      <c r="AR244" s="118"/>
      <c r="AS244" s="118"/>
      <c r="AT244" s="118"/>
      <c r="AU244" s="118"/>
      <c r="AV244" s="118"/>
      <c r="AW244" s="118"/>
      <c r="AX244" s="118"/>
      <c r="AY244" s="118"/>
      <c r="AZ244" s="118"/>
      <c r="BA244" s="118"/>
    </row>
    <row r="245" spans="1:53" s="52" customFormat="1" x14ac:dyDescent="0.25">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34"/>
      <c r="AB245" s="134"/>
      <c r="AC245" s="128"/>
      <c r="AD245" s="128"/>
      <c r="AE245" s="129"/>
      <c r="AF245" s="129"/>
      <c r="AG245" s="129"/>
      <c r="AH245" s="130"/>
      <c r="AI245" s="130"/>
      <c r="AJ245" s="118"/>
      <c r="AK245" s="118"/>
      <c r="AL245" s="118"/>
      <c r="AM245" s="118"/>
      <c r="AN245" s="118"/>
      <c r="AO245" s="118"/>
      <c r="AP245" s="118"/>
      <c r="AQ245" s="118"/>
      <c r="AR245" s="118"/>
      <c r="AS245" s="118"/>
      <c r="AT245" s="118"/>
      <c r="AU245" s="118"/>
      <c r="AV245" s="118"/>
      <c r="AW245" s="118"/>
      <c r="AX245" s="118"/>
      <c r="AY245" s="118"/>
      <c r="AZ245" s="118"/>
      <c r="BA245" s="118"/>
    </row>
    <row r="246" spans="1:53" s="52" customFormat="1" x14ac:dyDescent="0.25">
      <c r="A246" s="118"/>
      <c r="B246" s="119"/>
      <c r="C246" s="120"/>
      <c r="D246" s="121"/>
      <c r="E246" s="121"/>
      <c r="F246" s="122"/>
      <c r="G246" s="122"/>
      <c r="H246" s="122"/>
      <c r="I246" s="118"/>
      <c r="J246" s="118"/>
      <c r="K246" s="118"/>
      <c r="L246" s="118"/>
      <c r="M246" s="118"/>
      <c r="N246" s="118"/>
      <c r="O246" s="118"/>
      <c r="P246" s="118"/>
      <c r="Q246" s="118"/>
      <c r="R246" s="118"/>
      <c r="S246" s="118"/>
      <c r="T246" s="118"/>
      <c r="U246" s="118"/>
      <c r="V246" s="118"/>
      <c r="W246" s="118"/>
      <c r="X246" s="118"/>
      <c r="Y246" s="118"/>
      <c r="Z246" s="118"/>
      <c r="AA246" s="134"/>
      <c r="AB246" s="134"/>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row>
    <row r="247" spans="1:53" s="52" customFormat="1" x14ac:dyDescent="0.25">
      <c r="A247" s="118"/>
      <c r="B247" s="123"/>
      <c r="C247" s="124"/>
      <c r="D247" s="125"/>
      <c r="E247" s="125"/>
      <c r="F247" s="125"/>
      <c r="G247" s="126"/>
      <c r="H247" s="127"/>
      <c r="I247" s="118"/>
      <c r="J247" s="118"/>
      <c r="K247" s="118"/>
      <c r="L247" s="118"/>
      <c r="M247" s="118"/>
      <c r="N247" s="118"/>
      <c r="O247" s="118"/>
      <c r="P247" s="118"/>
      <c r="Q247" s="118"/>
      <c r="R247" s="118"/>
      <c r="S247" s="118"/>
      <c r="T247" s="118"/>
      <c r="U247" s="118"/>
      <c r="V247" s="118"/>
      <c r="W247" s="118"/>
      <c r="X247" s="118"/>
      <c r="Y247" s="118"/>
      <c r="Z247" s="118"/>
      <c r="AA247" s="134"/>
      <c r="AB247" s="134"/>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row>
    <row r="248" spans="1:53" s="52" customFormat="1" x14ac:dyDescent="0.25">
      <c r="A248" s="118"/>
      <c r="B248" s="123"/>
      <c r="C248" s="124"/>
      <c r="D248" s="125"/>
      <c r="E248" s="125"/>
      <c r="F248" s="125"/>
      <c r="G248" s="126"/>
      <c r="H248" s="127"/>
      <c r="I248" s="118"/>
      <c r="J248" s="118"/>
      <c r="K248" s="118"/>
      <c r="L248" s="118"/>
      <c r="M248" s="118"/>
      <c r="N248" s="118"/>
      <c r="O248" s="118"/>
      <c r="P248" s="118"/>
      <c r="Q248" s="118"/>
      <c r="R248" s="118"/>
      <c r="S248" s="118"/>
      <c r="T248" s="118"/>
      <c r="U248" s="118"/>
      <c r="V248" s="118"/>
      <c r="W248" s="118"/>
      <c r="X248" s="118"/>
      <c r="Y248" s="118"/>
      <c r="Z248" s="118"/>
      <c r="AA248" s="134"/>
      <c r="AB248" s="134"/>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row>
    <row r="249" spans="1:53" s="52" customFormat="1" x14ac:dyDescent="0.25">
      <c r="A249" s="118"/>
      <c r="B249" s="123"/>
      <c r="C249" s="124"/>
      <c r="D249" s="125"/>
      <c r="E249" s="125"/>
      <c r="F249" s="125"/>
      <c r="G249" s="126"/>
      <c r="H249" s="127"/>
      <c r="I249" s="118"/>
      <c r="J249" s="118"/>
      <c r="K249" s="118"/>
      <c r="L249" s="118"/>
      <c r="M249" s="118"/>
      <c r="N249" s="118"/>
      <c r="O249" s="118"/>
      <c r="P249" s="118"/>
      <c r="Q249" s="118"/>
      <c r="R249" s="118"/>
      <c r="S249" s="118"/>
      <c r="T249" s="118"/>
      <c r="U249" s="118"/>
      <c r="V249" s="118"/>
      <c r="W249" s="118"/>
      <c r="X249" s="118"/>
      <c r="Y249" s="118"/>
      <c r="Z249" s="118"/>
      <c r="AA249" s="134"/>
      <c r="AB249" s="134"/>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row>
    <row r="250" spans="1:53" s="52" customFormat="1" x14ac:dyDescent="0.25">
      <c r="A250" s="118"/>
      <c r="B250" s="123"/>
      <c r="C250" s="124"/>
      <c r="D250" s="125"/>
      <c r="E250" s="125"/>
      <c r="F250" s="125"/>
      <c r="G250" s="126"/>
      <c r="H250" s="127"/>
      <c r="I250" s="118"/>
      <c r="J250" s="118"/>
      <c r="K250" s="118"/>
      <c r="L250" s="118"/>
      <c r="M250" s="118"/>
      <c r="N250" s="118"/>
      <c r="O250" s="118"/>
      <c r="P250" s="118"/>
      <c r="Q250" s="118"/>
      <c r="R250" s="118"/>
      <c r="S250" s="118"/>
      <c r="T250" s="118"/>
      <c r="U250" s="118"/>
      <c r="V250" s="118"/>
      <c r="W250" s="118"/>
      <c r="X250" s="118"/>
      <c r="Y250" s="118"/>
      <c r="Z250" s="118"/>
      <c r="AA250" s="134"/>
      <c r="AB250" s="134"/>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row>
    <row r="251" spans="1:53" s="52" customFormat="1" x14ac:dyDescent="0.25">
      <c r="A251" s="118"/>
      <c r="B251" s="128"/>
      <c r="C251" s="128"/>
      <c r="D251" s="129"/>
      <c r="E251" s="129"/>
      <c r="F251" s="129"/>
      <c r="G251" s="130"/>
      <c r="H251" s="130"/>
      <c r="I251" s="118"/>
      <c r="J251" s="118"/>
      <c r="K251" s="118"/>
      <c r="L251" s="118"/>
      <c r="M251" s="118"/>
      <c r="N251" s="118"/>
      <c r="O251" s="118"/>
      <c r="P251" s="118"/>
      <c r="Q251" s="118"/>
      <c r="R251" s="118"/>
      <c r="S251" s="118"/>
      <c r="T251" s="118"/>
      <c r="U251" s="118"/>
      <c r="V251" s="118"/>
      <c r="W251" s="118"/>
      <c r="X251" s="118"/>
      <c r="Y251" s="118"/>
      <c r="Z251" s="118"/>
      <c r="AA251" s="134"/>
      <c r="AB251" s="134"/>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row>
    <row r="252" spans="1:53" s="52" customFormat="1" x14ac:dyDescent="0.25">
      <c r="A252" s="118"/>
      <c r="B252" s="118"/>
      <c r="C252" s="118"/>
      <c r="D252" s="118"/>
      <c r="E252" s="118"/>
      <c r="F252" s="118"/>
      <c r="G252" s="118"/>
      <c r="H252" s="118"/>
      <c r="I252" s="118"/>
      <c r="J252" s="118"/>
      <c r="K252" s="119"/>
      <c r="L252" s="120"/>
      <c r="M252" s="121"/>
      <c r="N252" s="121"/>
      <c r="O252" s="122"/>
      <c r="P252" s="122"/>
      <c r="Q252" s="122"/>
      <c r="R252" s="118"/>
      <c r="S252" s="118"/>
      <c r="T252" s="118"/>
      <c r="U252" s="118"/>
      <c r="V252" s="118"/>
      <c r="W252" s="118"/>
      <c r="X252" s="118"/>
      <c r="Y252" s="118"/>
      <c r="Z252" s="118"/>
      <c r="AA252" s="134"/>
      <c r="AB252" s="134"/>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row>
    <row r="253" spans="1:53" s="52" customFormat="1" x14ac:dyDescent="0.25">
      <c r="A253" s="118"/>
      <c r="B253" s="118"/>
      <c r="C253" s="118"/>
      <c r="D253" s="118"/>
      <c r="E253" s="118"/>
      <c r="F253" s="118"/>
      <c r="G253" s="118"/>
      <c r="H253" s="118"/>
      <c r="I253" s="118"/>
      <c r="J253" s="118"/>
      <c r="K253" s="131"/>
      <c r="L253" s="132"/>
      <c r="M253" s="125"/>
      <c r="N253" s="125"/>
      <c r="O253" s="125"/>
      <c r="P253" s="126"/>
      <c r="Q253" s="127"/>
      <c r="R253" s="118"/>
      <c r="S253" s="118"/>
      <c r="T253" s="118"/>
      <c r="U253" s="118"/>
      <c r="V253" s="118"/>
      <c r="W253" s="118"/>
      <c r="X253" s="118"/>
      <c r="Y253" s="118"/>
      <c r="Z253" s="118"/>
      <c r="AA253" s="134"/>
      <c r="AB253" s="134"/>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row>
    <row r="254" spans="1:53" s="52" customFormat="1" x14ac:dyDescent="0.25">
      <c r="A254" s="118"/>
      <c r="B254" s="118"/>
      <c r="C254" s="118"/>
      <c r="D254" s="118"/>
      <c r="E254" s="118"/>
      <c r="F254" s="118"/>
      <c r="G254" s="118"/>
      <c r="H254" s="118"/>
      <c r="I254" s="118"/>
      <c r="J254" s="118"/>
      <c r="K254" s="131"/>
      <c r="L254" s="132"/>
      <c r="M254" s="125"/>
      <c r="N254" s="125"/>
      <c r="O254" s="125"/>
      <c r="P254" s="126"/>
      <c r="Q254" s="127"/>
      <c r="R254" s="118"/>
      <c r="S254" s="118"/>
      <c r="T254" s="118"/>
      <c r="U254" s="118"/>
      <c r="V254" s="118"/>
      <c r="W254" s="118"/>
      <c r="X254" s="118"/>
      <c r="Y254" s="118"/>
      <c r="Z254" s="118"/>
      <c r="AA254" s="134"/>
      <c r="AB254" s="134"/>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row>
    <row r="255" spans="1:53" s="52" customFormat="1" x14ac:dyDescent="0.25">
      <c r="A255" s="118"/>
      <c r="B255" s="118"/>
      <c r="C255" s="118"/>
      <c r="D255" s="118"/>
      <c r="E255" s="118"/>
      <c r="F255" s="118"/>
      <c r="G255" s="118"/>
      <c r="H255" s="118"/>
      <c r="I255" s="118"/>
      <c r="J255" s="118"/>
      <c r="K255" s="131"/>
      <c r="L255" s="132"/>
      <c r="M255" s="125"/>
      <c r="N255" s="125"/>
      <c r="O255" s="125"/>
      <c r="P255" s="126"/>
      <c r="Q255" s="127"/>
      <c r="R255" s="118"/>
      <c r="S255" s="118"/>
      <c r="T255" s="118"/>
      <c r="U255" s="118"/>
      <c r="V255" s="118"/>
      <c r="W255" s="118"/>
      <c r="X255" s="118"/>
      <c r="Y255" s="118"/>
      <c r="Z255" s="118"/>
      <c r="AA255" s="134"/>
      <c r="AB255" s="134"/>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row>
    <row r="256" spans="1:53" s="52" customFormat="1" x14ac:dyDescent="0.25">
      <c r="A256" s="118"/>
      <c r="B256" s="118"/>
      <c r="C256" s="118"/>
      <c r="D256" s="118"/>
      <c r="E256" s="118"/>
      <c r="F256" s="118"/>
      <c r="G256" s="118"/>
      <c r="H256" s="118"/>
      <c r="I256" s="118"/>
      <c r="J256" s="118"/>
      <c r="K256" s="131"/>
      <c r="L256" s="132"/>
      <c r="M256" s="125"/>
      <c r="N256" s="125"/>
      <c r="O256" s="125"/>
      <c r="P256" s="126"/>
      <c r="Q256" s="127"/>
      <c r="R256" s="118"/>
      <c r="S256" s="118"/>
      <c r="T256" s="118"/>
      <c r="U256" s="118"/>
      <c r="V256" s="118"/>
      <c r="W256" s="118"/>
      <c r="X256" s="118"/>
      <c r="Y256" s="118"/>
      <c r="Z256" s="118"/>
      <c r="AA256" s="134"/>
      <c r="AB256" s="134"/>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row>
    <row r="257" spans="1:53" s="52" customFormat="1" x14ac:dyDescent="0.25">
      <c r="A257" s="118"/>
      <c r="B257" s="118"/>
      <c r="C257" s="118"/>
      <c r="D257" s="118"/>
      <c r="E257" s="118"/>
      <c r="F257" s="118"/>
      <c r="G257" s="118"/>
      <c r="H257" s="118"/>
      <c r="I257" s="118"/>
      <c r="J257" s="118"/>
      <c r="K257" s="128"/>
      <c r="L257" s="128"/>
      <c r="M257" s="129"/>
      <c r="N257" s="129"/>
      <c r="O257" s="129"/>
      <c r="P257" s="130"/>
      <c r="Q257" s="130"/>
      <c r="R257" s="118"/>
      <c r="S257" s="118"/>
      <c r="T257" s="118"/>
      <c r="U257" s="118"/>
      <c r="V257" s="118"/>
      <c r="W257" s="118"/>
      <c r="X257" s="118"/>
      <c r="Y257" s="118"/>
      <c r="Z257" s="118"/>
      <c r="AA257" s="134"/>
      <c r="AB257" s="134"/>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row>
    <row r="258" spans="1:53" s="52" customFormat="1" x14ac:dyDescent="0.25">
      <c r="A258" s="118"/>
      <c r="B258" s="119"/>
      <c r="C258" s="120"/>
      <c r="D258" s="121"/>
      <c r="E258" s="121"/>
      <c r="F258" s="122"/>
      <c r="G258" s="122"/>
      <c r="H258" s="122"/>
      <c r="I258" s="118"/>
      <c r="J258" s="118"/>
      <c r="K258" s="118"/>
      <c r="L258" s="118"/>
      <c r="M258" s="118"/>
      <c r="N258" s="118"/>
      <c r="O258" s="118"/>
      <c r="P258" s="118"/>
      <c r="Q258" s="118"/>
      <c r="R258" s="118"/>
      <c r="S258" s="118"/>
      <c r="T258" s="118"/>
      <c r="U258" s="118"/>
      <c r="V258" s="118"/>
      <c r="W258" s="118"/>
      <c r="X258" s="118"/>
      <c r="Y258" s="118"/>
      <c r="Z258" s="118"/>
      <c r="AA258" s="134"/>
      <c r="AB258" s="134"/>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row>
    <row r="259" spans="1:53" s="52" customFormat="1" x14ac:dyDescent="0.25">
      <c r="A259" s="118"/>
      <c r="B259" s="123"/>
      <c r="C259" s="124"/>
      <c r="D259" s="125"/>
      <c r="E259" s="125"/>
      <c r="F259" s="125"/>
      <c r="G259" s="126"/>
      <c r="H259" s="127"/>
      <c r="I259" s="118"/>
      <c r="J259" s="118"/>
      <c r="K259" s="118"/>
      <c r="L259" s="118"/>
      <c r="M259" s="118"/>
      <c r="N259" s="118"/>
      <c r="O259" s="118"/>
      <c r="P259" s="118"/>
      <c r="Q259" s="118"/>
      <c r="R259" s="118"/>
      <c r="S259" s="118"/>
      <c r="T259" s="118"/>
      <c r="U259" s="118"/>
      <c r="V259" s="118"/>
      <c r="W259" s="118"/>
      <c r="X259" s="118"/>
      <c r="Y259" s="118"/>
      <c r="Z259" s="118"/>
      <c r="AA259" s="134"/>
      <c r="AB259" s="134"/>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row>
    <row r="260" spans="1:53" s="52" customFormat="1" x14ac:dyDescent="0.25">
      <c r="A260" s="118"/>
      <c r="B260" s="123"/>
      <c r="C260" s="124"/>
      <c r="D260" s="125"/>
      <c r="E260" s="125"/>
      <c r="F260" s="125"/>
      <c r="G260" s="126"/>
      <c r="H260" s="127"/>
      <c r="I260" s="118"/>
      <c r="J260" s="118"/>
      <c r="K260" s="118"/>
      <c r="L260" s="118"/>
      <c r="M260" s="118"/>
      <c r="N260" s="118"/>
      <c r="O260" s="118"/>
      <c r="P260" s="118"/>
      <c r="Q260" s="118"/>
      <c r="R260" s="118"/>
      <c r="S260" s="118"/>
      <c r="T260" s="118"/>
      <c r="U260" s="118"/>
      <c r="V260" s="118"/>
      <c r="W260" s="118"/>
      <c r="X260" s="118"/>
      <c r="Y260" s="118"/>
      <c r="Z260" s="118"/>
      <c r="AA260" s="134"/>
      <c r="AB260" s="134"/>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row>
    <row r="261" spans="1:53" s="52" customFormat="1" x14ac:dyDescent="0.25">
      <c r="A261" s="118"/>
      <c r="B261" s="123"/>
      <c r="C261" s="124"/>
      <c r="D261" s="125"/>
      <c r="E261" s="125"/>
      <c r="F261" s="125"/>
      <c r="G261" s="126"/>
      <c r="H261" s="127"/>
      <c r="I261" s="118"/>
      <c r="J261" s="118"/>
      <c r="K261" s="118"/>
      <c r="L261" s="118"/>
      <c r="M261" s="118"/>
      <c r="N261" s="118"/>
      <c r="O261" s="118"/>
      <c r="P261" s="118"/>
      <c r="Q261" s="118"/>
      <c r="R261" s="118"/>
      <c r="S261" s="118"/>
      <c r="T261" s="118"/>
      <c r="U261" s="118"/>
      <c r="V261" s="118"/>
      <c r="W261" s="118"/>
      <c r="X261" s="118"/>
      <c r="Y261" s="118"/>
      <c r="Z261" s="118"/>
      <c r="AA261" s="134"/>
      <c r="AB261" s="134"/>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row>
    <row r="262" spans="1:53" s="52" customFormat="1" x14ac:dyDescent="0.25">
      <c r="A262" s="118"/>
      <c r="B262" s="123"/>
      <c r="C262" s="124"/>
      <c r="D262" s="125"/>
      <c r="E262" s="125"/>
      <c r="F262" s="125"/>
      <c r="G262" s="126"/>
      <c r="H262" s="127"/>
      <c r="I262" s="118"/>
      <c r="J262" s="118"/>
      <c r="K262" s="118"/>
      <c r="L262" s="118"/>
      <c r="M262" s="118"/>
      <c r="N262" s="118"/>
      <c r="O262" s="118"/>
      <c r="P262" s="118"/>
      <c r="Q262" s="118"/>
      <c r="R262" s="118"/>
      <c r="S262" s="118"/>
      <c r="T262" s="118"/>
      <c r="U262" s="118"/>
      <c r="V262" s="118"/>
      <c r="W262" s="118"/>
      <c r="X262" s="118"/>
      <c r="Y262" s="118"/>
      <c r="Z262" s="118"/>
      <c r="AA262" s="134"/>
      <c r="AB262" s="134"/>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row>
    <row r="263" spans="1:53" s="52" customFormat="1" x14ac:dyDescent="0.25">
      <c r="A263" s="118"/>
      <c r="B263" s="128"/>
      <c r="C263" s="128"/>
      <c r="D263" s="129"/>
      <c r="E263" s="129"/>
      <c r="F263" s="129"/>
      <c r="G263" s="130"/>
      <c r="H263" s="130"/>
      <c r="I263" s="118"/>
      <c r="J263" s="118"/>
      <c r="K263" s="118"/>
      <c r="L263" s="118"/>
      <c r="M263" s="118"/>
      <c r="N263" s="118"/>
      <c r="O263" s="118"/>
      <c r="P263" s="118"/>
      <c r="Q263" s="118"/>
      <c r="R263" s="118"/>
      <c r="S263" s="118"/>
      <c r="T263" s="118"/>
      <c r="U263" s="118"/>
      <c r="V263" s="118"/>
      <c r="W263" s="118"/>
      <c r="X263" s="118"/>
      <c r="Y263" s="118"/>
      <c r="Z263" s="118"/>
      <c r="AA263" s="134"/>
      <c r="AB263" s="134"/>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row>
    <row r="264" spans="1:53" s="52" customFormat="1" x14ac:dyDescent="0.25">
      <c r="A264" s="118"/>
      <c r="B264" s="118"/>
      <c r="C264" s="118"/>
      <c r="D264" s="118"/>
      <c r="E264" s="118"/>
      <c r="F264" s="118"/>
      <c r="G264" s="118"/>
      <c r="H264" s="118"/>
      <c r="I264" s="118"/>
      <c r="J264" s="118"/>
      <c r="K264" s="118"/>
      <c r="L264" s="118"/>
      <c r="M264" s="118"/>
      <c r="N264" s="118"/>
      <c r="O264" s="118"/>
      <c r="P264" s="118"/>
      <c r="Q264" s="118"/>
      <c r="R264" s="118"/>
      <c r="S264" s="118"/>
      <c r="T264" s="119"/>
      <c r="U264" s="120"/>
      <c r="V264" s="121"/>
      <c r="W264" s="121"/>
      <c r="X264" s="122"/>
      <c r="Y264" s="122"/>
      <c r="Z264" s="122"/>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row>
    <row r="265" spans="1:53" s="52" customFormat="1" x14ac:dyDescent="0.25">
      <c r="A265" s="118"/>
      <c r="B265" s="118"/>
      <c r="C265" s="118"/>
      <c r="D265" s="118"/>
      <c r="E265" s="118"/>
      <c r="F265" s="118"/>
      <c r="G265" s="118"/>
      <c r="H265" s="118"/>
      <c r="I265" s="118"/>
      <c r="J265" s="118"/>
      <c r="K265" s="118"/>
      <c r="L265" s="118"/>
      <c r="M265" s="118"/>
      <c r="N265" s="118"/>
      <c r="O265" s="118"/>
      <c r="P265" s="118"/>
      <c r="Q265" s="118"/>
      <c r="R265" s="118"/>
      <c r="S265" s="118"/>
      <c r="T265" s="131"/>
      <c r="U265" s="132"/>
      <c r="V265" s="125"/>
      <c r="W265" s="125"/>
      <c r="X265" s="125"/>
      <c r="Y265" s="126"/>
      <c r="Z265" s="127"/>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row>
    <row r="266" spans="1:53" s="52" customFormat="1" x14ac:dyDescent="0.25">
      <c r="A266" s="118"/>
      <c r="B266" s="118"/>
      <c r="C266" s="118"/>
      <c r="D266" s="118"/>
      <c r="E266" s="118"/>
      <c r="F266" s="118"/>
      <c r="G266" s="118"/>
      <c r="H266" s="118"/>
      <c r="I266" s="118"/>
      <c r="J266" s="118"/>
      <c r="K266" s="118"/>
      <c r="L266" s="118"/>
      <c r="M266" s="118"/>
      <c r="N266" s="118"/>
      <c r="O266" s="118"/>
      <c r="P266" s="118"/>
      <c r="Q266" s="118"/>
      <c r="R266" s="118"/>
      <c r="S266" s="118"/>
      <c r="T266" s="131"/>
      <c r="U266" s="132"/>
      <c r="V266" s="125"/>
      <c r="W266" s="125"/>
      <c r="X266" s="125"/>
      <c r="Y266" s="126"/>
      <c r="Z266" s="127"/>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row>
    <row r="267" spans="1:53" s="52" customFormat="1" x14ac:dyDescent="0.25">
      <c r="A267" s="118"/>
      <c r="B267" s="118"/>
      <c r="C267" s="118"/>
      <c r="D267" s="118"/>
      <c r="E267" s="118"/>
      <c r="F267" s="118"/>
      <c r="G267" s="118"/>
      <c r="H267" s="118"/>
      <c r="I267" s="118"/>
      <c r="J267" s="118"/>
      <c r="K267" s="118"/>
      <c r="L267" s="118"/>
      <c r="M267" s="118"/>
      <c r="N267" s="118"/>
      <c r="O267" s="118"/>
      <c r="P267" s="118"/>
      <c r="Q267" s="118"/>
      <c r="R267" s="118"/>
      <c r="S267" s="118"/>
      <c r="T267" s="131"/>
      <c r="U267" s="132"/>
      <c r="V267" s="125"/>
      <c r="W267" s="125"/>
      <c r="X267" s="125"/>
      <c r="Y267" s="126"/>
      <c r="Z267" s="127"/>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row>
    <row r="268" spans="1:53" s="52" customFormat="1" x14ac:dyDescent="0.25">
      <c r="A268" s="118"/>
      <c r="B268" s="118"/>
      <c r="C268" s="118"/>
      <c r="D268" s="118"/>
      <c r="E268" s="118"/>
      <c r="F268" s="118"/>
      <c r="G268" s="118"/>
      <c r="H268" s="118"/>
      <c r="I268" s="118"/>
      <c r="J268" s="118"/>
      <c r="K268" s="118"/>
      <c r="L268" s="118"/>
      <c r="M268" s="118"/>
      <c r="N268" s="118"/>
      <c r="O268" s="118"/>
      <c r="P268" s="118"/>
      <c r="Q268" s="118"/>
      <c r="R268" s="118"/>
      <c r="S268" s="118"/>
      <c r="T268" s="131"/>
      <c r="U268" s="132"/>
      <c r="V268" s="125"/>
      <c r="W268" s="125"/>
      <c r="X268" s="125"/>
      <c r="Y268" s="126"/>
      <c r="Z268" s="127"/>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row>
    <row r="269" spans="1:53" s="52" customFormat="1" x14ac:dyDescent="0.25">
      <c r="A269" s="118"/>
      <c r="B269" s="118"/>
      <c r="C269" s="118"/>
      <c r="D269" s="118"/>
      <c r="E269" s="118"/>
      <c r="F269" s="118"/>
      <c r="G269" s="118"/>
      <c r="H269" s="118"/>
      <c r="I269" s="118"/>
      <c r="J269" s="118"/>
      <c r="K269" s="118"/>
      <c r="L269" s="118"/>
      <c r="M269" s="118"/>
      <c r="N269" s="118"/>
      <c r="O269" s="118"/>
      <c r="P269" s="118"/>
      <c r="Q269" s="118"/>
      <c r="R269" s="118"/>
      <c r="S269" s="118"/>
      <c r="T269" s="128"/>
      <c r="U269" s="128"/>
      <c r="V269" s="129"/>
      <c r="W269" s="129"/>
      <c r="X269" s="129"/>
      <c r="Y269" s="130"/>
      <c r="Z269" s="130"/>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row>
    <row r="270" spans="1:53" s="52" customFormat="1" x14ac:dyDescent="0.25">
      <c r="A270" s="118"/>
      <c r="B270" s="119"/>
      <c r="C270" s="120"/>
      <c r="D270" s="121"/>
      <c r="E270" s="121"/>
      <c r="F270" s="133"/>
      <c r="G270" s="133"/>
      <c r="H270" s="133"/>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row>
    <row r="271" spans="1:53" s="52" customFormat="1" x14ac:dyDescent="0.25">
      <c r="A271" s="118"/>
      <c r="B271" s="123"/>
      <c r="C271" s="124"/>
      <c r="D271" s="125"/>
      <c r="E271" s="125"/>
      <c r="F271" s="125"/>
      <c r="G271" s="126"/>
      <c r="H271" s="127"/>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row>
    <row r="272" spans="1:53" s="52" customFormat="1" x14ac:dyDescent="0.25">
      <c r="A272" s="118"/>
      <c r="B272" s="123"/>
      <c r="C272" s="124"/>
      <c r="D272" s="125"/>
      <c r="E272" s="125"/>
      <c r="F272" s="125"/>
      <c r="G272" s="126"/>
      <c r="H272" s="127"/>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row>
    <row r="273" spans="1:53" s="52" customFormat="1" x14ac:dyDescent="0.25">
      <c r="A273" s="118"/>
      <c r="B273" s="123"/>
      <c r="C273" s="124"/>
      <c r="D273" s="125"/>
      <c r="E273" s="125"/>
      <c r="F273" s="125"/>
      <c r="G273" s="126"/>
      <c r="H273" s="127"/>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row>
    <row r="274" spans="1:53" s="52" customFormat="1" x14ac:dyDescent="0.25">
      <c r="A274" s="118"/>
      <c r="B274" s="123"/>
      <c r="C274" s="124"/>
      <c r="D274" s="125"/>
      <c r="E274" s="125"/>
      <c r="F274" s="125"/>
      <c r="G274" s="126"/>
      <c r="H274" s="127"/>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row>
    <row r="275" spans="1:53" s="52" customFormat="1" x14ac:dyDescent="0.25">
      <c r="A275" s="118"/>
      <c r="B275" s="128"/>
      <c r="C275" s="128"/>
      <c r="D275" s="129"/>
      <c r="E275" s="129"/>
      <c r="F275" s="129"/>
      <c r="G275" s="130"/>
      <c r="H275" s="130"/>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row>
    <row r="276" spans="1:53" s="52" customFormat="1" x14ac:dyDescent="0.25">
      <c r="A276" s="118"/>
      <c r="B276" s="118"/>
      <c r="C276" s="118"/>
      <c r="D276" s="118"/>
      <c r="E276" s="118"/>
      <c r="F276" s="118"/>
      <c r="G276" s="118"/>
      <c r="H276" s="118"/>
      <c r="I276" s="118"/>
      <c r="J276" s="118"/>
      <c r="K276" s="119"/>
      <c r="L276" s="120"/>
      <c r="M276" s="121"/>
      <c r="N276" s="121"/>
      <c r="O276" s="122"/>
      <c r="P276" s="122"/>
      <c r="Q276" s="122"/>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row>
    <row r="277" spans="1:53" s="52" customFormat="1" x14ac:dyDescent="0.25">
      <c r="A277" s="118"/>
      <c r="B277" s="118"/>
      <c r="C277" s="118"/>
      <c r="D277" s="118"/>
      <c r="E277" s="118"/>
      <c r="F277" s="118"/>
      <c r="G277" s="118"/>
      <c r="H277" s="118"/>
      <c r="I277" s="118"/>
      <c r="J277" s="118"/>
      <c r="K277" s="131"/>
      <c r="L277" s="132"/>
      <c r="M277" s="125"/>
      <c r="N277" s="125"/>
      <c r="O277" s="125"/>
      <c r="P277" s="126"/>
      <c r="Q277" s="127"/>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row>
    <row r="278" spans="1:53" s="52" customFormat="1" x14ac:dyDescent="0.25">
      <c r="A278" s="118"/>
      <c r="B278" s="118"/>
      <c r="C278" s="118"/>
      <c r="D278" s="118"/>
      <c r="E278" s="118"/>
      <c r="F278" s="118"/>
      <c r="G278" s="118"/>
      <c r="H278" s="118"/>
      <c r="I278" s="118"/>
      <c r="J278" s="118"/>
      <c r="K278" s="131"/>
      <c r="L278" s="132"/>
      <c r="M278" s="125"/>
      <c r="N278" s="125"/>
      <c r="O278" s="125"/>
      <c r="P278" s="126"/>
      <c r="Q278" s="127"/>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row>
    <row r="279" spans="1:53" s="52" customFormat="1" x14ac:dyDescent="0.25">
      <c r="A279" s="118"/>
      <c r="B279" s="118"/>
      <c r="C279" s="118"/>
      <c r="D279" s="118"/>
      <c r="E279" s="118"/>
      <c r="F279" s="118"/>
      <c r="G279" s="118"/>
      <c r="H279" s="118"/>
      <c r="I279" s="118"/>
      <c r="J279" s="118"/>
      <c r="K279" s="131"/>
      <c r="L279" s="132"/>
      <c r="M279" s="125"/>
      <c r="N279" s="125"/>
      <c r="O279" s="125"/>
      <c r="P279" s="126"/>
      <c r="Q279" s="127"/>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row>
    <row r="280" spans="1:53" s="52" customFormat="1" x14ac:dyDescent="0.25">
      <c r="A280" s="118"/>
      <c r="B280" s="118"/>
      <c r="C280" s="118"/>
      <c r="D280" s="118"/>
      <c r="E280" s="118"/>
      <c r="F280" s="118"/>
      <c r="G280" s="118"/>
      <c r="H280" s="118"/>
      <c r="I280" s="118"/>
      <c r="J280" s="118"/>
      <c r="K280" s="131"/>
      <c r="L280" s="132"/>
      <c r="M280" s="125"/>
      <c r="N280" s="125"/>
      <c r="O280" s="125"/>
      <c r="P280" s="126"/>
      <c r="Q280" s="127"/>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row>
    <row r="281" spans="1:53" s="52" customFormat="1" x14ac:dyDescent="0.25">
      <c r="A281" s="118"/>
      <c r="B281" s="118"/>
      <c r="C281" s="118"/>
      <c r="D281" s="118"/>
      <c r="E281" s="118"/>
      <c r="F281" s="118"/>
      <c r="G281" s="118"/>
      <c r="H281" s="118"/>
      <c r="I281" s="118"/>
      <c r="J281" s="118"/>
      <c r="K281" s="128"/>
      <c r="L281" s="128"/>
      <c r="M281" s="129"/>
      <c r="N281" s="129"/>
      <c r="O281" s="129"/>
      <c r="P281" s="130"/>
      <c r="Q281" s="130"/>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row>
    <row r="282" spans="1:53" s="52" customFormat="1" x14ac:dyDescent="0.25">
      <c r="A282" s="118"/>
      <c r="B282" s="119"/>
      <c r="C282" s="120"/>
      <c r="D282" s="121"/>
      <c r="E282" s="121"/>
      <c r="F282" s="122"/>
      <c r="G282" s="122"/>
      <c r="H282" s="122"/>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row>
    <row r="283" spans="1:53" s="52" customFormat="1" x14ac:dyDescent="0.25">
      <c r="A283" s="118"/>
      <c r="B283" s="123"/>
      <c r="C283" s="124"/>
      <c r="D283" s="125"/>
      <c r="E283" s="125"/>
      <c r="F283" s="125"/>
      <c r="G283" s="126"/>
      <c r="H283" s="127"/>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row>
    <row r="284" spans="1:53" s="52" customFormat="1" x14ac:dyDescent="0.25">
      <c r="A284" s="118"/>
      <c r="B284" s="123"/>
      <c r="C284" s="124"/>
      <c r="D284" s="125"/>
      <c r="E284" s="125"/>
      <c r="F284" s="125"/>
      <c r="G284" s="126"/>
      <c r="H284" s="127"/>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row>
    <row r="285" spans="1:53" s="52" customFormat="1" x14ac:dyDescent="0.25">
      <c r="A285" s="118"/>
      <c r="B285" s="123"/>
      <c r="C285" s="124"/>
      <c r="D285" s="125"/>
      <c r="E285" s="125"/>
      <c r="F285" s="125"/>
      <c r="G285" s="126"/>
      <c r="H285" s="127"/>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row>
    <row r="286" spans="1:53" s="52" customFormat="1" x14ac:dyDescent="0.25">
      <c r="A286" s="118"/>
      <c r="B286" s="123"/>
      <c r="C286" s="124"/>
      <c r="D286" s="125"/>
      <c r="E286" s="125"/>
      <c r="F286" s="125"/>
      <c r="G286" s="126"/>
      <c r="H286" s="127"/>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row>
    <row r="287" spans="1:53" s="52" customFormat="1" x14ac:dyDescent="0.25">
      <c r="A287" s="118"/>
      <c r="B287" s="128"/>
      <c r="C287" s="128"/>
      <c r="D287" s="129"/>
      <c r="E287" s="129"/>
      <c r="F287" s="129"/>
      <c r="G287" s="130"/>
      <c r="H287" s="130"/>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row>
    <row r="288" spans="1:53" s="52" customFormat="1" x14ac:dyDescent="0.25">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9"/>
      <c r="AM288" s="120"/>
      <c r="AN288" s="121"/>
      <c r="AO288" s="121"/>
      <c r="AP288" s="122"/>
      <c r="AQ288" s="122"/>
      <c r="AR288" s="122"/>
      <c r="AS288" s="118"/>
      <c r="AT288" s="118"/>
      <c r="AU288" s="118"/>
      <c r="AV288" s="118"/>
      <c r="AW288" s="118"/>
      <c r="AX288" s="118"/>
      <c r="AY288" s="118"/>
      <c r="AZ288" s="118"/>
      <c r="BA288" s="118"/>
    </row>
    <row r="289" spans="1:53" s="52" customFormat="1" x14ac:dyDescent="0.25">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31"/>
      <c r="AM289" s="132"/>
      <c r="AN289" s="125"/>
      <c r="AO289" s="125"/>
      <c r="AP289" s="125"/>
      <c r="AQ289" s="126"/>
      <c r="AR289" s="127"/>
      <c r="AS289" s="118"/>
      <c r="AT289" s="118"/>
      <c r="AU289" s="118"/>
      <c r="AV289" s="118"/>
      <c r="AW289" s="118"/>
      <c r="AX289" s="118"/>
      <c r="AY289" s="118"/>
      <c r="AZ289" s="118"/>
      <c r="BA289" s="118"/>
    </row>
    <row r="290" spans="1:53" s="52" customFormat="1" x14ac:dyDescent="0.25">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31"/>
      <c r="AM290" s="132"/>
      <c r="AN290" s="125"/>
      <c r="AO290" s="125"/>
      <c r="AP290" s="125"/>
      <c r="AQ290" s="126"/>
      <c r="AR290" s="127"/>
      <c r="AS290" s="118"/>
      <c r="AT290" s="118"/>
      <c r="AU290" s="118"/>
      <c r="AV290" s="118"/>
      <c r="AW290" s="118"/>
      <c r="AX290" s="118"/>
      <c r="AY290" s="118"/>
      <c r="AZ290" s="118"/>
      <c r="BA290" s="118"/>
    </row>
    <row r="291" spans="1:53" s="52" customFormat="1" x14ac:dyDescent="0.25">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31"/>
      <c r="AM291" s="132"/>
      <c r="AN291" s="125"/>
      <c r="AO291" s="125"/>
      <c r="AP291" s="125"/>
      <c r="AQ291" s="126"/>
      <c r="AR291" s="127"/>
      <c r="AS291" s="118"/>
      <c r="AT291" s="118"/>
      <c r="AU291" s="118"/>
      <c r="AV291" s="118"/>
      <c r="AW291" s="118"/>
      <c r="AX291" s="118"/>
      <c r="AY291" s="118"/>
      <c r="AZ291" s="118"/>
      <c r="BA291" s="118"/>
    </row>
    <row r="292" spans="1:53" s="52" customFormat="1" x14ac:dyDescent="0.25">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31"/>
      <c r="AM292" s="132"/>
      <c r="AN292" s="125"/>
      <c r="AO292" s="125"/>
      <c r="AP292" s="125"/>
      <c r="AQ292" s="126"/>
      <c r="AR292" s="127"/>
      <c r="AS292" s="118"/>
      <c r="AT292" s="118"/>
      <c r="AU292" s="118"/>
      <c r="AV292" s="118"/>
      <c r="AW292" s="118"/>
      <c r="AX292" s="118"/>
      <c r="AY292" s="118"/>
      <c r="AZ292" s="118"/>
      <c r="BA292" s="118"/>
    </row>
    <row r="293" spans="1:53" s="52" customFormat="1" x14ac:dyDescent="0.25">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28"/>
      <c r="AM293" s="128"/>
      <c r="AN293" s="129"/>
      <c r="AO293" s="129"/>
      <c r="AP293" s="129"/>
      <c r="AQ293" s="130"/>
      <c r="AR293" s="130"/>
      <c r="AS293" s="118"/>
      <c r="AT293" s="118"/>
      <c r="AU293" s="118"/>
      <c r="AV293" s="118"/>
      <c r="AW293" s="118"/>
      <c r="AX293" s="118"/>
      <c r="AY293" s="118"/>
      <c r="AZ293" s="118"/>
      <c r="BA293" s="118"/>
    </row>
    <row r="294" spans="1:53" s="52" customFormat="1" x14ac:dyDescent="0.25">
      <c r="A294" s="118"/>
      <c r="B294" s="119"/>
      <c r="C294" s="120"/>
      <c r="D294" s="121"/>
      <c r="E294" s="121"/>
      <c r="F294" s="122"/>
      <c r="G294" s="122"/>
      <c r="H294" s="122"/>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row>
    <row r="295" spans="1:53" s="52" customFormat="1" x14ac:dyDescent="0.25">
      <c r="A295" s="118"/>
      <c r="B295" s="123"/>
      <c r="C295" s="124"/>
      <c r="D295" s="125"/>
      <c r="E295" s="125"/>
      <c r="F295" s="125"/>
      <c r="G295" s="126"/>
      <c r="H295" s="127"/>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row>
    <row r="296" spans="1:53" s="52" customFormat="1" x14ac:dyDescent="0.25">
      <c r="A296" s="118"/>
      <c r="B296" s="123"/>
      <c r="C296" s="124"/>
      <c r="D296" s="125"/>
      <c r="E296" s="125"/>
      <c r="F296" s="125"/>
      <c r="G296" s="126"/>
      <c r="H296" s="127"/>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row>
    <row r="297" spans="1:53" s="52" customFormat="1" x14ac:dyDescent="0.25">
      <c r="A297" s="118"/>
      <c r="B297" s="123"/>
      <c r="C297" s="124"/>
      <c r="D297" s="125"/>
      <c r="E297" s="125"/>
      <c r="F297" s="125"/>
      <c r="G297" s="126"/>
      <c r="H297" s="127"/>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row>
    <row r="298" spans="1:53" s="52" customFormat="1" x14ac:dyDescent="0.25">
      <c r="A298" s="118"/>
      <c r="B298" s="123"/>
      <c r="C298" s="124"/>
      <c r="D298" s="125"/>
      <c r="E298" s="125"/>
      <c r="F298" s="125"/>
      <c r="G298" s="126"/>
      <c r="H298" s="127"/>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row>
    <row r="299" spans="1:53" s="52" customFormat="1" x14ac:dyDescent="0.25">
      <c r="A299" s="118"/>
      <c r="B299" s="128"/>
      <c r="C299" s="128"/>
      <c r="D299" s="129"/>
      <c r="E299" s="129"/>
      <c r="F299" s="129"/>
      <c r="G299" s="130"/>
      <c r="H299" s="130"/>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row>
    <row r="300" spans="1:53" s="52" customFormat="1" x14ac:dyDescent="0.25">
      <c r="A300" s="118"/>
      <c r="B300" s="118"/>
      <c r="C300" s="118"/>
      <c r="D300" s="118"/>
      <c r="E300" s="118"/>
      <c r="F300" s="118"/>
      <c r="G300" s="118"/>
      <c r="H300" s="118"/>
      <c r="I300" s="118"/>
      <c r="J300" s="118"/>
      <c r="K300" s="119"/>
      <c r="L300" s="120"/>
      <c r="M300" s="121"/>
      <c r="N300" s="121"/>
      <c r="O300" s="122"/>
      <c r="P300" s="122"/>
      <c r="Q300" s="122"/>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row>
    <row r="301" spans="1:53" s="52" customFormat="1" x14ac:dyDescent="0.25">
      <c r="A301" s="118"/>
      <c r="B301" s="118"/>
      <c r="C301" s="118"/>
      <c r="D301" s="118"/>
      <c r="E301" s="118"/>
      <c r="F301" s="118"/>
      <c r="G301" s="118"/>
      <c r="H301" s="118"/>
      <c r="I301" s="118"/>
      <c r="J301" s="118"/>
      <c r="K301" s="131"/>
      <c r="L301" s="132"/>
      <c r="M301" s="125"/>
      <c r="N301" s="125"/>
      <c r="O301" s="125"/>
      <c r="P301" s="126"/>
      <c r="Q301" s="127"/>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row>
    <row r="302" spans="1:53" s="52" customFormat="1" x14ac:dyDescent="0.25">
      <c r="A302" s="118"/>
      <c r="B302" s="118"/>
      <c r="C302" s="118"/>
      <c r="D302" s="118"/>
      <c r="E302" s="118"/>
      <c r="F302" s="118"/>
      <c r="G302" s="118"/>
      <c r="H302" s="118"/>
      <c r="I302" s="118"/>
      <c r="J302" s="118"/>
      <c r="K302" s="131"/>
      <c r="L302" s="132"/>
      <c r="M302" s="125"/>
      <c r="N302" s="125"/>
      <c r="O302" s="125"/>
      <c r="P302" s="126"/>
      <c r="Q302" s="127"/>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row>
    <row r="303" spans="1:53" s="52" customFormat="1" x14ac:dyDescent="0.25">
      <c r="A303" s="118"/>
      <c r="B303" s="118"/>
      <c r="C303" s="118"/>
      <c r="D303" s="118"/>
      <c r="E303" s="118"/>
      <c r="F303" s="118"/>
      <c r="G303" s="118"/>
      <c r="H303" s="118"/>
      <c r="I303" s="118"/>
      <c r="J303" s="118"/>
      <c r="K303" s="131"/>
      <c r="L303" s="132"/>
      <c r="M303" s="125"/>
      <c r="N303" s="125"/>
      <c r="O303" s="125"/>
      <c r="P303" s="126"/>
      <c r="Q303" s="127"/>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row>
    <row r="304" spans="1:53" s="52" customFormat="1" x14ac:dyDescent="0.25">
      <c r="A304" s="118"/>
      <c r="B304" s="118"/>
      <c r="C304" s="118"/>
      <c r="D304" s="118"/>
      <c r="E304" s="118"/>
      <c r="F304" s="118"/>
      <c r="G304" s="118"/>
      <c r="H304" s="118"/>
      <c r="I304" s="118"/>
      <c r="J304" s="118"/>
      <c r="K304" s="131"/>
      <c r="L304" s="132"/>
      <c r="M304" s="125"/>
      <c r="N304" s="125"/>
      <c r="O304" s="125"/>
      <c r="P304" s="126"/>
      <c r="Q304" s="127"/>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row>
    <row r="305" spans="1:53" s="52" customFormat="1" x14ac:dyDescent="0.25">
      <c r="A305" s="118"/>
      <c r="B305" s="118"/>
      <c r="C305" s="118"/>
      <c r="D305" s="118"/>
      <c r="E305" s="118"/>
      <c r="F305" s="118"/>
      <c r="G305" s="118"/>
      <c r="H305" s="118"/>
      <c r="I305" s="118"/>
      <c r="J305" s="118"/>
      <c r="K305" s="128"/>
      <c r="L305" s="128"/>
      <c r="M305" s="129"/>
      <c r="N305" s="129"/>
      <c r="O305" s="129"/>
      <c r="P305" s="130"/>
      <c r="Q305" s="130"/>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row>
    <row r="306" spans="1:53" s="52" customFormat="1" x14ac:dyDescent="0.25">
      <c r="A306" s="118"/>
      <c r="B306" s="119"/>
      <c r="C306" s="120"/>
      <c r="D306" s="121"/>
      <c r="E306" s="121"/>
      <c r="F306" s="122"/>
      <c r="G306" s="122"/>
      <c r="H306" s="122"/>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row>
    <row r="307" spans="1:53" s="52" customFormat="1" x14ac:dyDescent="0.25">
      <c r="A307" s="118"/>
      <c r="B307" s="123"/>
      <c r="C307" s="124"/>
      <c r="D307" s="125"/>
      <c r="E307" s="125"/>
      <c r="F307" s="125"/>
      <c r="G307" s="126"/>
      <c r="H307" s="127"/>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row>
    <row r="308" spans="1:53" s="52" customFormat="1" x14ac:dyDescent="0.25">
      <c r="A308" s="118"/>
      <c r="B308" s="123"/>
      <c r="C308" s="124"/>
      <c r="D308" s="125"/>
      <c r="E308" s="125"/>
      <c r="F308" s="125"/>
      <c r="G308" s="126"/>
      <c r="H308" s="127"/>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row>
    <row r="309" spans="1:53" s="52" customFormat="1" x14ac:dyDescent="0.25">
      <c r="A309" s="118"/>
      <c r="B309" s="123"/>
      <c r="C309" s="124"/>
      <c r="D309" s="125"/>
      <c r="E309" s="125"/>
      <c r="F309" s="125"/>
      <c r="G309" s="126"/>
      <c r="H309" s="127"/>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row>
    <row r="310" spans="1:53" s="52" customFormat="1" x14ac:dyDescent="0.25">
      <c r="A310" s="118"/>
      <c r="B310" s="123"/>
      <c r="C310" s="124"/>
      <c r="D310" s="125"/>
      <c r="E310" s="125"/>
      <c r="F310" s="125"/>
      <c r="G310" s="126"/>
      <c r="H310" s="127"/>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row>
    <row r="311" spans="1:53" s="52" customFormat="1" x14ac:dyDescent="0.25">
      <c r="A311" s="118"/>
      <c r="B311" s="128"/>
      <c r="C311" s="128"/>
      <c r="D311" s="129"/>
      <c r="E311" s="129"/>
      <c r="F311" s="129"/>
      <c r="G311" s="130"/>
      <c r="H311" s="130"/>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row>
    <row r="312" spans="1:53" s="52" customFormat="1" x14ac:dyDescent="0.25">
      <c r="A312" s="118"/>
      <c r="B312" s="118"/>
      <c r="C312" s="118"/>
      <c r="D312" s="118"/>
      <c r="E312" s="118"/>
      <c r="F312" s="118"/>
      <c r="G312" s="118"/>
      <c r="H312" s="118"/>
      <c r="I312" s="118"/>
      <c r="J312" s="118"/>
      <c r="K312" s="118"/>
      <c r="L312" s="118"/>
      <c r="M312" s="118"/>
      <c r="N312" s="118"/>
      <c r="O312" s="118"/>
      <c r="P312" s="118"/>
      <c r="Q312" s="118"/>
      <c r="R312" s="118"/>
      <c r="S312" s="118"/>
      <c r="T312" s="119"/>
      <c r="U312" s="120"/>
      <c r="V312" s="121"/>
      <c r="W312" s="121"/>
      <c r="X312" s="122"/>
      <c r="Y312" s="122"/>
      <c r="Z312" s="122"/>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row>
    <row r="313" spans="1:53" s="52" customFormat="1" x14ac:dyDescent="0.25">
      <c r="A313" s="118"/>
      <c r="B313" s="118"/>
      <c r="C313" s="118"/>
      <c r="D313" s="118"/>
      <c r="E313" s="118"/>
      <c r="F313" s="118"/>
      <c r="G313" s="118"/>
      <c r="H313" s="118"/>
      <c r="I313" s="118"/>
      <c r="J313" s="118"/>
      <c r="K313" s="118"/>
      <c r="L313" s="118"/>
      <c r="M313" s="118"/>
      <c r="N313" s="118"/>
      <c r="O313" s="118"/>
      <c r="P313" s="118"/>
      <c r="Q313" s="118"/>
      <c r="R313" s="118"/>
      <c r="S313" s="118"/>
      <c r="T313" s="131"/>
      <c r="U313" s="132"/>
      <c r="V313" s="125"/>
      <c r="W313" s="125"/>
      <c r="X313" s="125"/>
      <c r="Y313" s="126"/>
      <c r="Z313" s="127"/>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row>
    <row r="314" spans="1:53" s="52" customFormat="1" x14ac:dyDescent="0.25">
      <c r="A314" s="118"/>
      <c r="B314" s="118"/>
      <c r="C314" s="118"/>
      <c r="D314" s="118"/>
      <c r="E314" s="118"/>
      <c r="F314" s="118"/>
      <c r="G314" s="118"/>
      <c r="H314" s="118"/>
      <c r="I314" s="118"/>
      <c r="J314" s="118"/>
      <c r="K314" s="118"/>
      <c r="L314" s="118"/>
      <c r="M314" s="118"/>
      <c r="N314" s="118"/>
      <c r="O314" s="118"/>
      <c r="P314" s="118"/>
      <c r="Q314" s="118"/>
      <c r="R314" s="118"/>
      <c r="S314" s="118"/>
      <c r="T314" s="131"/>
      <c r="U314" s="132"/>
      <c r="V314" s="125"/>
      <c r="W314" s="125"/>
      <c r="X314" s="125"/>
      <c r="Y314" s="126"/>
      <c r="Z314" s="127"/>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row>
    <row r="315" spans="1:53" s="52" customFormat="1" x14ac:dyDescent="0.25">
      <c r="A315" s="118"/>
      <c r="B315" s="118"/>
      <c r="C315" s="118"/>
      <c r="D315" s="118"/>
      <c r="E315" s="118"/>
      <c r="F315" s="118"/>
      <c r="G315" s="118"/>
      <c r="H315" s="118"/>
      <c r="I315" s="118"/>
      <c r="J315" s="118"/>
      <c r="K315" s="118"/>
      <c r="L315" s="118"/>
      <c r="M315" s="118"/>
      <c r="N315" s="118"/>
      <c r="O315" s="118"/>
      <c r="P315" s="118"/>
      <c r="Q315" s="118"/>
      <c r="R315" s="118"/>
      <c r="S315" s="118"/>
      <c r="T315" s="131"/>
      <c r="U315" s="132"/>
      <c r="V315" s="125"/>
      <c r="W315" s="125"/>
      <c r="X315" s="125"/>
      <c r="Y315" s="126"/>
      <c r="Z315" s="127"/>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row>
    <row r="316" spans="1:53" s="52" customFormat="1" x14ac:dyDescent="0.25">
      <c r="A316" s="118"/>
      <c r="B316" s="118"/>
      <c r="C316" s="118"/>
      <c r="D316" s="118"/>
      <c r="E316" s="118"/>
      <c r="F316" s="118"/>
      <c r="G316" s="118"/>
      <c r="H316" s="118"/>
      <c r="I316" s="118"/>
      <c r="J316" s="118"/>
      <c r="K316" s="118"/>
      <c r="L316" s="118"/>
      <c r="M316" s="118"/>
      <c r="N316" s="118"/>
      <c r="O316" s="118"/>
      <c r="P316" s="118"/>
      <c r="Q316" s="118"/>
      <c r="R316" s="118"/>
      <c r="S316" s="118"/>
      <c r="T316" s="131"/>
      <c r="U316" s="132"/>
      <c r="V316" s="125"/>
      <c r="W316" s="125"/>
      <c r="X316" s="125"/>
      <c r="Y316" s="126"/>
      <c r="Z316" s="127"/>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row>
    <row r="317" spans="1:53" s="52" customFormat="1" x14ac:dyDescent="0.25">
      <c r="A317" s="118"/>
      <c r="B317" s="118"/>
      <c r="C317" s="118"/>
      <c r="D317" s="118"/>
      <c r="E317" s="118"/>
      <c r="F317" s="118"/>
      <c r="G317" s="118"/>
      <c r="H317" s="118"/>
      <c r="I317" s="118"/>
      <c r="J317" s="118"/>
      <c r="K317" s="118"/>
      <c r="L317" s="118"/>
      <c r="M317" s="118"/>
      <c r="N317" s="118"/>
      <c r="O317" s="118"/>
      <c r="P317" s="118"/>
      <c r="Q317" s="118"/>
      <c r="R317" s="118"/>
      <c r="S317" s="118"/>
      <c r="T317" s="128"/>
      <c r="U317" s="128"/>
      <c r="V317" s="129"/>
      <c r="W317" s="129"/>
      <c r="X317" s="129"/>
      <c r="Y317" s="130"/>
      <c r="Z317" s="130"/>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row>
    <row r="318" spans="1:53" s="52" customFormat="1" x14ac:dyDescent="0.25">
      <c r="A318" s="118"/>
      <c r="B318" s="119"/>
      <c r="C318" s="120"/>
      <c r="D318" s="121"/>
      <c r="E318" s="121"/>
      <c r="F318" s="133"/>
      <c r="G318" s="133"/>
      <c r="H318" s="133"/>
      <c r="I318" s="118"/>
      <c r="J318" s="118"/>
      <c r="K318" s="118"/>
      <c r="L318" s="118"/>
      <c r="M318" s="118"/>
      <c r="N318" s="118"/>
      <c r="O318" s="118"/>
      <c r="P318" s="118"/>
      <c r="Q318" s="118"/>
      <c r="R318" s="118"/>
      <c r="S318" s="118"/>
      <c r="T318" s="118"/>
      <c r="U318" s="118"/>
      <c r="V318" s="118"/>
      <c r="W318" s="118"/>
      <c r="X318" s="118"/>
      <c r="Y318" s="118"/>
      <c r="Z318" s="118"/>
      <c r="AA318" s="134"/>
      <c r="AB318" s="134"/>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row>
    <row r="319" spans="1:53" s="52" customFormat="1" x14ac:dyDescent="0.25">
      <c r="A319" s="118"/>
      <c r="B319" s="123"/>
      <c r="C319" s="124"/>
      <c r="D319" s="125"/>
      <c r="E319" s="125"/>
      <c r="F319" s="125"/>
      <c r="G319" s="126"/>
      <c r="H319" s="127"/>
      <c r="I319" s="118"/>
      <c r="J319" s="118"/>
      <c r="K319" s="118"/>
      <c r="L319" s="118"/>
      <c r="M319" s="118"/>
      <c r="N319" s="118"/>
      <c r="O319" s="118"/>
      <c r="P319" s="118"/>
      <c r="Q319" s="118"/>
      <c r="R319" s="118"/>
      <c r="S319" s="118"/>
      <c r="T319" s="118"/>
      <c r="U319" s="118"/>
      <c r="V319" s="118"/>
      <c r="W319" s="118"/>
      <c r="X319" s="118"/>
      <c r="Y319" s="118"/>
      <c r="Z319" s="118"/>
      <c r="AA319" s="134"/>
      <c r="AB319" s="134"/>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row>
    <row r="320" spans="1:53" s="52" customFormat="1" x14ac:dyDescent="0.25">
      <c r="A320" s="118"/>
      <c r="B320" s="123"/>
      <c r="C320" s="124"/>
      <c r="D320" s="125"/>
      <c r="E320" s="125"/>
      <c r="F320" s="125"/>
      <c r="G320" s="126"/>
      <c r="H320" s="127"/>
      <c r="I320" s="118"/>
      <c r="J320" s="118"/>
      <c r="K320" s="118"/>
      <c r="L320" s="118"/>
      <c r="M320" s="118"/>
      <c r="N320" s="118"/>
      <c r="O320" s="118"/>
      <c r="P320" s="118"/>
      <c r="Q320" s="118"/>
      <c r="R320" s="118"/>
      <c r="S320" s="118"/>
      <c r="T320" s="118"/>
      <c r="U320" s="118"/>
      <c r="V320" s="118"/>
      <c r="W320" s="118"/>
      <c r="X320" s="118"/>
      <c r="Y320" s="118"/>
      <c r="Z320" s="118"/>
      <c r="AA320" s="134"/>
      <c r="AB320" s="134"/>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row>
    <row r="321" spans="1:53" s="52" customFormat="1" x14ac:dyDescent="0.25">
      <c r="A321" s="118"/>
      <c r="B321" s="123"/>
      <c r="C321" s="124"/>
      <c r="D321" s="125"/>
      <c r="E321" s="125"/>
      <c r="F321" s="125"/>
      <c r="G321" s="126"/>
      <c r="H321" s="127"/>
      <c r="I321" s="118"/>
      <c r="J321" s="118"/>
      <c r="K321" s="118"/>
      <c r="L321" s="118"/>
      <c r="M321" s="118"/>
      <c r="N321" s="118"/>
      <c r="O321" s="118"/>
      <c r="P321" s="118"/>
      <c r="Q321" s="118"/>
      <c r="R321" s="118"/>
      <c r="S321" s="118"/>
      <c r="T321" s="118"/>
      <c r="U321" s="118"/>
      <c r="V321" s="118"/>
      <c r="W321" s="118"/>
      <c r="X321" s="118"/>
      <c r="Y321" s="118"/>
      <c r="Z321" s="118"/>
      <c r="AA321" s="134"/>
      <c r="AB321" s="134"/>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row>
    <row r="322" spans="1:53" s="52" customFormat="1" x14ac:dyDescent="0.25">
      <c r="A322" s="118"/>
      <c r="B322" s="123"/>
      <c r="C322" s="124"/>
      <c r="D322" s="125"/>
      <c r="E322" s="125"/>
      <c r="F322" s="125"/>
      <c r="G322" s="126"/>
      <c r="H322" s="127"/>
      <c r="I322" s="118"/>
      <c r="J322" s="118"/>
      <c r="K322" s="118"/>
      <c r="L322" s="118"/>
      <c r="M322" s="118"/>
      <c r="N322" s="118"/>
      <c r="O322" s="118"/>
      <c r="P322" s="118"/>
      <c r="Q322" s="118"/>
      <c r="R322" s="118"/>
      <c r="S322" s="118"/>
      <c r="T322" s="118"/>
      <c r="U322" s="118"/>
      <c r="V322" s="118"/>
      <c r="W322" s="118"/>
      <c r="X322" s="118"/>
      <c r="Y322" s="118"/>
      <c r="Z322" s="118"/>
      <c r="AA322" s="134"/>
      <c r="AB322" s="134"/>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row>
    <row r="323" spans="1:53" s="52" customFormat="1" x14ac:dyDescent="0.25">
      <c r="A323" s="118"/>
      <c r="B323" s="128"/>
      <c r="C323" s="128"/>
      <c r="D323" s="129"/>
      <c r="E323" s="129"/>
      <c r="F323" s="129"/>
      <c r="G323" s="130"/>
      <c r="H323" s="130"/>
      <c r="I323" s="118"/>
      <c r="J323" s="118"/>
      <c r="K323" s="118"/>
      <c r="L323" s="118"/>
      <c r="M323" s="118"/>
      <c r="N323" s="118"/>
      <c r="O323" s="118"/>
      <c r="P323" s="118"/>
      <c r="Q323" s="118"/>
      <c r="R323" s="118"/>
      <c r="S323" s="118"/>
      <c r="T323" s="118"/>
      <c r="U323" s="118"/>
      <c r="V323" s="118"/>
      <c r="W323" s="118"/>
      <c r="X323" s="118"/>
      <c r="Y323" s="118"/>
      <c r="Z323" s="118"/>
      <c r="AA323" s="134"/>
      <c r="AB323" s="134"/>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row>
    <row r="324" spans="1:53" s="52" customFormat="1" x14ac:dyDescent="0.25">
      <c r="A324" s="118"/>
      <c r="B324" s="118"/>
      <c r="C324" s="118"/>
      <c r="D324" s="118"/>
      <c r="E324" s="118"/>
      <c r="F324" s="118"/>
      <c r="G324" s="118"/>
      <c r="H324" s="118"/>
      <c r="I324" s="118"/>
      <c r="J324" s="118"/>
      <c r="K324" s="119"/>
      <c r="L324" s="120"/>
      <c r="M324" s="121"/>
      <c r="N324" s="121"/>
      <c r="O324" s="122"/>
      <c r="P324" s="122"/>
      <c r="Q324" s="122"/>
      <c r="R324" s="118"/>
      <c r="S324" s="118"/>
      <c r="T324" s="118"/>
      <c r="U324" s="118"/>
      <c r="V324" s="118"/>
      <c r="W324" s="118"/>
      <c r="X324" s="118"/>
      <c r="Y324" s="118"/>
      <c r="Z324" s="118"/>
      <c r="AA324" s="134"/>
      <c r="AB324" s="134"/>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row>
    <row r="325" spans="1:53" s="52" customFormat="1" x14ac:dyDescent="0.25">
      <c r="A325" s="118"/>
      <c r="B325" s="118"/>
      <c r="C325" s="118"/>
      <c r="D325" s="118"/>
      <c r="E325" s="118"/>
      <c r="F325" s="118"/>
      <c r="G325" s="118"/>
      <c r="H325" s="118"/>
      <c r="I325" s="118"/>
      <c r="J325" s="118"/>
      <c r="K325" s="131"/>
      <c r="L325" s="132"/>
      <c r="M325" s="125"/>
      <c r="N325" s="125"/>
      <c r="O325" s="125"/>
      <c r="P325" s="126"/>
      <c r="Q325" s="127"/>
      <c r="R325" s="118"/>
      <c r="S325" s="118"/>
      <c r="T325" s="118"/>
      <c r="U325" s="118"/>
      <c r="V325" s="118"/>
      <c r="W325" s="118"/>
      <c r="X325" s="118"/>
      <c r="Y325" s="118"/>
      <c r="Z325" s="118"/>
      <c r="AA325" s="134"/>
      <c r="AB325" s="134"/>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row>
    <row r="326" spans="1:53" s="52" customFormat="1" x14ac:dyDescent="0.25">
      <c r="A326" s="118"/>
      <c r="B326" s="118"/>
      <c r="C326" s="118"/>
      <c r="D326" s="118"/>
      <c r="E326" s="118"/>
      <c r="F326" s="118"/>
      <c r="G326" s="118"/>
      <c r="H326" s="118"/>
      <c r="I326" s="118"/>
      <c r="J326" s="118"/>
      <c r="K326" s="131"/>
      <c r="L326" s="132"/>
      <c r="M326" s="125"/>
      <c r="N326" s="125"/>
      <c r="O326" s="125"/>
      <c r="P326" s="126"/>
      <c r="Q326" s="127"/>
      <c r="R326" s="118"/>
      <c r="S326" s="118"/>
      <c r="T326" s="118"/>
      <c r="U326" s="118"/>
      <c r="V326" s="118"/>
      <c r="W326" s="118"/>
      <c r="X326" s="118"/>
      <c r="Y326" s="118"/>
      <c r="Z326" s="118"/>
      <c r="AA326" s="134"/>
      <c r="AB326" s="134"/>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row>
    <row r="327" spans="1:53" s="52" customFormat="1" x14ac:dyDescent="0.25">
      <c r="A327" s="118"/>
      <c r="B327" s="118"/>
      <c r="C327" s="118"/>
      <c r="D327" s="118"/>
      <c r="E327" s="118"/>
      <c r="F327" s="118"/>
      <c r="G327" s="118"/>
      <c r="H327" s="118"/>
      <c r="I327" s="118"/>
      <c r="J327" s="118"/>
      <c r="K327" s="131"/>
      <c r="L327" s="132"/>
      <c r="M327" s="125"/>
      <c r="N327" s="125"/>
      <c r="O327" s="125"/>
      <c r="P327" s="126"/>
      <c r="Q327" s="127"/>
      <c r="R327" s="118"/>
      <c r="S327" s="118"/>
      <c r="T327" s="118"/>
      <c r="U327" s="118"/>
      <c r="V327" s="118"/>
      <c r="W327" s="118"/>
      <c r="X327" s="118"/>
      <c r="Y327" s="118"/>
      <c r="Z327" s="118"/>
      <c r="AA327" s="134"/>
      <c r="AB327" s="134"/>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row>
    <row r="328" spans="1:53" s="52" customFormat="1" x14ac:dyDescent="0.25">
      <c r="A328" s="118"/>
      <c r="B328" s="118"/>
      <c r="C328" s="118"/>
      <c r="D328" s="118"/>
      <c r="E328" s="118"/>
      <c r="F328" s="118"/>
      <c r="G328" s="118"/>
      <c r="H328" s="118"/>
      <c r="I328" s="118"/>
      <c r="J328" s="118"/>
      <c r="K328" s="131"/>
      <c r="L328" s="132"/>
      <c r="M328" s="125"/>
      <c r="N328" s="125"/>
      <c r="O328" s="125"/>
      <c r="P328" s="126"/>
      <c r="Q328" s="127"/>
      <c r="R328" s="118"/>
      <c r="S328" s="118"/>
      <c r="T328" s="118"/>
      <c r="U328" s="118"/>
      <c r="V328" s="118"/>
      <c r="W328" s="118"/>
      <c r="X328" s="118"/>
      <c r="Y328" s="118"/>
      <c r="Z328" s="118"/>
      <c r="AA328" s="134"/>
      <c r="AB328" s="134"/>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row>
    <row r="329" spans="1:53" s="52" customFormat="1" x14ac:dyDescent="0.25">
      <c r="A329" s="118"/>
      <c r="B329" s="118"/>
      <c r="C329" s="118"/>
      <c r="D329" s="118"/>
      <c r="E329" s="118"/>
      <c r="F329" s="118"/>
      <c r="G329" s="118"/>
      <c r="H329" s="118"/>
      <c r="I329" s="118"/>
      <c r="J329" s="118"/>
      <c r="K329" s="128"/>
      <c r="L329" s="128"/>
      <c r="M329" s="129"/>
      <c r="N329" s="129"/>
      <c r="O329" s="129"/>
      <c r="P329" s="130"/>
      <c r="Q329" s="130"/>
      <c r="R329" s="118"/>
      <c r="S329" s="118"/>
      <c r="T329" s="118"/>
      <c r="U329" s="118"/>
      <c r="V329" s="118"/>
      <c r="W329" s="118"/>
      <c r="X329" s="118"/>
      <c r="Y329" s="118"/>
      <c r="Z329" s="118"/>
      <c r="AA329" s="134"/>
      <c r="AB329" s="134"/>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row>
    <row r="330" spans="1:53" s="52" customFormat="1" x14ac:dyDescent="0.25">
      <c r="A330" s="118"/>
      <c r="B330" s="119"/>
      <c r="C330" s="120"/>
      <c r="D330" s="121"/>
      <c r="E330" s="121"/>
      <c r="F330" s="122"/>
      <c r="G330" s="122"/>
      <c r="H330" s="122"/>
      <c r="I330" s="118"/>
      <c r="J330" s="118"/>
      <c r="K330" s="118"/>
      <c r="L330" s="118"/>
      <c r="M330" s="118"/>
      <c r="N330" s="118"/>
      <c r="O330" s="118"/>
      <c r="P330" s="118"/>
      <c r="Q330" s="118"/>
      <c r="R330" s="118"/>
      <c r="S330" s="118"/>
      <c r="T330" s="118"/>
      <c r="U330" s="118"/>
      <c r="V330" s="118"/>
      <c r="W330" s="118"/>
      <c r="X330" s="118"/>
      <c r="Y330" s="118"/>
      <c r="Z330" s="118"/>
      <c r="AA330" s="134"/>
      <c r="AB330" s="134"/>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row>
    <row r="331" spans="1:53" s="52" customFormat="1" x14ac:dyDescent="0.25">
      <c r="A331" s="118"/>
      <c r="B331" s="123"/>
      <c r="C331" s="124"/>
      <c r="D331" s="125"/>
      <c r="E331" s="125"/>
      <c r="F331" s="125"/>
      <c r="G331" s="126"/>
      <c r="H331" s="127"/>
      <c r="I331" s="118"/>
      <c r="J331" s="118"/>
      <c r="K331" s="118"/>
      <c r="L331" s="118"/>
      <c r="M331" s="118"/>
      <c r="N331" s="118"/>
      <c r="O331" s="118"/>
      <c r="P331" s="118"/>
      <c r="Q331" s="118"/>
      <c r="R331" s="118"/>
      <c r="S331" s="118"/>
      <c r="T331" s="118"/>
      <c r="U331" s="118"/>
      <c r="V331" s="118"/>
      <c r="W331" s="118"/>
      <c r="X331" s="118"/>
      <c r="Y331" s="118"/>
      <c r="Z331" s="118"/>
      <c r="AA331" s="134"/>
      <c r="AB331" s="134"/>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row>
    <row r="332" spans="1:53" s="52" customFormat="1" x14ac:dyDescent="0.25">
      <c r="A332" s="118"/>
      <c r="B332" s="123"/>
      <c r="C332" s="124"/>
      <c r="D332" s="125"/>
      <c r="E332" s="125"/>
      <c r="F332" s="125"/>
      <c r="G332" s="126"/>
      <c r="H332" s="127"/>
      <c r="I332" s="118"/>
      <c r="J332" s="118"/>
      <c r="K332" s="118"/>
      <c r="L332" s="118"/>
      <c r="M332" s="118"/>
      <c r="N332" s="118"/>
      <c r="O332" s="118"/>
      <c r="P332" s="118"/>
      <c r="Q332" s="118"/>
      <c r="R332" s="118"/>
      <c r="S332" s="118"/>
      <c r="T332" s="118"/>
      <c r="U332" s="118"/>
      <c r="V332" s="118"/>
      <c r="W332" s="118"/>
      <c r="X332" s="118"/>
      <c r="Y332" s="118"/>
      <c r="Z332" s="118"/>
      <c r="AA332" s="134"/>
      <c r="AB332" s="134"/>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row>
    <row r="333" spans="1:53" s="52" customFormat="1" x14ac:dyDescent="0.25">
      <c r="A333" s="118"/>
      <c r="B333" s="123"/>
      <c r="C333" s="124"/>
      <c r="D333" s="125"/>
      <c r="E333" s="125"/>
      <c r="F333" s="125"/>
      <c r="G333" s="126"/>
      <c r="H333" s="127"/>
      <c r="I333" s="118"/>
      <c r="J333" s="118"/>
      <c r="K333" s="118"/>
      <c r="L333" s="118"/>
      <c r="M333" s="118"/>
      <c r="N333" s="118"/>
      <c r="O333" s="118"/>
      <c r="P333" s="118"/>
      <c r="Q333" s="118"/>
      <c r="R333" s="118"/>
      <c r="S333" s="118"/>
      <c r="T333" s="118"/>
      <c r="U333" s="118"/>
      <c r="V333" s="118"/>
      <c r="W333" s="118"/>
      <c r="X333" s="118"/>
      <c r="Y333" s="118"/>
      <c r="Z333" s="118"/>
      <c r="AA333" s="134"/>
      <c r="AB333" s="134"/>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row>
    <row r="334" spans="1:53" s="52" customFormat="1" x14ac:dyDescent="0.25">
      <c r="A334" s="118"/>
      <c r="B334" s="123"/>
      <c r="C334" s="124"/>
      <c r="D334" s="125"/>
      <c r="E334" s="125"/>
      <c r="F334" s="125"/>
      <c r="G334" s="126"/>
      <c r="H334" s="127"/>
      <c r="I334" s="118"/>
      <c r="J334" s="118"/>
      <c r="K334" s="118"/>
      <c r="L334" s="118"/>
      <c r="M334" s="118"/>
      <c r="N334" s="118"/>
      <c r="O334" s="118"/>
      <c r="P334" s="118"/>
      <c r="Q334" s="118"/>
      <c r="R334" s="118"/>
      <c r="S334" s="118"/>
      <c r="T334" s="118"/>
      <c r="U334" s="118"/>
      <c r="V334" s="118"/>
      <c r="W334" s="118"/>
      <c r="X334" s="118"/>
      <c r="Y334" s="118"/>
      <c r="Z334" s="118"/>
      <c r="AA334" s="134"/>
      <c r="AB334" s="134"/>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row>
    <row r="335" spans="1:53" s="52" customFormat="1" x14ac:dyDescent="0.25">
      <c r="A335" s="118"/>
      <c r="B335" s="128"/>
      <c r="C335" s="128"/>
      <c r="D335" s="129"/>
      <c r="E335" s="129"/>
      <c r="F335" s="129"/>
      <c r="G335" s="130"/>
      <c r="H335" s="130"/>
      <c r="I335" s="118"/>
      <c r="J335" s="118"/>
      <c r="K335" s="118"/>
      <c r="L335" s="118"/>
      <c r="M335" s="118"/>
      <c r="N335" s="118"/>
      <c r="O335" s="118"/>
      <c r="P335" s="118"/>
      <c r="Q335" s="118"/>
      <c r="R335" s="118"/>
      <c r="S335" s="118"/>
      <c r="T335" s="118"/>
      <c r="U335" s="118"/>
      <c r="V335" s="118"/>
      <c r="W335" s="118"/>
      <c r="X335" s="118"/>
      <c r="Y335" s="118"/>
      <c r="Z335" s="118"/>
      <c r="AA335" s="134"/>
      <c r="AB335" s="134"/>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row>
    <row r="336" spans="1:53" s="52" customFormat="1" x14ac:dyDescent="0.25">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34"/>
      <c r="AB336" s="134"/>
      <c r="AC336" s="119"/>
      <c r="AD336" s="120"/>
      <c r="AE336" s="121"/>
      <c r="AF336" s="121"/>
      <c r="AG336" s="122"/>
      <c r="AH336" s="122"/>
      <c r="AI336" s="122"/>
      <c r="AJ336" s="118"/>
      <c r="AK336" s="118"/>
      <c r="AL336" s="118"/>
      <c r="AM336" s="118"/>
      <c r="AN336" s="118"/>
      <c r="AO336" s="118"/>
      <c r="AP336" s="118"/>
      <c r="AQ336" s="118"/>
      <c r="AR336" s="118"/>
      <c r="AS336" s="118"/>
      <c r="AT336" s="118"/>
      <c r="AU336" s="118"/>
      <c r="AV336" s="118"/>
      <c r="AW336" s="118"/>
      <c r="AX336" s="118"/>
      <c r="AY336" s="118"/>
      <c r="AZ336" s="118"/>
      <c r="BA336" s="118"/>
    </row>
    <row r="337" spans="1:53" s="52" customFormat="1" x14ac:dyDescent="0.25">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34"/>
      <c r="AB337" s="134"/>
      <c r="AC337" s="131"/>
      <c r="AD337" s="132"/>
      <c r="AE337" s="125"/>
      <c r="AF337" s="125"/>
      <c r="AG337" s="125"/>
      <c r="AH337" s="126"/>
      <c r="AI337" s="127"/>
      <c r="AJ337" s="118"/>
      <c r="AK337" s="118"/>
      <c r="AL337" s="118"/>
      <c r="AM337" s="118"/>
      <c r="AN337" s="118"/>
      <c r="AO337" s="118"/>
      <c r="AP337" s="118"/>
      <c r="AQ337" s="118"/>
      <c r="AR337" s="118"/>
      <c r="AS337" s="118"/>
      <c r="AT337" s="118"/>
      <c r="AU337" s="118"/>
      <c r="AV337" s="118"/>
      <c r="AW337" s="118"/>
      <c r="AX337" s="118"/>
      <c r="AY337" s="118"/>
      <c r="AZ337" s="118"/>
      <c r="BA337" s="118"/>
    </row>
    <row r="338" spans="1:53" s="52" customFormat="1" x14ac:dyDescent="0.25">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34"/>
      <c r="AB338" s="134"/>
      <c r="AC338" s="131"/>
      <c r="AD338" s="132"/>
      <c r="AE338" s="125"/>
      <c r="AF338" s="125"/>
      <c r="AG338" s="125"/>
      <c r="AH338" s="126"/>
      <c r="AI338" s="127"/>
      <c r="AJ338" s="118"/>
      <c r="AK338" s="118"/>
      <c r="AL338" s="118"/>
      <c r="AM338" s="118"/>
      <c r="AN338" s="118"/>
      <c r="AO338" s="118"/>
      <c r="AP338" s="118"/>
      <c r="AQ338" s="118"/>
      <c r="AR338" s="118"/>
      <c r="AS338" s="118"/>
      <c r="AT338" s="118"/>
      <c r="AU338" s="118"/>
      <c r="AV338" s="118"/>
      <c r="AW338" s="118"/>
      <c r="AX338" s="118"/>
      <c r="AY338" s="118"/>
      <c r="AZ338" s="118"/>
      <c r="BA338" s="118"/>
    </row>
    <row r="339" spans="1:53" s="52" customFormat="1" x14ac:dyDescent="0.25">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34"/>
      <c r="AB339" s="134"/>
      <c r="AC339" s="131"/>
      <c r="AD339" s="132"/>
      <c r="AE339" s="125"/>
      <c r="AF339" s="125"/>
      <c r="AG339" s="125"/>
      <c r="AH339" s="126"/>
      <c r="AI339" s="127"/>
      <c r="AJ339" s="118"/>
      <c r="AK339" s="118"/>
      <c r="AL339" s="118"/>
      <c r="AM339" s="118"/>
      <c r="AN339" s="118"/>
      <c r="AO339" s="118"/>
      <c r="AP339" s="118"/>
      <c r="AQ339" s="118"/>
      <c r="AR339" s="118"/>
      <c r="AS339" s="118"/>
      <c r="AT339" s="118"/>
      <c r="AU339" s="118"/>
      <c r="AV339" s="118"/>
      <c r="AW339" s="118"/>
      <c r="AX339" s="118"/>
      <c r="AY339" s="118"/>
      <c r="AZ339" s="118"/>
      <c r="BA339" s="118"/>
    </row>
    <row r="340" spans="1:53" s="52" customFormat="1" x14ac:dyDescent="0.25">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34"/>
      <c r="AB340" s="134"/>
      <c r="AC340" s="131"/>
      <c r="AD340" s="132"/>
      <c r="AE340" s="125"/>
      <c r="AF340" s="125"/>
      <c r="AG340" s="125"/>
      <c r="AH340" s="126"/>
      <c r="AI340" s="127"/>
      <c r="AJ340" s="118"/>
      <c r="AK340" s="118"/>
      <c r="AL340" s="118"/>
      <c r="AM340" s="118"/>
      <c r="AN340" s="118"/>
      <c r="AO340" s="118"/>
      <c r="AP340" s="118"/>
      <c r="AQ340" s="118"/>
      <c r="AR340" s="118"/>
      <c r="AS340" s="118"/>
      <c r="AT340" s="118"/>
      <c r="AU340" s="118"/>
      <c r="AV340" s="118"/>
      <c r="AW340" s="118"/>
      <c r="AX340" s="118"/>
      <c r="AY340" s="118"/>
      <c r="AZ340" s="118"/>
      <c r="BA340" s="118"/>
    </row>
    <row r="341" spans="1:53" s="52" customFormat="1" x14ac:dyDescent="0.25">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34"/>
      <c r="AB341" s="134"/>
      <c r="AC341" s="128"/>
      <c r="AD341" s="128"/>
      <c r="AE341" s="129"/>
      <c r="AF341" s="129"/>
      <c r="AG341" s="129"/>
      <c r="AH341" s="130"/>
      <c r="AI341" s="130"/>
      <c r="AJ341" s="118"/>
      <c r="AK341" s="118"/>
      <c r="AL341" s="118"/>
      <c r="AM341" s="118"/>
      <c r="AN341" s="118"/>
      <c r="AO341" s="118"/>
      <c r="AP341" s="118"/>
      <c r="AQ341" s="118"/>
      <c r="AR341" s="118"/>
      <c r="AS341" s="118"/>
      <c r="AT341" s="118"/>
      <c r="AU341" s="118"/>
      <c r="AV341" s="118"/>
      <c r="AW341" s="118"/>
      <c r="AX341" s="118"/>
      <c r="AY341" s="118"/>
      <c r="AZ341" s="118"/>
      <c r="BA341" s="118"/>
    </row>
    <row r="342" spans="1:53" s="52" customFormat="1" x14ac:dyDescent="0.25">
      <c r="A342" s="118"/>
      <c r="B342" s="119"/>
      <c r="C342" s="120"/>
      <c r="D342" s="121"/>
      <c r="E342" s="121"/>
      <c r="F342" s="122"/>
      <c r="G342" s="122"/>
      <c r="H342" s="122"/>
      <c r="I342" s="118"/>
      <c r="J342" s="118"/>
      <c r="K342" s="118"/>
      <c r="L342" s="118"/>
      <c r="M342" s="118"/>
      <c r="N342" s="118"/>
      <c r="O342" s="118"/>
      <c r="P342" s="118"/>
      <c r="Q342" s="118"/>
      <c r="R342" s="118"/>
      <c r="S342" s="118"/>
      <c r="T342" s="118"/>
      <c r="U342" s="118"/>
      <c r="V342" s="118"/>
      <c r="W342" s="118"/>
      <c r="X342" s="118"/>
      <c r="Y342" s="118"/>
      <c r="Z342" s="118"/>
      <c r="AA342" s="134"/>
      <c r="AB342" s="134"/>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row>
    <row r="343" spans="1:53" s="52" customFormat="1" x14ac:dyDescent="0.25">
      <c r="A343" s="118"/>
      <c r="B343" s="123"/>
      <c r="C343" s="124"/>
      <c r="D343" s="125"/>
      <c r="E343" s="125"/>
      <c r="F343" s="125"/>
      <c r="G343" s="126"/>
      <c r="H343" s="127"/>
      <c r="I343" s="118"/>
      <c r="J343" s="118"/>
      <c r="K343" s="118"/>
      <c r="L343" s="118"/>
      <c r="M343" s="118"/>
      <c r="N343" s="118"/>
      <c r="O343" s="118"/>
      <c r="P343" s="118"/>
      <c r="Q343" s="118"/>
      <c r="R343" s="118"/>
      <c r="S343" s="118"/>
      <c r="T343" s="118"/>
      <c r="U343" s="118"/>
      <c r="V343" s="118"/>
      <c r="W343" s="118"/>
      <c r="X343" s="118"/>
      <c r="Y343" s="118"/>
      <c r="Z343" s="118"/>
      <c r="AA343" s="134"/>
      <c r="AB343" s="134"/>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row>
    <row r="344" spans="1:53" s="52" customFormat="1" x14ac:dyDescent="0.25">
      <c r="A344" s="118"/>
      <c r="B344" s="123"/>
      <c r="C344" s="124"/>
      <c r="D344" s="125"/>
      <c r="E344" s="125"/>
      <c r="F344" s="125"/>
      <c r="G344" s="126"/>
      <c r="H344" s="127"/>
      <c r="I344" s="118"/>
      <c r="J344" s="118"/>
      <c r="K344" s="118"/>
      <c r="L344" s="118"/>
      <c r="M344" s="118"/>
      <c r="N344" s="118"/>
      <c r="O344" s="118"/>
      <c r="P344" s="118"/>
      <c r="Q344" s="118"/>
      <c r="R344" s="118"/>
      <c r="S344" s="118"/>
      <c r="T344" s="118"/>
      <c r="U344" s="118"/>
      <c r="V344" s="118"/>
      <c r="W344" s="118"/>
      <c r="X344" s="118"/>
      <c r="Y344" s="118"/>
      <c r="Z344" s="118"/>
      <c r="AA344" s="134"/>
      <c r="AB344" s="134"/>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row>
    <row r="345" spans="1:53" s="52" customFormat="1" x14ac:dyDescent="0.25">
      <c r="A345" s="118"/>
      <c r="B345" s="123"/>
      <c r="C345" s="124"/>
      <c r="D345" s="125"/>
      <c r="E345" s="125"/>
      <c r="F345" s="125"/>
      <c r="G345" s="126"/>
      <c r="H345" s="127"/>
      <c r="I345" s="118"/>
      <c r="J345" s="118"/>
      <c r="K345" s="118"/>
      <c r="L345" s="118"/>
      <c r="M345" s="118"/>
      <c r="N345" s="118"/>
      <c r="O345" s="118"/>
      <c r="P345" s="118"/>
      <c r="Q345" s="118"/>
      <c r="R345" s="118"/>
      <c r="S345" s="118"/>
      <c r="T345" s="118"/>
      <c r="U345" s="118"/>
      <c r="V345" s="118"/>
      <c r="W345" s="118"/>
      <c r="X345" s="118"/>
      <c r="Y345" s="118"/>
      <c r="Z345" s="118"/>
      <c r="AA345" s="134"/>
      <c r="AB345" s="134"/>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row>
    <row r="346" spans="1:53" s="52" customFormat="1" x14ac:dyDescent="0.25">
      <c r="A346" s="118"/>
      <c r="B346" s="123"/>
      <c r="C346" s="124"/>
      <c r="D346" s="125"/>
      <c r="E346" s="125"/>
      <c r="F346" s="125"/>
      <c r="G346" s="126"/>
      <c r="H346" s="127"/>
      <c r="I346" s="118"/>
      <c r="J346" s="118"/>
      <c r="K346" s="118"/>
      <c r="L346" s="118"/>
      <c r="M346" s="118"/>
      <c r="N346" s="118"/>
      <c r="O346" s="118"/>
      <c r="P346" s="118"/>
      <c r="Q346" s="118"/>
      <c r="R346" s="118"/>
      <c r="S346" s="118"/>
      <c r="T346" s="118"/>
      <c r="U346" s="118"/>
      <c r="V346" s="118"/>
      <c r="W346" s="118"/>
      <c r="X346" s="118"/>
      <c r="Y346" s="118"/>
      <c r="Z346" s="118"/>
      <c r="AA346" s="134"/>
      <c r="AB346" s="134"/>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row>
    <row r="347" spans="1:53" s="52" customFormat="1" x14ac:dyDescent="0.25">
      <c r="A347" s="118"/>
      <c r="B347" s="128"/>
      <c r="C347" s="128"/>
      <c r="D347" s="129"/>
      <c r="E347" s="129"/>
      <c r="F347" s="129"/>
      <c r="G347" s="130"/>
      <c r="H347" s="130"/>
      <c r="I347" s="118"/>
      <c r="J347" s="118"/>
      <c r="K347" s="118"/>
      <c r="L347" s="118"/>
      <c r="M347" s="118"/>
      <c r="N347" s="118"/>
      <c r="O347" s="118"/>
      <c r="P347" s="118"/>
      <c r="Q347" s="118"/>
      <c r="R347" s="118"/>
      <c r="S347" s="118"/>
      <c r="T347" s="118"/>
      <c r="U347" s="118"/>
      <c r="V347" s="118"/>
      <c r="W347" s="118"/>
      <c r="X347" s="118"/>
      <c r="Y347" s="118"/>
      <c r="Z347" s="118"/>
      <c r="AA347" s="134"/>
      <c r="AB347" s="134"/>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row>
    <row r="348" spans="1:53" s="52" customFormat="1" x14ac:dyDescent="0.25">
      <c r="A348" s="118"/>
      <c r="B348" s="118"/>
      <c r="C348" s="118"/>
      <c r="D348" s="118"/>
      <c r="E348" s="118"/>
      <c r="F348" s="118"/>
      <c r="G348" s="118"/>
      <c r="H348" s="118"/>
      <c r="I348" s="118"/>
      <c r="J348" s="118"/>
      <c r="K348" s="119"/>
      <c r="L348" s="120"/>
      <c r="M348" s="121"/>
      <c r="N348" s="121"/>
      <c r="O348" s="122"/>
      <c r="P348" s="122"/>
      <c r="Q348" s="122"/>
      <c r="R348" s="118"/>
      <c r="S348" s="118"/>
      <c r="T348" s="118"/>
      <c r="U348" s="118"/>
      <c r="V348" s="118"/>
      <c r="W348" s="118"/>
      <c r="X348" s="118"/>
      <c r="Y348" s="118"/>
      <c r="Z348" s="118"/>
      <c r="AA348" s="134"/>
      <c r="AB348" s="134"/>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row>
    <row r="349" spans="1:53" s="52" customFormat="1" x14ac:dyDescent="0.25">
      <c r="A349" s="118"/>
      <c r="B349" s="118"/>
      <c r="C349" s="118"/>
      <c r="D349" s="118"/>
      <c r="E349" s="118"/>
      <c r="F349" s="118"/>
      <c r="G349" s="118"/>
      <c r="H349" s="118"/>
      <c r="I349" s="118"/>
      <c r="J349" s="118"/>
      <c r="K349" s="131"/>
      <c r="L349" s="132"/>
      <c r="M349" s="125"/>
      <c r="N349" s="125"/>
      <c r="O349" s="125"/>
      <c r="P349" s="126"/>
      <c r="Q349" s="127"/>
      <c r="R349" s="118"/>
      <c r="S349" s="118"/>
      <c r="T349" s="118"/>
      <c r="U349" s="118"/>
      <c r="V349" s="118"/>
      <c r="W349" s="118"/>
      <c r="X349" s="118"/>
      <c r="Y349" s="118"/>
      <c r="Z349" s="118"/>
      <c r="AA349" s="134"/>
      <c r="AB349" s="134"/>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row>
    <row r="350" spans="1:53" s="52" customFormat="1" x14ac:dyDescent="0.25">
      <c r="A350" s="118"/>
      <c r="B350" s="118"/>
      <c r="C350" s="118"/>
      <c r="D350" s="118"/>
      <c r="E350" s="118"/>
      <c r="F350" s="118"/>
      <c r="G350" s="118"/>
      <c r="H350" s="118"/>
      <c r="I350" s="118"/>
      <c r="J350" s="118"/>
      <c r="K350" s="131"/>
      <c r="L350" s="132"/>
      <c r="M350" s="125"/>
      <c r="N350" s="125"/>
      <c r="O350" s="125"/>
      <c r="P350" s="126"/>
      <c r="Q350" s="127"/>
      <c r="R350" s="118"/>
      <c r="S350" s="118"/>
      <c r="T350" s="118"/>
      <c r="U350" s="118"/>
      <c r="V350" s="118"/>
      <c r="W350" s="118"/>
      <c r="X350" s="118"/>
      <c r="Y350" s="118"/>
      <c r="Z350" s="118"/>
      <c r="AA350" s="134"/>
      <c r="AB350" s="134"/>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row>
    <row r="351" spans="1:53" s="52" customFormat="1" x14ac:dyDescent="0.25">
      <c r="A351" s="118"/>
      <c r="B351" s="118"/>
      <c r="C351" s="118"/>
      <c r="D351" s="118"/>
      <c r="E351" s="118"/>
      <c r="F351" s="118"/>
      <c r="G351" s="118"/>
      <c r="H351" s="118"/>
      <c r="I351" s="118"/>
      <c r="J351" s="118"/>
      <c r="K351" s="131"/>
      <c r="L351" s="132"/>
      <c r="M351" s="125"/>
      <c r="N351" s="125"/>
      <c r="O351" s="125"/>
      <c r="P351" s="126"/>
      <c r="Q351" s="127"/>
      <c r="R351" s="118"/>
      <c r="S351" s="118"/>
      <c r="T351" s="118"/>
      <c r="U351" s="118"/>
      <c r="V351" s="118"/>
      <c r="W351" s="118"/>
      <c r="X351" s="118"/>
      <c r="Y351" s="118"/>
      <c r="Z351" s="118"/>
      <c r="AA351" s="134"/>
      <c r="AB351" s="134"/>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row>
    <row r="352" spans="1:53" s="52" customFormat="1" x14ac:dyDescent="0.25">
      <c r="A352" s="118"/>
      <c r="B352" s="118"/>
      <c r="C352" s="118"/>
      <c r="D352" s="118"/>
      <c r="E352" s="118"/>
      <c r="F352" s="118"/>
      <c r="G352" s="118"/>
      <c r="H352" s="118"/>
      <c r="I352" s="118"/>
      <c r="J352" s="118"/>
      <c r="K352" s="131"/>
      <c r="L352" s="132"/>
      <c r="M352" s="125"/>
      <c r="N352" s="125"/>
      <c r="O352" s="125"/>
      <c r="P352" s="126"/>
      <c r="Q352" s="127"/>
      <c r="R352" s="118"/>
      <c r="S352" s="118"/>
      <c r="T352" s="118"/>
      <c r="U352" s="118"/>
      <c r="V352" s="118"/>
      <c r="W352" s="118"/>
      <c r="X352" s="118"/>
      <c r="Y352" s="118"/>
      <c r="Z352" s="118"/>
      <c r="AA352" s="134"/>
      <c r="AB352" s="134"/>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row>
    <row r="353" spans="1:53" s="52" customFormat="1" x14ac:dyDescent="0.25">
      <c r="A353" s="118"/>
      <c r="B353" s="118"/>
      <c r="C353" s="118"/>
      <c r="D353" s="118"/>
      <c r="E353" s="118"/>
      <c r="F353" s="118"/>
      <c r="G353" s="118"/>
      <c r="H353" s="118"/>
      <c r="I353" s="118"/>
      <c r="J353" s="118"/>
      <c r="K353" s="128"/>
      <c r="L353" s="128"/>
      <c r="M353" s="129"/>
      <c r="N353" s="129"/>
      <c r="O353" s="129"/>
      <c r="P353" s="130"/>
      <c r="Q353" s="130"/>
      <c r="R353" s="118"/>
      <c r="S353" s="118"/>
      <c r="T353" s="118"/>
      <c r="U353" s="118"/>
      <c r="V353" s="118"/>
      <c r="W353" s="118"/>
      <c r="X353" s="118"/>
      <c r="Y353" s="118"/>
      <c r="Z353" s="118"/>
      <c r="AA353" s="134"/>
      <c r="AB353" s="134"/>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row>
    <row r="354" spans="1:53" s="52" customFormat="1" x14ac:dyDescent="0.25">
      <c r="A354" s="118"/>
      <c r="B354" s="119"/>
      <c r="C354" s="120"/>
      <c r="D354" s="121"/>
      <c r="E354" s="121"/>
      <c r="F354" s="122"/>
      <c r="G354" s="122"/>
      <c r="H354" s="122"/>
      <c r="I354" s="118"/>
      <c r="J354" s="118"/>
      <c r="K354" s="118"/>
      <c r="L354" s="118"/>
      <c r="M354" s="118"/>
      <c r="N354" s="118"/>
      <c r="O354" s="118"/>
      <c r="P354" s="118"/>
      <c r="Q354" s="118"/>
      <c r="R354" s="118"/>
      <c r="S354" s="118"/>
      <c r="T354" s="118"/>
      <c r="U354" s="118"/>
      <c r="V354" s="118"/>
      <c r="W354" s="118"/>
      <c r="X354" s="118"/>
      <c r="Y354" s="118"/>
      <c r="Z354" s="118"/>
      <c r="AA354" s="134"/>
      <c r="AB354" s="134"/>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row>
    <row r="355" spans="1:53" s="52" customFormat="1" x14ac:dyDescent="0.25">
      <c r="A355" s="118"/>
      <c r="B355" s="123"/>
      <c r="C355" s="124"/>
      <c r="D355" s="125"/>
      <c r="E355" s="125"/>
      <c r="F355" s="125"/>
      <c r="G355" s="126"/>
      <c r="H355" s="127"/>
      <c r="I355" s="118"/>
      <c r="J355" s="118"/>
      <c r="K355" s="118"/>
      <c r="L355" s="118"/>
      <c r="M355" s="118"/>
      <c r="N355" s="118"/>
      <c r="O355" s="118"/>
      <c r="P355" s="118"/>
      <c r="Q355" s="118"/>
      <c r="R355" s="118"/>
      <c r="S355" s="118"/>
      <c r="T355" s="118"/>
      <c r="U355" s="118"/>
      <c r="V355" s="118"/>
      <c r="W355" s="118"/>
      <c r="X355" s="118"/>
      <c r="Y355" s="118"/>
      <c r="Z355" s="118"/>
      <c r="AA355" s="134"/>
      <c r="AB355" s="134"/>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row>
    <row r="356" spans="1:53" s="52" customFormat="1" x14ac:dyDescent="0.25">
      <c r="A356" s="118"/>
      <c r="B356" s="123"/>
      <c r="C356" s="124"/>
      <c r="D356" s="125"/>
      <c r="E356" s="125"/>
      <c r="F356" s="125"/>
      <c r="G356" s="126"/>
      <c r="H356" s="127"/>
      <c r="I356" s="118"/>
      <c r="J356" s="118"/>
      <c r="K356" s="118"/>
      <c r="L356" s="118"/>
      <c r="M356" s="118"/>
      <c r="N356" s="118"/>
      <c r="O356" s="118"/>
      <c r="P356" s="118"/>
      <c r="Q356" s="118"/>
      <c r="R356" s="118"/>
      <c r="S356" s="118"/>
      <c r="T356" s="118"/>
      <c r="U356" s="118"/>
      <c r="V356" s="118"/>
      <c r="W356" s="118"/>
      <c r="X356" s="118"/>
      <c r="Y356" s="118"/>
      <c r="Z356" s="118"/>
      <c r="AA356" s="134"/>
      <c r="AB356" s="134"/>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row>
    <row r="357" spans="1:53" s="52" customFormat="1" x14ac:dyDescent="0.25">
      <c r="A357" s="118"/>
      <c r="B357" s="123"/>
      <c r="C357" s="124"/>
      <c r="D357" s="125"/>
      <c r="E357" s="125"/>
      <c r="F357" s="125"/>
      <c r="G357" s="126"/>
      <c r="H357" s="127"/>
      <c r="I357" s="118"/>
      <c r="J357" s="118"/>
      <c r="K357" s="118"/>
      <c r="L357" s="118"/>
      <c r="M357" s="118"/>
      <c r="N357" s="118"/>
      <c r="O357" s="118"/>
      <c r="P357" s="118"/>
      <c r="Q357" s="118"/>
      <c r="R357" s="118"/>
      <c r="S357" s="118"/>
      <c r="T357" s="118"/>
      <c r="U357" s="118"/>
      <c r="V357" s="118"/>
      <c r="W357" s="118"/>
      <c r="X357" s="118"/>
      <c r="Y357" s="118"/>
      <c r="Z357" s="118"/>
      <c r="AA357" s="134"/>
      <c r="AB357" s="134"/>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row>
    <row r="358" spans="1:53" s="52" customFormat="1" x14ac:dyDescent="0.25">
      <c r="A358" s="118"/>
      <c r="B358" s="123"/>
      <c r="C358" s="124"/>
      <c r="D358" s="125"/>
      <c r="E358" s="125"/>
      <c r="F358" s="125"/>
      <c r="G358" s="126"/>
      <c r="H358" s="127"/>
      <c r="I358" s="118"/>
      <c r="J358" s="118"/>
      <c r="K358" s="118"/>
      <c r="L358" s="118"/>
      <c r="M358" s="118"/>
      <c r="N358" s="118"/>
      <c r="O358" s="118"/>
      <c r="P358" s="118"/>
      <c r="Q358" s="118"/>
      <c r="R358" s="118"/>
      <c r="S358" s="118"/>
      <c r="T358" s="118"/>
      <c r="U358" s="118"/>
      <c r="V358" s="118"/>
      <c r="W358" s="118"/>
      <c r="X358" s="118"/>
      <c r="Y358" s="118"/>
      <c r="Z358" s="118"/>
      <c r="AA358" s="134"/>
      <c r="AB358" s="134"/>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row>
    <row r="359" spans="1:53" s="52" customFormat="1" x14ac:dyDescent="0.25">
      <c r="A359" s="118"/>
      <c r="B359" s="128"/>
      <c r="C359" s="128"/>
      <c r="D359" s="129"/>
      <c r="E359" s="129"/>
      <c r="F359" s="129"/>
      <c r="G359" s="130"/>
      <c r="H359" s="130"/>
      <c r="I359" s="118"/>
      <c r="J359" s="118"/>
      <c r="K359" s="118"/>
      <c r="L359" s="118"/>
      <c r="M359" s="118"/>
      <c r="N359" s="118"/>
      <c r="O359" s="118"/>
      <c r="P359" s="118"/>
      <c r="Q359" s="118"/>
      <c r="R359" s="118"/>
      <c r="S359" s="118"/>
      <c r="T359" s="118"/>
      <c r="U359" s="118"/>
      <c r="V359" s="118"/>
      <c r="W359" s="118"/>
      <c r="X359" s="118"/>
      <c r="Y359" s="118"/>
      <c r="Z359" s="118"/>
      <c r="AA359" s="134"/>
      <c r="AB359" s="134"/>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row>
    <row r="360" spans="1:53" s="52" customFormat="1" x14ac:dyDescent="0.25">
      <c r="A360" s="118"/>
      <c r="B360" s="118"/>
      <c r="C360" s="118"/>
      <c r="D360" s="118"/>
      <c r="E360" s="118"/>
      <c r="F360" s="118"/>
      <c r="G360" s="118"/>
      <c r="H360" s="118"/>
      <c r="I360" s="118"/>
      <c r="J360" s="118"/>
      <c r="K360" s="118"/>
      <c r="L360" s="118"/>
      <c r="M360" s="118"/>
      <c r="N360" s="118"/>
      <c r="O360" s="118"/>
      <c r="P360" s="118"/>
      <c r="Q360" s="118"/>
      <c r="R360" s="118"/>
      <c r="S360" s="118"/>
      <c r="T360" s="119"/>
      <c r="U360" s="120"/>
      <c r="V360" s="121"/>
      <c r="W360" s="121"/>
      <c r="X360" s="122"/>
      <c r="Y360" s="122"/>
      <c r="Z360" s="122"/>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row>
    <row r="361" spans="1:53" s="52" customFormat="1" x14ac:dyDescent="0.25">
      <c r="A361" s="118"/>
      <c r="B361" s="118"/>
      <c r="C361" s="118"/>
      <c r="D361" s="118"/>
      <c r="E361" s="118"/>
      <c r="F361" s="118"/>
      <c r="G361" s="118"/>
      <c r="H361" s="118"/>
      <c r="I361" s="118"/>
      <c r="J361" s="118"/>
      <c r="K361" s="118"/>
      <c r="L361" s="118"/>
      <c r="M361" s="118"/>
      <c r="N361" s="118"/>
      <c r="O361" s="118"/>
      <c r="P361" s="118"/>
      <c r="Q361" s="118"/>
      <c r="R361" s="118"/>
      <c r="S361" s="118"/>
      <c r="T361" s="131"/>
      <c r="U361" s="132"/>
      <c r="V361" s="125"/>
      <c r="W361" s="125"/>
      <c r="X361" s="125"/>
      <c r="Y361" s="126"/>
      <c r="Z361" s="127"/>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row>
    <row r="362" spans="1:53" s="52" customFormat="1" x14ac:dyDescent="0.25">
      <c r="A362" s="118"/>
      <c r="B362" s="118"/>
      <c r="C362" s="118"/>
      <c r="D362" s="118"/>
      <c r="E362" s="118"/>
      <c r="F362" s="118"/>
      <c r="G362" s="118"/>
      <c r="H362" s="118"/>
      <c r="I362" s="118"/>
      <c r="J362" s="118"/>
      <c r="K362" s="118"/>
      <c r="L362" s="118"/>
      <c r="M362" s="118"/>
      <c r="N362" s="118"/>
      <c r="O362" s="118"/>
      <c r="P362" s="118"/>
      <c r="Q362" s="118"/>
      <c r="R362" s="118"/>
      <c r="S362" s="118"/>
      <c r="T362" s="131"/>
      <c r="U362" s="132"/>
      <c r="V362" s="125"/>
      <c r="W362" s="125"/>
      <c r="X362" s="125"/>
      <c r="Y362" s="126"/>
      <c r="Z362" s="127"/>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row>
    <row r="363" spans="1:53" s="52" customFormat="1" x14ac:dyDescent="0.25">
      <c r="A363" s="118"/>
      <c r="B363" s="118"/>
      <c r="C363" s="118"/>
      <c r="D363" s="118"/>
      <c r="E363" s="118"/>
      <c r="F363" s="118"/>
      <c r="G363" s="118"/>
      <c r="H363" s="118"/>
      <c r="I363" s="118"/>
      <c r="J363" s="118"/>
      <c r="K363" s="118"/>
      <c r="L363" s="118"/>
      <c r="M363" s="118"/>
      <c r="N363" s="118"/>
      <c r="O363" s="118"/>
      <c r="P363" s="118"/>
      <c r="Q363" s="118"/>
      <c r="R363" s="118"/>
      <c r="S363" s="118"/>
      <c r="T363" s="131"/>
      <c r="U363" s="132"/>
      <c r="V363" s="125"/>
      <c r="W363" s="125"/>
      <c r="X363" s="125"/>
      <c r="Y363" s="126"/>
      <c r="Z363" s="127"/>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row>
    <row r="364" spans="1:53" s="52" customFormat="1" x14ac:dyDescent="0.25">
      <c r="A364" s="118"/>
      <c r="B364" s="118"/>
      <c r="C364" s="118"/>
      <c r="D364" s="118"/>
      <c r="E364" s="118"/>
      <c r="F364" s="118"/>
      <c r="G364" s="118"/>
      <c r="H364" s="118"/>
      <c r="I364" s="118"/>
      <c r="J364" s="118"/>
      <c r="K364" s="118"/>
      <c r="L364" s="118"/>
      <c r="M364" s="118"/>
      <c r="N364" s="118"/>
      <c r="O364" s="118"/>
      <c r="P364" s="118"/>
      <c r="Q364" s="118"/>
      <c r="R364" s="118"/>
      <c r="S364" s="118"/>
      <c r="T364" s="131"/>
      <c r="U364" s="132"/>
      <c r="V364" s="125"/>
      <c r="W364" s="125"/>
      <c r="X364" s="125"/>
      <c r="Y364" s="126"/>
      <c r="Z364" s="127"/>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row>
    <row r="365" spans="1:53" s="52" customFormat="1" x14ac:dyDescent="0.25">
      <c r="A365" s="118"/>
      <c r="B365" s="118"/>
      <c r="C365" s="118"/>
      <c r="D365" s="118"/>
      <c r="E365" s="118"/>
      <c r="F365" s="118"/>
      <c r="G365" s="118"/>
      <c r="H365" s="118"/>
      <c r="I365" s="118"/>
      <c r="J365" s="118"/>
      <c r="K365" s="118"/>
      <c r="L365" s="118"/>
      <c r="M365" s="118"/>
      <c r="N365" s="118"/>
      <c r="O365" s="118"/>
      <c r="P365" s="118"/>
      <c r="Q365" s="118"/>
      <c r="R365" s="118"/>
      <c r="S365" s="118"/>
      <c r="T365" s="128"/>
      <c r="U365" s="128"/>
      <c r="V365" s="129"/>
      <c r="W365" s="129"/>
      <c r="X365" s="129"/>
      <c r="Y365" s="130"/>
      <c r="Z365" s="130"/>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row>
    <row r="366" spans="1:53" s="52" customFormat="1" x14ac:dyDescent="0.25">
      <c r="A366" s="118"/>
      <c r="B366" s="119"/>
      <c r="C366" s="120"/>
      <c r="D366" s="121"/>
      <c r="E366" s="121"/>
      <c r="F366" s="133"/>
      <c r="G366" s="133"/>
      <c r="H366" s="133"/>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row>
    <row r="367" spans="1:53" s="52" customFormat="1" x14ac:dyDescent="0.25">
      <c r="A367" s="118"/>
      <c r="B367" s="123"/>
      <c r="C367" s="124"/>
      <c r="D367" s="125"/>
      <c r="E367" s="125"/>
      <c r="F367" s="125"/>
      <c r="G367" s="126"/>
      <c r="H367" s="127"/>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row>
    <row r="368" spans="1:53" s="52" customFormat="1" x14ac:dyDescent="0.25">
      <c r="A368" s="118"/>
      <c r="B368" s="123"/>
      <c r="C368" s="124"/>
      <c r="D368" s="125"/>
      <c r="E368" s="125"/>
      <c r="F368" s="125"/>
      <c r="G368" s="126"/>
      <c r="H368" s="127"/>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row>
    <row r="369" spans="1:53" s="52" customFormat="1" x14ac:dyDescent="0.25">
      <c r="A369" s="118"/>
      <c r="B369" s="123"/>
      <c r="C369" s="124"/>
      <c r="D369" s="125"/>
      <c r="E369" s="125"/>
      <c r="F369" s="125"/>
      <c r="G369" s="126"/>
      <c r="H369" s="127"/>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row>
    <row r="370" spans="1:53" s="52" customFormat="1" x14ac:dyDescent="0.25">
      <c r="A370" s="118"/>
      <c r="B370" s="123"/>
      <c r="C370" s="124"/>
      <c r="D370" s="125"/>
      <c r="E370" s="125"/>
      <c r="F370" s="125"/>
      <c r="G370" s="126"/>
      <c r="H370" s="127"/>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row>
    <row r="371" spans="1:53" s="52" customFormat="1" x14ac:dyDescent="0.25">
      <c r="A371" s="118"/>
      <c r="B371" s="128"/>
      <c r="C371" s="128"/>
      <c r="D371" s="129"/>
      <c r="E371" s="129"/>
      <c r="F371" s="129"/>
      <c r="G371" s="130"/>
      <c r="H371" s="130"/>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row>
    <row r="372" spans="1:53" s="52" customFormat="1" x14ac:dyDescent="0.25">
      <c r="A372" s="118"/>
      <c r="B372" s="118"/>
      <c r="C372" s="118"/>
      <c r="D372" s="118"/>
      <c r="E372" s="118"/>
      <c r="F372" s="118"/>
      <c r="G372" s="118"/>
      <c r="H372" s="118"/>
      <c r="I372" s="118"/>
      <c r="J372" s="118"/>
      <c r="K372" s="119"/>
      <c r="L372" s="120"/>
      <c r="M372" s="121"/>
      <c r="N372" s="121"/>
      <c r="O372" s="122"/>
      <c r="P372" s="122"/>
      <c r="Q372" s="122"/>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row>
    <row r="373" spans="1:53" s="52" customFormat="1" x14ac:dyDescent="0.25">
      <c r="A373" s="118"/>
      <c r="B373" s="118"/>
      <c r="C373" s="118"/>
      <c r="D373" s="118"/>
      <c r="E373" s="118"/>
      <c r="F373" s="118"/>
      <c r="G373" s="118"/>
      <c r="H373" s="118"/>
      <c r="I373" s="118"/>
      <c r="J373" s="118"/>
      <c r="K373" s="131"/>
      <c r="L373" s="132"/>
      <c r="M373" s="125"/>
      <c r="N373" s="125"/>
      <c r="O373" s="125"/>
      <c r="P373" s="126"/>
      <c r="Q373" s="127"/>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row>
    <row r="374" spans="1:53" s="52" customFormat="1" x14ac:dyDescent="0.25">
      <c r="A374" s="118"/>
      <c r="B374" s="118"/>
      <c r="C374" s="118"/>
      <c r="D374" s="118"/>
      <c r="E374" s="118"/>
      <c r="F374" s="118"/>
      <c r="G374" s="118"/>
      <c r="H374" s="118"/>
      <c r="I374" s="118"/>
      <c r="J374" s="118"/>
      <c r="K374" s="131"/>
      <c r="L374" s="132"/>
      <c r="M374" s="125"/>
      <c r="N374" s="125"/>
      <c r="O374" s="125"/>
      <c r="P374" s="126"/>
      <c r="Q374" s="127"/>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row>
    <row r="375" spans="1:53" s="52" customFormat="1" x14ac:dyDescent="0.25">
      <c r="A375" s="118"/>
      <c r="B375" s="118"/>
      <c r="C375" s="118"/>
      <c r="D375" s="118"/>
      <c r="E375" s="118"/>
      <c r="F375" s="118"/>
      <c r="G375" s="118"/>
      <c r="H375" s="118"/>
      <c r="I375" s="118"/>
      <c r="J375" s="118"/>
      <c r="K375" s="131"/>
      <c r="L375" s="132"/>
      <c r="M375" s="125"/>
      <c r="N375" s="125"/>
      <c r="O375" s="125"/>
      <c r="P375" s="126"/>
      <c r="Q375" s="127"/>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row>
    <row r="376" spans="1:53" s="52" customFormat="1" x14ac:dyDescent="0.25">
      <c r="A376" s="118"/>
      <c r="B376" s="118"/>
      <c r="C376" s="118"/>
      <c r="D376" s="118"/>
      <c r="E376" s="118"/>
      <c r="F376" s="118"/>
      <c r="G376" s="118"/>
      <c r="H376" s="118"/>
      <c r="I376" s="118"/>
      <c r="J376" s="118"/>
      <c r="K376" s="131"/>
      <c r="L376" s="132"/>
      <c r="M376" s="125"/>
      <c r="N376" s="125"/>
      <c r="O376" s="125"/>
      <c r="P376" s="126"/>
      <c r="Q376" s="127"/>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row>
    <row r="377" spans="1:53" s="52" customFormat="1" x14ac:dyDescent="0.25">
      <c r="A377" s="118"/>
      <c r="B377" s="118"/>
      <c r="C377" s="118"/>
      <c r="D377" s="118"/>
      <c r="E377" s="118"/>
      <c r="F377" s="118"/>
      <c r="G377" s="118"/>
      <c r="H377" s="118"/>
      <c r="I377" s="118"/>
      <c r="J377" s="118"/>
      <c r="K377" s="128"/>
      <c r="L377" s="128"/>
      <c r="M377" s="129"/>
      <c r="N377" s="129"/>
      <c r="O377" s="129"/>
      <c r="P377" s="130"/>
      <c r="Q377" s="130"/>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row>
    <row r="378" spans="1:53" s="52" customFormat="1" x14ac:dyDescent="0.25">
      <c r="A378" s="118"/>
      <c r="B378" s="119"/>
      <c r="C378" s="120"/>
      <c r="D378" s="121"/>
      <c r="E378" s="121"/>
      <c r="F378" s="122"/>
      <c r="G378" s="122"/>
      <c r="H378" s="122"/>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row>
    <row r="379" spans="1:53" s="52" customFormat="1" x14ac:dyDescent="0.25">
      <c r="A379" s="118"/>
      <c r="B379" s="123"/>
      <c r="C379" s="124"/>
      <c r="D379" s="125"/>
      <c r="E379" s="125"/>
      <c r="F379" s="125"/>
      <c r="G379" s="126"/>
      <c r="H379" s="127"/>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row>
    <row r="380" spans="1:53" s="52" customFormat="1" x14ac:dyDescent="0.25">
      <c r="A380" s="118"/>
      <c r="B380" s="123"/>
      <c r="C380" s="124"/>
      <c r="D380" s="125"/>
      <c r="E380" s="125"/>
      <c r="F380" s="125"/>
      <c r="G380" s="126"/>
      <c r="H380" s="127"/>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row>
    <row r="381" spans="1:53" s="52" customFormat="1" x14ac:dyDescent="0.25">
      <c r="A381" s="118"/>
      <c r="B381" s="123"/>
      <c r="C381" s="124"/>
      <c r="D381" s="125"/>
      <c r="E381" s="125"/>
      <c r="F381" s="125"/>
      <c r="G381" s="126"/>
      <c r="H381" s="127"/>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row>
    <row r="382" spans="1:53" s="52" customFormat="1" x14ac:dyDescent="0.25">
      <c r="A382" s="118"/>
      <c r="B382" s="123"/>
      <c r="C382" s="124"/>
      <c r="D382" s="125"/>
      <c r="E382" s="125"/>
      <c r="F382" s="125"/>
      <c r="G382" s="126"/>
      <c r="H382" s="127"/>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row>
    <row r="383" spans="1:53" s="52" customFormat="1" x14ac:dyDescent="0.25">
      <c r="A383" s="118"/>
      <c r="B383" s="128"/>
      <c r="C383" s="128"/>
      <c r="D383" s="129"/>
      <c r="E383" s="129"/>
      <c r="F383" s="129"/>
      <c r="G383" s="130"/>
      <c r="H383" s="130"/>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row>
    <row r="384" spans="1:53" s="52" customFormat="1" x14ac:dyDescent="0.25">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row>
    <row r="385" spans="1:64" s="136" customFormat="1" x14ac:dyDescent="0.25">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18"/>
      <c r="AV385" s="118"/>
      <c r="AW385" s="118"/>
      <c r="AX385" s="118"/>
      <c r="AY385" s="118"/>
      <c r="AZ385" s="118"/>
      <c r="BA385" s="118"/>
      <c r="BD385" s="52"/>
      <c r="BE385" s="52"/>
      <c r="BF385" s="52"/>
      <c r="BG385" s="52"/>
      <c r="BH385" s="52"/>
      <c r="BI385" s="52"/>
      <c r="BJ385" s="52"/>
      <c r="BK385" s="52"/>
      <c r="BL385" s="52"/>
    </row>
    <row r="386" spans="1:64" s="136" customFormat="1" x14ac:dyDescent="0.25">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18"/>
      <c r="AV386" s="118"/>
      <c r="AW386" s="118"/>
      <c r="AX386" s="118"/>
      <c r="AY386" s="118"/>
      <c r="AZ386" s="118"/>
      <c r="BA386" s="118"/>
      <c r="BD386" s="52"/>
      <c r="BE386" s="52"/>
      <c r="BF386" s="52"/>
      <c r="BG386" s="52"/>
      <c r="BH386" s="52"/>
      <c r="BI386" s="52"/>
      <c r="BJ386" s="52"/>
      <c r="BK386" s="52"/>
      <c r="BL386" s="52"/>
    </row>
    <row r="387" spans="1:64" s="136" customFormat="1" x14ac:dyDescent="0.25">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18"/>
      <c r="AV387" s="118"/>
      <c r="AW387" s="118"/>
      <c r="AX387" s="118"/>
      <c r="AY387" s="118"/>
      <c r="AZ387" s="118"/>
      <c r="BA387" s="118"/>
      <c r="BD387" s="52"/>
      <c r="BE387" s="52"/>
      <c r="BF387" s="52"/>
      <c r="BG387" s="52"/>
      <c r="BH387" s="52"/>
      <c r="BI387" s="52"/>
      <c r="BJ387" s="52"/>
      <c r="BK387" s="52"/>
      <c r="BL387" s="52"/>
    </row>
    <row r="388" spans="1:64" s="136" customFormat="1" x14ac:dyDescent="0.25">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18"/>
      <c r="AV388" s="118"/>
      <c r="AW388" s="118"/>
      <c r="AX388" s="118"/>
      <c r="AY388" s="118"/>
      <c r="AZ388" s="118"/>
      <c r="BA388" s="118"/>
      <c r="BD388" s="52"/>
      <c r="BE388" s="52"/>
      <c r="BF388" s="52"/>
      <c r="BG388" s="52"/>
      <c r="BH388" s="52"/>
      <c r="BI388" s="52"/>
      <c r="BJ388" s="52"/>
      <c r="BK388" s="52"/>
      <c r="BL388" s="52"/>
    </row>
    <row r="389" spans="1:64" s="136" customFormat="1" x14ac:dyDescent="0.25">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18"/>
      <c r="AV389" s="118"/>
      <c r="AW389" s="118"/>
      <c r="AX389" s="118"/>
      <c r="AY389" s="118"/>
      <c r="AZ389" s="118"/>
      <c r="BA389" s="118"/>
      <c r="BD389" s="52"/>
      <c r="BE389" s="52"/>
      <c r="BF389" s="52"/>
      <c r="BG389" s="52"/>
      <c r="BH389" s="52"/>
      <c r="BI389" s="52"/>
      <c r="BJ389" s="52"/>
      <c r="BK389" s="52"/>
      <c r="BL389" s="52"/>
    </row>
    <row r="390" spans="1:64" s="136" customFormat="1" x14ac:dyDescent="0.25">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18"/>
      <c r="AV390" s="118"/>
      <c r="AW390" s="118"/>
      <c r="AX390" s="118"/>
      <c r="AY390" s="118"/>
      <c r="AZ390" s="118"/>
      <c r="BA390" s="118"/>
      <c r="BD390" s="52"/>
      <c r="BE390" s="52"/>
      <c r="BF390" s="52"/>
      <c r="BG390" s="52"/>
      <c r="BH390" s="52"/>
      <c r="BI390" s="52"/>
      <c r="BJ390" s="52"/>
      <c r="BK390" s="52"/>
      <c r="BL390" s="52"/>
    </row>
    <row r="391" spans="1:64" s="136" customFormat="1" x14ac:dyDescent="0.25">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18"/>
      <c r="AV391" s="118"/>
      <c r="AW391" s="118"/>
      <c r="AX391" s="118"/>
      <c r="AY391" s="118"/>
      <c r="AZ391" s="118"/>
      <c r="BA391" s="118"/>
      <c r="BD391" s="52"/>
      <c r="BE391" s="52"/>
      <c r="BF391" s="52"/>
      <c r="BG391" s="52"/>
      <c r="BH391" s="52"/>
      <c r="BI391" s="52"/>
      <c r="BJ391" s="52"/>
      <c r="BK391" s="52"/>
      <c r="BL391" s="52"/>
    </row>
    <row r="392" spans="1:64" s="136" customFormat="1" x14ac:dyDescent="0.25">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18"/>
      <c r="AV392" s="118"/>
      <c r="AW392" s="118"/>
      <c r="AX392" s="118"/>
      <c r="AY392" s="118"/>
      <c r="AZ392" s="118"/>
      <c r="BA392" s="118"/>
      <c r="BD392" s="52"/>
      <c r="BE392" s="52"/>
      <c r="BF392" s="52"/>
      <c r="BG392" s="52"/>
      <c r="BH392" s="52"/>
      <c r="BI392" s="52"/>
      <c r="BJ392" s="52"/>
      <c r="BK392" s="52"/>
      <c r="BL392" s="52"/>
    </row>
    <row r="393" spans="1:64" s="136" customFormat="1" x14ac:dyDescent="0.25">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18"/>
      <c r="AV393" s="118"/>
      <c r="AW393" s="118"/>
      <c r="AX393" s="118"/>
      <c r="AY393" s="118"/>
      <c r="AZ393" s="118"/>
      <c r="BA393" s="118"/>
      <c r="BD393" s="52"/>
      <c r="BE393" s="52"/>
      <c r="BF393" s="52"/>
      <c r="BG393" s="52"/>
      <c r="BH393" s="52"/>
      <c r="BI393" s="52"/>
      <c r="BJ393" s="52"/>
      <c r="BK393" s="52"/>
      <c r="BL393" s="52"/>
    </row>
    <row r="394" spans="1:64" s="136" customFormat="1" x14ac:dyDescent="0.25">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18"/>
      <c r="AV394" s="118"/>
      <c r="AW394" s="118"/>
      <c r="AX394" s="118"/>
      <c r="AY394" s="118"/>
      <c r="AZ394" s="118"/>
      <c r="BA394" s="118"/>
      <c r="BD394" s="52"/>
      <c r="BE394" s="52"/>
      <c r="BF394" s="52"/>
      <c r="BG394" s="52"/>
      <c r="BH394" s="52"/>
      <c r="BI394" s="52"/>
      <c r="BJ394" s="52"/>
      <c r="BK394" s="52"/>
      <c r="BL394" s="52"/>
    </row>
    <row r="395" spans="1:64" s="136" customFormat="1" x14ac:dyDescent="0.25">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18"/>
      <c r="AV395" s="118"/>
      <c r="AW395" s="118"/>
      <c r="AX395" s="118"/>
      <c r="AY395" s="118"/>
      <c r="AZ395" s="118"/>
      <c r="BA395" s="118"/>
      <c r="BD395" s="52"/>
      <c r="BE395" s="52"/>
      <c r="BF395" s="52"/>
      <c r="BG395" s="52"/>
      <c r="BH395" s="52"/>
      <c r="BI395" s="52"/>
      <c r="BJ395" s="52"/>
      <c r="BK395" s="52"/>
      <c r="BL395" s="52"/>
    </row>
    <row r="396" spans="1:64" s="136" customFormat="1" x14ac:dyDescent="0.25">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18"/>
      <c r="AV396" s="118"/>
      <c r="AW396" s="118"/>
      <c r="AX396" s="118"/>
      <c r="AY396" s="118"/>
      <c r="AZ396" s="118"/>
      <c r="BA396" s="118"/>
      <c r="BD396" s="52"/>
      <c r="BE396" s="52"/>
      <c r="BF396" s="52"/>
      <c r="BG396" s="52"/>
      <c r="BH396" s="52"/>
      <c r="BI396" s="52"/>
      <c r="BJ396" s="52"/>
      <c r="BK396" s="52"/>
      <c r="BL396" s="52"/>
    </row>
    <row r="397" spans="1:64" s="136" customFormat="1" x14ac:dyDescent="0.25">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18"/>
      <c r="AV397" s="118"/>
      <c r="AW397" s="118"/>
      <c r="AX397" s="118"/>
      <c r="AY397" s="118"/>
      <c r="AZ397" s="118"/>
      <c r="BA397" s="118"/>
      <c r="BD397" s="52"/>
      <c r="BE397" s="52"/>
      <c r="BF397" s="52"/>
      <c r="BG397" s="52"/>
      <c r="BH397" s="52"/>
      <c r="BI397" s="52"/>
      <c r="BJ397" s="52"/>
      <c r="BK397" s="52"/>
      <c r="BL397" s="52"/>
    </row>
    <row r="398" spans="1:64" s="136" customFormat="1" x14ac:dyDescent="0.25">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18"/>
      <c r="AV398" s="118"/>
      <c r="AW398" s="118"/>
      <c r="AX398" s="118"/>
      <c r="AY398" s="118"/>
      <c r="AZ398" s="118"/>
      <c r="BA398" s="118"/>
      <c r="BD398" s="52"/>
      <c r="BE398" s="52"/>
      <c r="BF398" s="52"/>
      <c r="BG398" s="52"/>
      <c r="BH398" s="52"/>
      <c r="BI398" s="52"/>
      <c r="BJ398" s="52"/>
      <c r="BK398" s="52"/>
      <c r="BL398" s="52"/>
    </row>
    <row r="399" spans="1:64" s="136" customFormat="1" x14ac:dyDescent="0.25">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18"/>
      <c r="AV399" s="118"/>
      <c r="AW399" s="118"/>
      <c r="AX399" s="118"/>
      <c r="AY399" s="118"/>
      <c r="AZ399" s="118"/>
      <c r="BA399" s="118"/>
      <c r="BD399" s="52"/>
      <c r="BE399" s="52"/>
      <c r="BF399" s="52"/>
      <c r="BG399" s="52"/>
      <c r="BH399" s="52"/>
      <c r="BI399" s="52"/>
      <c r="BJ399" s="52"/>
      <c r="BK399" s="52"/>
      <c r="BL399" s="52"/>
    </row>
    <row r="400" spans="1:64" s="136" customFormat="1" x14ac:dyDescent="0.25">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18"/>
      <c r="AV400" s="118"/>
      <c r="AW400" s="118"/>
      <c r="AX400" s="118"/>
      <c r="AY400" s="118"/>
      <c r="AZ400" s="118"/>
      <c r="BA400" s="118"/>
      <c r="BD400" s="52"/>
      <c r="BE400" s="52"/>
      <c r="BF400" s="52"/>
      <c r="BG400" s="52"/>
      <c r="BH400" s="52"/>
      <c r="BI400" s="52"/>
      <c r="BJ400" s="52"/>
      <c r="BK400" s="52"/>
      <c r="BL400" s="52"/>
    </row>
    <row r="401" spans="1:64" s="136" customFormat="1" x14ac:dyDescent="0.25">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18"/>
      <c r="AV401" s="118"/>
      <c r="AW401" s="118"/>
      <c r="AX401" s="118"/>
      <c r="AY401" s="118"/>
      <c r="AZ401" s="118"/>
      <c r="BA401" s="118"/>
      <c r="BD401" s="52"/>
      <c r="BE401" s="52"/>
      <c r="BF401" s="52"/>
      <c r="BG401" s="52"/>
      <c r="BH401" s="52"/>
      <c r="BI401" s="52"/>
      <c r="BJ401" s="52"/>
      <c r="BK401" s="52"/>
      <c r="BL401" s="52"/>
    </row>
    <row r="402" spans="1:64" s="136" customFormat="1" x14ac:dyDescent="0.25">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18"/>
      <c r="AV402" s="118"/>
      <c r="AW402" s="118"/>
      <c r="AX402" s="118"/>
      <c r="AY402" s="118"/>
      <c r="AZ402" s="118"/>
      <c r="BA402" s="118"/>
      <c r="BD402" s="52"/>
      <c r="BE402" s="52"/>
      <c r="BF402" s="52"/>
      <c r="BG402" s="52"/>
      <c r="BH402" s="52"/>
      <c r="BI402" s="52"/>
      <c r="BJ402" s="52"/>
      <c r="BK402" s="52"/>
      <c r="BL402" s="52"/>
    </row>
    <row r="403" spans="1:64" s="136" customFormat="1" x14ac:dyDescent="0.2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18"/>
      <c r="AV403" s="118"/>
      <c r="AW403" s="118"/>
      <c r="AX403" s="118"/>
      <c r="AY403" s="118"/>
      <c r="AZ403" s="118"/>
      <c r="BA403" s="118"/>
      <c r="BD403" s="52"/>
      <c r="BE403" s="52"/>
      <c r="BF403" s="52"/>
      <c r="BG403" s="52"/>
      <c r="BH403" s="52"/>
      <c r="BI403" s="52"/>
      <c r="BJ403" s="52"/>
      <c r="BK403" s="52"/>
      <c r="BL403" s="52"/>
    </row>
    <row r="404" spans="1:64" s="136" customFormat="1" x14ac:dyDescent="0.2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18"/>
      <c r="AV404" s="118"/>
      <c r="AW404" s="118"/>
      <c r="AX404" s="118"/>
      <c r="AY404" s="118"/>
      <c r="AZ404" s="118"/>
      <c r="BA404" s="118"/>
      <c r="BD404" s="52"/>
      <c r="BE404" s="52"/>
      <c r="BF404" s="52"/>
      <c r="BG404" s="52"/>
      <c r="BH404" s="52"/>
      <c r="BI404" s="52"/>
      <c r="BJ404" s="52"/>
      <c r="BK404" s="52"/>
      <c r="BL404" s="52"/>
    </row>
    <row r="405" spans="1:64" s="136" customFormat="1" x14ac:dyDescent="0.2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18"/>
      <c r="AV405" s="118"/>
      <c r="AW405" s="118"/>
      <c r="AX405" s="118"/>
      <c r="AY405" s="118"/>
      <c r="AZ405" s="118"/>
      <c r="BA405" s="118"/>
      <c r="BD405" s="52"/>
      <c r="BE405" s="52"/>
      <c r="BF405" s="52"/>
      <c r="BG405" s="52"/>
      <c r="BH405" s="52"/>
      <c r="BI405" s="52"/>
      <c r="BJ405" s="52"/>
      <c r="BK405" s="52"/>
      <c r="BL405" s="52"/>
    </row>
    <row r="406" spans="1:64" s="136" customFormat="1" x14ac:dyDescent="0.2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18"/>
      <c r="AV406" s="118"/>
      <c r="AW406" s="118"/>
      <c r="AX406" s="118"/>
      <c r="AY406" s="118"/>
      <c r="AZ406" s="118"/>
      <c r="BA406" s="118"/>
      <c r="BD406" s="52"/>
      <c r="BE406" s="52"/>
      <c r="BF406" s="52"/>
      <c r="BG406" s="52"/>
      <c r="BH406" s="52"/>
      <c r="BI406" s="52"/>
      <c r="BJ406" s="52"/>
      <c r="BK406" s="52"/>
      <c r="BL406" s="52"/>
    </row>
    <row r="407" spans="1:64" s="136" customFormat="1" x14ac:dyDescent="0.2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18"/>
      <c r="AV407" s="118"/>
      <c r="AW407" s="118"/>
      <c r="AX407" s="118"/>
      <c r="AY407" s="118"/>
      <c r="AZ407" s="118"/>
      <c r="BA407" s="118"/>
      <c r="BD407" s="52"/>
      <c r="BE407" s="52"/>
      <c r="BF407" s="52"/>
      <c r="BG407" s="52"/>
      <c r="BH407" s="52"/>
      <c r="BI407" s="52"/>
      <c r="BJ407" s="52"/>
      <c r="BK407" s="52"/>
      <c r="BL407" s="52"/>
    </row>
    <row r="408" spans="1:64" s="136" customFormat="1" x14ac:dyDescent="0.25">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18"/>
      <c r="AV408" s="118"/>
      <c r="AW408" s="118"/>
      <c r="AX408" s="118"/>
      <c r="AY408" s="118"/>
      <c r="AZ408" s="118"/>
      <c r="BA408" s="118"/>
      <c r="BD408" s="52"/>
      <c r="BE408" s="52"/>
      <c r="BF408" s="52"/>
      <c r="BG408" s="52"/>
      <c r="BH408" s="52"/>
      <c r="BI408" s="52"/>
      <c r="BJ408" s="52"/>
      <c r="BK408" s="52"/>
      <c r="BL408" s="52"/>
    </row>
    <row r="409" spans="1:64" s="136" customFormat="1" x14ac:dyDescent="0.2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18"/>
      <c r="AV409" s="118"/>
      <c r="AW409" s="118"/>
      <c r="AX409" s="118"/>
      <c r="AY409" s="118"/>
      <c r="AZ409" s="118"/>
      <c r="BA409" s="118"/>
      <c r="BD409" s="52"/>
      <c r="BE409" s="52"/>
      <c r="BF409" s="52"/>
      <c r="BG409" s="52"/>
      <c r="BH409" s="52"/>
      <c r="BI409" s="52"/>
      <c r="BJ409" s="52"/>
      <c r="BK409" s="52"/>
      <c r="BL409" s="52"/>
    </row>
    <row r="410" spans="1:64" s="136" customFormat="1" x14ac:dyDescent="0.2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18"/>
      <c r="AV410" s="118"/>
      <c r="AW410" s="118"/>
      <c r="AX410" s="118"/>
      <c r="AY410" s="118"/>
      <c r="AZ410" s="118"/>
      <c r="BA410" s="118"/>
      <c r="BD410" s="52"/>
      <c r="BE410" s="52"/>
      <c r="BF410" s="52"/>
      <c r="BG410" s="52"/>
      <c r="BH410" s="52"/>
      <c r="BI410" s="52"/>
      <c r="BJ410" s="52"/>
      <c r="BK410" s="52"/>
      <c r="BL410" s="52"/>
    </row>
    <row r="411" spans="1:64" s="136" customFormat="1" x14ac:dyDescent="0.2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18"/>
      <c r="AV411" s="118"/>
      <c r="AW411" s="118"/>
      <c r="AX411" s="118"/>
      <c r="AY411" s="118"/>
      <c r="AZ411" s="118"/>
      <c r="BA411" s="118"/>
      <c r="BD411" s="52"/>
      <c r="BE411" s="52"/>
      <c r="BF411" s="52"/>
      <c r="BG411" s="52"/>
      <c r="BH411" s="52"/>
      <c r="BI411" s="52"/>
      <c r="BJ411" s="52"/>
      <c r="BK411" s="52"/>
      <c r="BL411" s="52"/>
    </row>
    <row r="412" spans="1:64" s="136" customFormat="1" x14ac:dyDescent="0.2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18"/>
      <c r="AV412" s="118"/>
      <c r="AW412" s="118"/>
      <c r="AX412" s="118"/>
      <c r="AY412" s="118"/>
      <c r="AZ412" s="118"/>
      <c r="BA412" s="118"/>
      <c r="BD412" s="52"/>
      <c r="BE412" s="52"/>
      <c r="BF412" s="52"/>
      <c r="BG412" s="52"/>
      <c r="BH412" s="52"/>
      <c r="BI412" s="52"/>
      <c r="BJ412" s="52"/>
      <c r="BK412" s="52"/>
      <c r="BL412" s="52"/>
    </row>
    <row r="413" spans="1:64" s="136" customFormat="1" x14ac:dyDescent="0.2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18"/>
      <c r="AV413" s="118"/>
      <c r="AW413" s="118"/>
      <c r="AX413" s="118"/>
      <c r="AY413" s="118"/>
      <c r="AZ413" s="118"/>
      <c r="BA413" s="118"/>
      <c r="BD413" s="52"/>
      <c r="BE413" s="52"/>
      <c r="BF413" s="52"/>
      <c r="BG413" s="52"/>
      <c r="BH413" s="52"/>
      <c r="BI413" s="52"/>
      <c r="BJ413" s="52"/>
      <c r="BK413" s="52"/>
      <c r="BL413" s="52"/>
    </row>
    <row r="414" spans="1:64" s="136" customFormat="1" x14ac:dyDescent="0.25">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18"/>
      <c r="AV414" s="118"/>
      <c r="AW414" s="118"/>
      <c r="AX414" s="118"/>
      <c r="AY414" s="118"/>
      <c r="AZ414" s="118"/>
      <c r="BA414" s="118"/>
      <c r="BD414" s="52"/>
      <c r="BE414" s="52"/>
      <c r="BF414" s="52"/>
      <c r="BG414" s="52"/>
      <c r="BH414" s="52"/>
      <c r="BI414" s="52"/>
      <c r="BJ414" s="52"/>
      <c r="BK414" s="52"/>
      <c r="BL414" s="52"/>
    </row>
    <row r="415" spans="1:64" s="136" customFormat="1" x14ac:dyDescent="0.25">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18"/>
      <c r="AV415" s="118"/>
      <c r="AW415" s="118"/>
      <c r="AX415" s="118"/>
      <c r="AY415" s="118"/>
      <c r="AZ415" s="118"/>
      <c r="BA415" s="118"/>
      <c r="BD415" s="52"/>
      <c r="BE415" s="52"/>
      <c r="BF415" s="52"/>
      <c r="BG415" s="52"/>
      <c r="BH415" s="52"/>
      <c r="BI415" s="52"/>
      <c r="BJ415" s="52"/>
      <c r="BK415" s="52"/>
      <c r="BL415" s="52"/>
    </row>
    <row r="416" spans="1:64" s="136" customFormat="1" x14ac:dyDescent="0.25">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18"/>
      <c r="AV416" s="118"/>
      <c r="AW416" s="118"/>
      <c r="AX416" s="118"/>
      <c r="AY416" s="118"/>
      <c r="AZ416" s="118"/>
      <c r="BA416" s="118"/>
      <c r="BD416" s="52"/>
      <c r="BE416" s="52"/>
      <c r="BF416" s="52"/>
      <c r="BG416" s="52"/>
      <c r="BH416" s="52"/>
      <c r="BI416" s="52"/>
      <c r="BJ416" s="52"/>
      <c r="BK416" s="52"/>
      <c r="BL416" s="52"/>
    </row>
    <row r="417" spans="1:64" s="136" customFormat="1" x14ac:dyDescent="0.25">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18"/>
      <c r="AV417" s="118"/>
      <c r="AW417" s="118"/>
      <c r="AX417" s="118"/>
      <c r="AY417" s="118"/>
      <c r="AZ417" s="118"/>
      <c r="BA417" s="118"/>
      <c r="BD417" s="52"/>
      <c r="BE417" s="52"/>
      <c r="BF417" s="52"/>
      <c r="BG417" s="52"/>
      <c r="BH417" s="52"/>
      <c r="BI417" s="52"/>
      <c r="BJ417" s="52"/>
      <c r="BK417" s="52"/>
      <c r="BL417" s="52"/>
    </row>
    <row r="418" spans="1:64" s="136" customFormat="1" x14ac:dyDescent="0.25">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18"/>
      <c r="AV418" s="118"/>
      <c r="AW418" s="118"/>
      <c r="AX418" s="118"/>
      <c r="AY418" s="118"/>
      <c r="AZ418" s="118"/>
      <c r="BA418" s="118"/>
      <c r="BD418" s="52"/>
      <c r="BE418" s="52"/>
      <c r="BF418" s="52"/>
      <c r="BG418" s="52"/>
      <c r="BH418" s="52"/>
      <c r="BI418" s="52"/>
      <c r="BJ418" s="52"/>
      <c r="BK418" s="52"/>
      <c r="BL418" s="52"/>
    </row>
    <row r="419" spans="1:64" s="136" customFormat="1" x14ac:dyDescent="0.25">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18"/>
      <c r="AV419" s="118"/>
      <c r="AW419" s="118"/>
      <c r="AX419" s="118"/>
      <c r="AY419" s="118"/>
      <c r="AZ419" s="118"/>
      <c r="BA419" s="118"/>
      <c r="BD419" s="52"/>
      <c r="BE419" s="52"/>
      <c r="BF419" s="52"/>
      <c r="BG419" s="52"/>
      <c r="BH419" s="52"/>
      <c r="BI419" s="52"/>
      <c r="BJ419" s="52"/>
      <c r="BK419" s="52"/>
      <c r="BL419" s="52"/>
    </row>
    <row r="420" spans="1:64" s="136" customFormat="1" x14ac:dyDescent="0.25">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18"/>
      <c r="AV420" s="118"/>
      <c r="AW420" s="118"/>
      <c r="AX420" s="118"/>
      <c r="AY420" s="118"/>
      <c r="AZ420" s="118"/>
      <c r="BA420" s="118"/>
      <c r="BD420" s="52"/>
      <c r="BE420" s="52"/>
      <c r="BF420" s="52"/>
      <c r="BG420" s="52"/>
      <c r="BH420" s="52"/>
      <c r="BI420" s="52"/>
      <c r="BJ420" s="52"/>
      <c r="BK420" s="52"/>
      <c r="BL420" s="52"/>
    </row>
    <row r="421" spans="1:64" s="136" customFormat="1" x14ac:dyDescent="0.25">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18"/>
      <c r="AV421" s="118"/>
      <c r="AW421" s="118"/>
      <c r="AX421" s="118"/>
      <c r="AY421" s="118"/>
      <c r="AZ421" s="118"/>
      <c r="BA421" s="118"/>
      <c r="BD421" s="52"/>
      <c r="BE421" s="52"/>
      <c r="BF421" s="52"/>
      <c r="BG421" s="52"/>
      <c r="BH421" s="52"/>
      <c r="BI421" s="52"/>
      <c r="BJ421" s="52"/>
      <c r="BK421" s="52"/>
      <c r="BL421" s="52"/>
    </row>
    <row r="422" spans="1:64" s="136" customFormat="1" x14ac:dyDescent="0.25">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18"/>
      <c r="AV422" s="118"/>
      <c r="AW422" s="118"/>
      <c r="AX422" s="118"/>
      <c r="AY422" s="118"/>
      <c r="AZ422" s="118"/>
      <c r="BA422" s="118"/>
      <c r="BD422" s="52"/>
      <c r="BE422" s="52"/>
      <c r="BF422" s="52"/>
      <c r="BG422" s="52"/>
      <c r="BH422" s="52"/>
      <c r="BI422" s="52"/>
      <c r="BJ422" s="52"/>
      <c r="BK422" s="52"/>
      <c r="BL422" s="52"/>
    </row>
    <row r="423" spans="1:64"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100"/>
      <c r="AV423" s="100"/>
      <c r="AW423" s="100"/>
      <c r="AX423" s="100"/>
      <c r="AY423" s="100"/>
      <c r="AZ423" s="100"/>
      <c r="BA423" s="100"/>
    </row>
    <row r="424" spans="1:64"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100"/>
      <c r="AV424" s="100"/>
      <c r="AW424" s="100"/>
      <c r="AX424" s="100"/>
      <c r="AY424" s="100"/>
      <c r="AZ424" s="100"/>
      <c r="BA424" s="100"/>
    </row>
    <row r="425" spans="1:64"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100"/>
      <c r="AV425" s="100"/>
      <c r="AW425" s="100"/>
      <c r="AX425" s="100"/>
      <c r="AY425" s="100"/>
      <c r="AZ425" s="100"/>
      <c r="BA425" s="100"/>
    </row>
    <row r="426" spans="1:64"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100"/>
      <c r="AV426" s="100"/>
      <c r="AW426" s="100"/>
      <c r="AX426" s="100"/>
      <c r="AY426" s="100"/>
      <c r="AZ426" s="100"/>
      <c r="BA426" s="100"/>
    </row>
    <row r="427" spans="1:64"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100"/>
      <c r="AV427" s="100"/>
      <c r="AW427" s="100"/>
      <c r="AX427" s="100"/>
      <c r="AY427" s="100"/>
      <c r="AZ427" s="100"/>
      <c r="BA427" s="100"/>
    </row>
    <row r="428" spans="1:64"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100"/>
      <c r="AV428" s="100"/>
      <c r="AW428" s="100"/>
      <c r="AX428" s="100"/>
      <c r="AY428" s="100"/>
      <c r="AZ428" s="100"/>
      <c r="BA428" s="100"/>
    </row>
    <row r="429" spans="1:64"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100"/>
      <c r="AV429" s="100"/>
      <c r="AW429" s="100"/>
      <c r="AX429" s="100"/>
      <c r="AY429" s="100"/>
      <c r="AZ429" s="100"/>
      <c r="BA429" s="100"/>
    </row>
    <row r="430" spans="1:64"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100"/>
      <c r="AV430" s="100"/>
      <c r="AW430" s="100"/>
      <c r="AX430" s="100"/>
      <c r="AY430" s="100"/>
      <c r="AZ430" s="100"/>
      <c r="BA430" s="100"/>
    </row>
    <row r="431" spans="1:64"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100"/>
      <c r="AV431" s="100"/>
      <c r="AW431" s="100"/>
      <c r="AX431" s="100"/>
      <c r="AY431" s="100"/>
      <c r="AZ431" s="100"/>
      <c r="BA431" s="100"/>
    </row>
    <row r="432" spans="1:64"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100"/>
      <c r="AV432" s="100"/>
      <c r="AW432" s="100"/>
      <c r="AX432" s="100"/>
      <c r="AY432" s="100"/>
      <c r="AZ432" s="100"/>
      <c r="BA432" s="100"/>
    </row>
    <row r="433" spans="1:53"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100"/>
      <c r="AV433" s="100"/>
      <c r="AW433" s="100"/>
      <c r="AX433" s="100"/>
      <c r="AY433" s="100"/>
      <c r="AZ433" s="100"/>
      <c r="BA433" s="100"/>
    </row>
    <row r="434" spans="1:53"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100"/>
      <c r="AV434" s="100"/>
      <c r="AW434" s="100"/>
      <c r="AX434" s="100"/>
      <c r="AY434" s="100"/>
      <c r="AZ434" s="100"/>
      <c r="BA434" s="100"/>
    </row>
    <row r="435" spans="1:53"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100"/>
      <c r="AV435" s="100"/>
      <c r="AW435" s="100"/>
      <c r="AX435" s="100"/>
      <c r="AY435" s="100"/>
      <c r="AZ435" s="100"/>
      <c r="BA435" s="100"/>
    </row>
    <row r="436" spans="1:53"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100"/>
      <c r="AV436" s="100"/>
      <c r="AW436" s="100"/>
      <c r="AX436" s="100"/>
      <c r="AY436" s="100"/>
      <c r="AZ436" s="100"/>
      <c r="BA436" s="100"/>
    </row>
    <row r="437" spans="1:53"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100"/>
      <c r="AV437" s="100"/>
      <c r="AW437" s="100"/>
      <c r="AX437" s="100"/>
      <c r="AY437" s="100"/>
      <c r="AZ437" s="100"/>
      <c r="BA437" s="100"/>
    </row>
    <row r="438" spans="1:53"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100"/>
      <c r="AV438" s="100"/>
      <c r="AW438" s="100"/>
      <c r="AX438" s="100"/>
      <c r="AY438" s="100"/>
      <c r="AZ438" s="100"/>
      <c r="BA438" s="100"/>
    </row>
    <row r="439" spans="1:53"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100"/>
      <c r="AV439" s="100"/>
      <c r="AW439" s="100"/>
      <c r="AX439" s="100"/>
      <c r="AY439" s="100"/>
      <c r="AZ439" s="100"/>
      <c r="BA439" s="100"/>
    </row>
    <row r="440" spans="1:53"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100"/>
      <c r="AV440" s="100"/>
      <c r="AW440" s="100"/>
      <c r="AX440" s="100"/>
      <c r="AY440" s="100"/>
      <c r="AZ440" s="100"/>
      <c r="BA440" s="100"/>
    </row>
    <row r="441" spans="1:53"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100"/>
      <c r="AV441" s="100"/>
      <c r="AW441" s="100"/>
      <c r="AX441" s="100"/>
      <c r="AY441" s="100"/>
      <c r="AZ441" s="100"/>
      <c r="BA441" s="100"/>
    </row>
    <row r="442" spans="1:53"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100"/>
      <c r="AV442" s="100"/>
      <c r="AW442" s="100"/>
      <c r="AX442" s="100"/>
      <c r="AY442" s="100"/>
      <c r="AZ442" s="100"/>
      <c r="BA442" s="100"/>
    </row>
    <row r="443" spans="1:53"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100"/>
      <c r="AV443" s="100"/>
      <c r="AW443" s="100"/>
      <c r="AX443" s="100"/>
      <c r="AY443" s="100"/>
      <c r="AZ443" s="100"/>
      <c r="BA443" s="100"/>
    </row>
    <row r="444" spans="1:53"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100"/>
      <c r="AV444" s="100"/>
      <c r="AW444" s="100"/>
      <c r="AX444" s="100"/>
      <c r="AY444" s="100"/>
      <c r="AZ444" s="100"/>
      <c r="BA444" s="100"/>
    </row>
    <row r="445" spans="1:53"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100"/>
      <c r="AV445" s="100"/>
      <c r="AW445" s="100"/>
      <c r="AX445" s="100"/>
      <c r="AY445" s="100"/>
      <c r="AZ445" s="100"/>
      <c r="BA445" s="100"/>
    </row>
    <row r="446" spans="1:53"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100"/>
      <c r="AV446" s="100"/>
      <c r="AW446" s="100"/>
      <c r="AX446" s="100"/>
      <c r="AY446" s="100"/>
      <c r="AZ446" s="100"/>
      <c r="BA446" s="100"/>
    </row>
    <row r="447" spans="1:53"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100"/>
      <c r="AV447" s="100"/>
      <c r="AW447" s="100"/>
      <c r="AX447" s="100"/>
      <c r="AY447" s="100"/>
      <c r="AZ447" s="100"/>
      <c r="BA447" s="100"/>
    </row>
    <row r="448" spans="1:53"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100"/>
      <c r="AV448" s="100"/>
      <c r="AW448" s="100"/>
      <c r="AX448" s="100"/>
      <c r="AY448" s="100"/>
      <c r="AZ448" s="100"/>
      <c r="BA448" s="100"/>
    </row>
    <row r="449" spans="1:53"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100"/>
      <c r="AV449" s="100"/>
      <c r="AW449" s="100"/>
      <c r="AX449" s="100"/>
      <c r="AY449" s="100"/>
      <c r="AZ449" s="100"/>
      <c r="BA449" s="100"/>
    </row>
    <row r="450" spans="1:53"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100"/>
      <c r="AV450" s="100"/>
      <c r="AW450" s="100"/>
      <c r="AX450" s="100"/>
      <c r="AY450" s="100"/>
      <c r="AZ450" s="100"/>
      <c r="BA450" s="100"/>
    </row>
    <row r="451" spans="1:53"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100"/>
      <c r="AV451" s="100"/>
      <c r="AW451" s="100"/>
      <c r="AX451" s="100"/>
      <c r="AY451" s="100"/>
      <c r="AZ451" s="100"/>
      <c r="BA451" s="100"/>
    </row>
    <row r="452" spans="1:53"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100"/>
      <c r="AV452" s="100"/>
      <c r="AW452" s="100"/>
      <c r="AX452" s="100"/>
      <c r="AY452" s="100"/>
      <c r="AZ452" s="100"/>
      <c r="BA452" s="100"/>
    </row>
    <row r="453" spans="1:53"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100"/>
      <c r="AV453" s="100"/>
      <c r="AW453" s="100"/>
      <c r="AX453" s="100"/>
      <c r="AY453" s="100"/>
      <c r="AZ453" s="100"/>
      <c r="BA453" s="100"/>
    </row>
    <row r="454" spans="1:53"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100"/>
      <c r="AV454" s="100"/>
      <c r="AW454" s="100"/>
      <c r="AX454" s="100"/>
      <c r="AY454" s="100"/>
      <c r="AZ454" s="100"/>
      <c r="BA454" s="100"/>
    </row>
    <row r="455" spans="1:53"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100"/>
      <c r="AV455" s="100"/>
      <c r="AW455" s="100"/>
      <c r="AX455" s="100"/>
      <c r="AY455" s="100"/>
      <c r="AZ455" s="100"/>
      <c r="BA455" s="100"/>
    </row>
    <row r="456" spans="1:53"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100"/>
      <c r="AV456" s="100"/>
      <c r="AW456" s="100"/>
      <c r="AX456" s="100"/>
      <c r="AY456" s="100"/>
      <c r="AZ456" s="100"/>
      <c r="BA456" s="100"/>
    </row>
    <row r="457" spans="1:53"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100"/>
      <c r="AV457" s="100"/>
      <c r="AW457" s="100"/>
      <c r="AX457" s="100"/>
      <c r="AY457" s="100"/>
      <c r="AZ457" s="100"/>
      <c r="BA457" s="100"/>
    </row>
    <row r="458" spans="1:53"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100"/>
      <c r="AV458" s="100"/>
      <c r="AW458" s="100"/>
      <c r="AX458" s="100"/>
      <c r="AY458" s="100"/>
      <c r="AZ458" s="100"/>
      <c r="BA458" s="100"/>
    </row>
    <row r="459" spans="1:53"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100"/>
      <c r="AV459" s="100"/>
      <c r="AW459" s="100"/>
      <c r="AX459" s="100"/>
      <c r="AY459" s="100"/>
      <c r="AZ459" s="100"/>
      <c r="BA459" s="100"/>
    </row>
    <row r="460" spans="1:53"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100"/>
      <c r="AV460" s="100"/>
      <c r="AW460" s="100"/>
      <c r="AX460" s="100"/>
      <c r="AY460" s="100"/>
      <c r="AZ460" s="100"/>
      <c r="BA460" s="100"/>
    </row>
    <row r="461" spans="1:53"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100"/>
      <c r="AV461" s="100"/>
      <c r="AW461" s="100"/>
      <c r="AX461" s="100"/>
      <c r="AY461" s="100"/>
      <c r="AZ461" s="100"/>
      <c r="BA461" s="100"/>
    </row>
    <row r="462" spans="1:53"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100"/>
      <c r="AV462" s="100"/>
      <c r="AW462" s="100"/>
      <c r="AX462" s="100"/>
      <c r="AY462" s="100"/>
      <c r="AZ462" s="100"/>
      <c r="BA462" s="100"/>
    </row>
    <row r="463" spans="1:53"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100"/>
      <c r="AV463" s="100"/>
      <c r="AW463" s="100"/>
      <c r="AX463" s="100"/>
      <c r="AY463" s="100"/>
      <c r="AZ463" s="100"/>
      <c r="BA463" s="100"/>
    </row>
    <row r="464" spans="1:53"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100"/>
      <c r="AV464" s="100"/>
      <c r="AW464" s="100"/>
      <c r="AX464" s="100"/>
      <c r="AY464" s="100"/>
      <c r="AZ464" s="100"/>
      <c r="BA464" s="100"/>
    </row>
    <row r="465" spans="1:53"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100"/>
      <c r="AV465" s="100"/>
      <c r="AW465" s="100"/>
      <c r="AX465" s="100"/>
      <c r="AY465" s="100"/>
      <c r="AZ465" s="100"/>
      <c r="BA465" s="100"/>
    </row>
    <row r="466" spans="1:53"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100"/>
      <c r="AV466" s="100"/>
      <c r="AW466" s="100"/>
      <c r="AX466" s="100"/>
      <c r="AY466" s="100"/>
      <c r="AZ466" s="100"/>
      <c r="BA466" s="100"/>
    </row>
    <row r="467" spans="1:53"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100"/>
      <c r="AV467" s="100"/>
      <c r="AW467" s="100"/>
      <c r="AX467" s="100"/>
      <c r="AY467" s="100"/>
      <c r="AZ467" s="100"/>
      <c r="BA467" s="100"/>
    </row>
    <row r="468" spans="1:53"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100"/>
      <c r="AV468" s="100"/>
      <c r="AW468" s="100"/>
      <c r="AX468" s="100"/>
      <c r="AY468" s="100"/>
      <c r="AZ468" s="100"/>
      <c r="BA468" s="100"/>
    </row>
    <row r="469" spans="1:53"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100"/>
      <c r="AV469" s="100"/>
      <c r="AW469" s="100"/>
      <c r="AX469" s="100"/>
      <c r="AY469" s="100"/>
      <c r="AZ469" s="100"/>
      <c r="BA469" s="100"/>
    </row>
    <row r="470" spans="1:53"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100"/>
      <c r="AV470" s="100"/>
      <c r="AW470" s="100"/>
      <c r="AX470" s="100"/>
      <c r="AY470" s="100"/>
      <c r="AZ470" s="100"/>
      <c r="BA470" s="100"/>
    </row>
    <row r="471" spans="1:53"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100"/>
      <c r="AV471" s="100"/>
      <c r="AW471" s="100"/>
      <c r="AX471" s="100"/>
      <c r="AY471" s="100"/>
      <c r="AZ471" s="100"/>
      <c r="BA471" s="100"/>
    </row>
    <row r="472" spans="1:53"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100"/>
      <c r="AV472" s="100"/>
      <c r="AW472" s="100"/>
      <c r="AX472" s="100"/>
      <c r="AY472" s="100"/>
      <c r="AZ472" s="100"/>
      <c r="BA472" s="100"/>
    </row>
    <row r="473" spans="1:53"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100"/>
      <c r="AV473" s="100"/>
      <c r="AW473" s="100"/>
      <c r="AX473" s="100"/>
      <c r="AY473" s="100"/>
      <c r="AZ473" s="100"/>
      <c r="BA473" s="100"/>
    </row>
    <row r="474" spans="1:53"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100"/>
      <c r="AV474" s="100"/>
      <c r="AW474" s="100"/>
      <c r="AX474" s="100"/>
      <c r="AY474" s="100"/>
      <c r="AZ474" s="100"/>
      <c r="BA474" s="100"/>
    </row>
    <row r="475" spans="1:53"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100"/>
      <c r="AV475" s="100"/>
      <c r="AW475" s="100"/>
      <c r="AX475" s="100"/>
      <c r="AY475" s="100"/>
      <c r="AZ475" s="100"/>
      <c r="BA475" s="100"/>
    </row>
    <row r="476" spans="1:53"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100"/>
      <c r="AV476" s="100"/>
      <c r="AW476" s="100"/>
      <c r="AX476" s="100"/>
      <c r="AY476" s="100"/>
      <c r="AZ476" s="100"/>
      <c r="BA476" s="100"/>
    </row>
    <row r="477" spans="1:53"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100"/>
      <c r="AV477" s="100"/>
      <c r="AW477" s="100"/>
      <c r="AX477" s="100"/>
      <c r="AY477" s="100"/>
      <c r="AZ477" s="100"/>
      <c r="BA477" s="100"/>
    </row>
    <row r="478" spans="1:53"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100"/>
      <c r="AV478" s="100"/>
      <c r="AW478" s="100"/>
      <c r="AX478" s="100"/>
      <c r="AY478" s="100"/>
      <c r="AZ478" s="100"/>
      <c r="BA478" s="100"/>
    </row>
    <row r="479" spans="1:53"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100"/>
      <c r="AV479" s="100"/>
      <c r="AW479" s="100"/>
      <c r="AX479" s="100"/>
      <c r="AY479" s="100"/>
      <c r="AZ479" s="100"/>
      <c r="BA479" s="100"/>
    </row>
    <row r="480" spans="1:53"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100"/>
      <c r="AV480" s="100"/>
      <c r="AW480" s="100"/>
      <c r="AX480" s="100"/>
      <c r="AY480" s="100"/>
      <c r="AZ480" s="100"/>
      <c r="BA480" s="100"/>
    </row>
    <row r="481" spans="1:53"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100"/>
      <c r="AV481" s="100"/>
      <c r="AW481" s="100"/>
      <c r="AX481" s="100"/>
      <c r="AY481" s="100"/>
      <c r="AZ481" s="100"/>
      <c r="BA481" s="100"/>
    </row>
    <row r="482" spans="1:53"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100"/>
      <c r="AV482" s="100"/>
      <c r="AW482" s="100"/>
      <c r="AX482" s="100"/>
      <c r="AY482" s="100"/>
      <c r="AZ482" s="100"/>
      <c r="BA482" s="100"/>
    </row>
    <row r="483" spans="1:53"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100"/>
      <c r="AV483" s="100"/>
      <c r="AW483" s="100"/>
      <c r="AX483" s="100"/>
      <c r="AY483" s="100"/>
      <c r="AZ483" s="100"/>
      <c r="BA483" s="100"/>
    </row>
    <row r="484" spans="1:53"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100"/>
      <c r="AV484" s="100"/>
      <c r="AW484" s="100"/>
      <c r="AX484" s="100"/>
      <c r="AY484" s="100"/>
      <c r="AZ484" s="100"/>
      <c r="BA484" s="100"/>
    </row>
    <row r="485" spans="1:53"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100"/>
      <c r="AV485" s="100"/>
      <c r="AW485" s="100"/>
      <c r="AX485" s="100"/>
      <c r="AY485" s="100"/>
      <c r="AZ485" s="100"/>
      <c r="BA485" s="100"/>
    </row>
    <row r="486" spans="1:53"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100"/>
      <c r="AV486" s="100"/>
      <c r="AW486" s="100"/>
      <c r="AX486" s="100"/>
      <c r="AY486" s="100"/>
      <c r="AZ486" s="100"/>
      <c r="BA486" s="100"/>
    </row>
    <row r="487" spans="1:53"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100"/>
      <c r="AV487" s="100"/>
      <c r="AW487" s="100"/>
      <c r="AX487" s="100"/>
      <c r="AY487" s="100"/>
      <c r="AZ487" s="100"/>
      <c r="BA487" s="100"/>
    </row>
    <row r="488" spans="1:53"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100"/>
      <c r="AV488" s="100"/>
      <c r="AW488" s="100"/>
      <c r="AX488" s="100"/>
      <c r="AY488" s="100"/>
      <c r="AZ488" s="100"/>
      <c r="BA488" s="100"/>
    </row>
    <row r="489" spans="1:53"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100"/>
      <c r="AV489" s="100"/>
      <c r="AW489" s="100"/>
      <c r="AX489" s="100"/>
      <c r="AY489" s="100"/>
      <c r="AZ489" s="100"/>
      <c r="BA489" s="100"/>
    </row>
    <row r="490" spans="1:53"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100"/>
      <c r="AV490" s="100"/>
      <c r="AW490" s="100"/>
      <c r="AX490" s="100"/>
      <c r="AY490" s="100"/>
      <c r="AZ490" s="100"/>
      <c r="BA490" s="100"/>
    </row>
    <row r="491" spans="1:53"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100"/>
      <c r="AV491" s="100"/>
      <c r="AW491" s="100"/>
      <c r="AX491" s="100"/>
      <c r="AY491" s="100"/>
      <c r="AZ491" s="100"/>
      <c r="BA491" s="100"/>
    </row>
    <row r="492" spans="1:53"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100"/>
      <c r="AV492" s="100"/>
      <c r="AW492" s="100"/>
      <c r="AX492" s="100"/>
      <c r="AY492" s="100"/>
      <c r="AZ492" s="100"/>
      <c r="BA492" s="100"/>
    </row>
    <row r="493" spans="1:53"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100"/>
      <c r="AV493" s="100"/>
      <c r="AW493" s="100"/>
      <c r="AX493" s="100"/>
      <c r="AY493" s="100"/>
      <c r="AZ493" s="100"/>
      <c r="BA493" s="100"/>
    </row>
    <row r="494" spans="1:53"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100"/>
      <c r="AV494" s="100"/>
      <c r="AW494" s="100"/>
      <c r="AX494" s="100"/>
      <c r="AY494" s="100"/>
      <c r="AZ494" s="100"/>
      <c r="BA494" s="100"/>
    </row>
    <row r="495" spans="1:53"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100"/>
      <c r="AV495" s="100"/>
      <c r="AW495" s="100"/>
      <c r="AX495" s="100"/>
      <c r="AY495" s="100"/>
      <c r="AZ495" s="100"/>
      <c r="BA495" s="100"/>
    </row>
    <row r="496" spans="1:53"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100"/>
      <c r="AV496" s="100"/>
      <c r="AW496" s="100"/>
      <c r="AX496" s="100"/>
      <c r="AY496" s="100"/>
      <c r="AZ496" s="100"/>
      <c r="BA496" s="100"/>
    </row>
    <row r="497" spans="1:53"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100"/>
      <c r="AV497" s="100"/>
      <c r="AW497" s="100"/>
      <c r="AX497" s="100"/>
      <c r="AY497" s="100"/>
      <c r="AZ497" s="100"/>
      <c r="BA497" s="100"/>
    </row>
    <row r="498" spans="1:53"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100"/>
      <c r="AV498" s="100"/>
      <c r="AW498" s="100"/>
      <c r="AX498" s="100"/>
      <c r="AY498" s="100"/>
      <c r="AZ498" s="100"/>
      <c r="BA498" s="100"/>
    </row>
    <row r="499" spans="1:53"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100"/>
      <c r="AV499" s="100"/>
      <c r="AW499" s="100"/>
      <c r="AX499" s="100"/>
      <c r="AY499" s="100"/>
      <c r="AZ499" s="100"/>
      <c r="BA499" s="100"/>
    </row>
    <row r="500" spans="1:53"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100"/>
      <c r="AV500" s="100"/>
      <c r="AW500" s="100"/>
      <c r="AX500" s="100"/>
      <c r="AY500" s="100"/>
      <c r="AZ500" s="100"/>
      <c r="BA500" s="100"/>
    </row>
  </sheetData>
  <sheetProtection algorithmName="SHA-512" hashValue="Btzku4BiM1rt1DtpuYz60IfCXvkG9PMGKeacqD4S2QpTMz+pLjx6//MN1fNEkHC+bQRzQ5ANaIalv0RDMZWOYw==" saltValue="j/x17cVOgVV/qlU6EDuJVg==" spinCount="100000" sheet="1" objects="1" scenarios="1"/>
  <mergeCells count="509">
    <mergeCell ref="G165:G166"/>
    <mergeCell ref="H165:H166"/>
    <mergeCell ref="G167:H167"/>
    <mergeCell ref="AL97:AL98"/>
    <mergeCell ref="AC51:AC52"/>
    <mergeCell ref="AC49:AC50"/>
    <mergeCell ref="AC147:AC148"/>
    <mergeCell ref="AC145:AC146"/>
    <mergeCell ref="K181:K182"/>
    <mergeCell ref="T73:T74"/>
    <mergeCell ref="T75:T76"/>
    <mergeCell ref="T121:T122"/>
    <mergeCell ref="T123:T124"/>
    <mergeCell ref="T169:T170"/>
    <mergeCell ref="T171:T172"/>
    <mergeCell ref="K109:K110"/>
    <mergeCell ref="K111:K112"/>
    <mergeCell ref="K133:K134"/>
    <mergeCell ref="K135:K136"/>
    <mergeCell ref="K157:K158"/>
    <mergeCell ref="K159:K160"/>
    <mergeCell ref="G177:G178"/>
    <mergeCell ref="H177:H178"/>
    <mergeCell ref="V171:V172"/>
    <mergeCell ref="B163:B164"/>
    <mergeCell ref="B165:B166"/>
    <mergeCell ref="B175:B176"/>
    <mergeCell ref="B91:B92"/>
    <mergeCell ref="B93:B94"/>
    <mergeCell ref="B103:B104"/>
    <mergeCell ref="B105:B106"/>
    <mergeCell ref="B115:B116"/>
    <mergeCell ref="B117:B118"/>
    <mergeCell ref="B7:B8"/>
    <mergeCell ref="B19:B20"/>
    <mergeCell ref="B21:B22"/>
    <mergeCell ref="B31:B32"/>
    <mergeCell ref="B33:B34"/>
    <mergeCell ref="B43:B44"/>
    <mergeCell ref="D189:D190"/>
    <mergeCell ref="E189:E190"/>
    <mergeCell ref="F189:F190"/>
    <mergeCell ref="D177:D178"/>
    <mergeCell ref="E177:E178"/>
    <mergeCell ref="F177:F178"/>
    <mergeCell ref="D165:D166"/>
    <mergeCell ref="E165:E166"/>
    <mergeCell ref="F165:F166"/>
    <mergeCell ref="B167:C167"/>
    <mergeCell ref="D162:E162"/>
    <mergeCell ref="F162:H162"/>
    <mergeCell ref="D163:D164"/>
    <mergeCell ref="E163:E164"/>
    <mergeCell ref="F163:F164"/>
    <mergeCell ref="G163:G164"/>
    <mergeCell ref="H163:H164"/>
    <mergeCell ref="D153:D154"/>
    <mergeCell ref="G189:G190"/>
    <mergeCell ref="H189:H190"/>
    <mergeCell ref="B191:C191"/>
    <mergeCell ref="G191:H191"/>
    <mergeCell ref="D186:E186"/>
    <mergeCell ref="F186:H186"/>
    <mergeCell ref="D187:D188"/>
    <mergeCell ref="E187:E188"/>
    <mergeCell ref="F187:F188"/>
    <mergeCell ref="G187:G188"/>
    <mergeCell ref="H187:H188"/>
    <mergeCell ref="B187:B188"/>
    <mergeCell ref="B189:B190"/>
    <mergeCell ref="P183:P184"/>
    <mergeCell ref="Q183:Q184"/>
    <mergeCell ref="K185:L185"/>
    <mergeCell ref="P185:Q185"/>
    <mergeCell ref="M180:N180"/>
    <mergeCell ref="O180:Q180"/>
    <mergeCell ref="M181:M182"/>
    <mergeCell ref="N181:N182"/>
    <mergeCell ref="O181:O182"/>
    <mergeCell ref="P181:P182"/>
    <mergeCell ref="Q181:Q182"/>
    <mergeCell ref="K183:K184"/>
    <mergeCell ref="M183:M184"/>
    <mergeCell ref="N183:N184"/>
    <mergeCell ref="O183:O184"/>
    <mergeCell ref="B179:C179"/>
    <mergeCell ref="G179:H179"/>
    <mergeCell ref="D174:E174"/>
    <mergeCell ref="F174:H174"/>
    <mergeCell ref="D175:D176"/>
    <mergeCell ref="E175:E176"/>
    <mergeCell ref="F175:F176"/>
    <mergeCell ref="G175:G176"/>
    <mergeCell ref="H175:H176"/>
    <mergeCell ref="B177:B178"/>
    <mergeCell ref="W171:W172"/>
    <mergeCell ref="X171:X172"/>
    <mergeCell ref="Y171:Y172"/>
    <mergeCell ref="Z171:Z172"/>
    <mergeCell ref="T173:U173"/>
    <mergeCell ref="Y173:Z173"/>
    <mergeCell ref="V168:W168"/>
    <mergeCell ref="X168:Z168"/>
    <mergeCell ref="V169:V170"/>
    <mergeCell ref="W169:W170"/>
    <mergeCell ref="X169:X170"/>
    <mergeCell ref="Y169:Y170"/>
    <mergeCell ref="Z169:Z170"/>
    <mergeCell ref="M159:M160"/>
    <mergeCell ref="N159:N160"/>
    <mergeCell ref="O159:O160"/>
    <mergeCell ref="P159:P160"/>
    <mergeCell ref="Q159:Q160"/>
    <mergeCell ref="K161:L161"/>
    <mergeCell ref="P161:Q161"/>
    <mergeCell ref="M156:N156"/>
    <mergeCell ref="O156:Q156"/>
    <mergeCell ref="M157:M158"/>
    <mergeCell ref="N157:N158"/>
    <mergeCell ref="O157:O158"/>
    <mergeCell ref="P157:P158"/>
    <mergeCell ref="Q157:Q158"/>
    <mergeCell ref="E153:E154"/>
    <mergeCell ref="F153:F154"/>
    <mergeCell ref="G153:G154"/>
    <mergeCell ref="H153:H154"/>
    <mergeCell ref="B155:C155"/>
    <mergeCell ref="G155:H155"/>
    <mergeCell ref="D150:E150"/>
    <mergeCell ref="F150:H150"/>
    <mergeCell ref="D151:D152"/>
    <mergeCell ref="E151:E152"/>
    <mergeCell ref="F151:F152"/>
    <mergeCell ref="G151:G152"/>
    <mergeCell ref="H151:H152"/>
    <mergeCell ref="B151:B152"/>
    <mergeCell ref="B153:B154"/>
    <mergeCell ref="AE147:AE148"/>
    <mergeCell ref="AF147:AF148"/>
    <mergeCell ref="AG147:AG148"/>
    <mergeCell ref="AH147:AH148"/>
    <mergeCell ref="AI147:AI148"/>
    <mergeCell ref="AC149:AD149"/>
    <mergeCell ref="AH149:AI149"/>
    <mergeCell ref="AE144:AF144"/>
    <mergeCell ref="AG144:AI144"/>
    <mergeCell ref="AE145:AE146"/>
    <mergeCell ref="AF145:AF146"/>
    <mergeCell ref="AG145:AG146"/>
    <mergeCell ref="AH145:AH146"/>
    <mergeCell ref="AI145:AI146"/>
    <mergeCell ref="D141:D142"/>
    <mergeCell ref="E141:E142"/>
    <mergeCell ref="F141:F142"/>
    <mergeCell ref="G141:G142"/>
    <mergeCell ref="H141:H142"/>
    <mergeCell ref="B143:C143"/>
    <mergeCell ref="G143:H143"/>
    <mergeCell ref="D138:E138"/>
    <mergeCell ref="F138:H138"/>
    <mergeCell ref="D139:D140"/>
    <mergeCell ref="E139:E140"/>
    <mergeCell ref="F139:F140"/>
    <mergeCell ref="G139:G140"/>
    <mergeCell ref="H139:H140"/>
    <mergeCell ref="B139:B140"/>
    <mergeCell ref="B141:B142"/>
    <mergeCell ref="M135:M136"/>
    <mergeCell ref="N135:N136"/>
    <mergeCell ref="O135:O136"/>
    <mergeCell ref="P135:P136"/>
    <mergeCell ref="Q135:Q136"/>
    <mergeCell ref="K137:L137"/>
    <mergeCell ref="P137:Q137"/>
    <mergeCell ref="M132:N132"/>
    <mergeCell ref="O132:Q132"/>
    <mergeCell ref="M133:M134"/>
    <mergeCell ref="N133:N134"/>
    <mergeCell ref="O133:O134"/>
    <mergeCell ref="P133:P134"/>
    <mergeCell ref="Q133:Q134"/>
    <mergeCell ref="D129:D130"/>
    <mergeCell ref="E129:E130"/>
    <mergeCell ref="F129:F130"/>
    <mergeCell ref="G129:G130"/>
    <mergeCell ref="H129:H130"/>
    <mergeCell ref="B131:C131"/>
    <mergeCell ref="G131:H131"/>
    <mergeCell ref="D126:E126"/>
    <mergeCell ref="F126:H126"/>
    <mergeCell ref="D127:D128"/>
    <mergeCell ref="E127:E128"/>
    <mergeCell ref="F127:F128"/>
    <mergeCell ref="G127:G128"/>
    <mergeCell ref="H127:H128"/>
    <mergeCell ref="B127:B128"/>
    <mergeCell ref="B129:B130"/>
    <mergeCell ref="V123:V124"/>
    <mergeCell ref="W123:W124"/>
    <mergeCell ref="X123:X124"/>
    <mergeCell ref="Y123:Y124"/>
    <mergeCell ref="Z123:Z124"/>
    <mergeCell ref="T125:U125"/>
    <mergeCell ref="Y125:Z125"/>
    <mergeCell ref="V120:W120"/>
    <mergeCell ref="X120:Z120"/>
    <mergeCell ref="V121:V122"/>
    <mergeCell ref="W121:W122"/>
    <mergeCell ref="X121:X122"/>
    <mergeCell ref="Y121:Y122"/>
    <mergeCell ref="Z121:Z122"/>
    <mergeCell ref="D117:D118"/>
    <mergeCell ref="E117:E118"/>
    <mergeCell ref="F117:F118"/>
    <mergeCell ref="G117:G118"/>
    <mergeCell ref="H117:H118"/>
    <mergeCell ref="B119:C119"/>
    <mergeCell ref="G119:H119"/>
    <mergeCell ref="D114:E114"/>
    <mergeCell ref="F114:H114"/>
    <mergeCell ref="D115:D116"/>
    <mergeCell ref="E115:E116"/>
    <mergeCell ref="F115:F116"/>
    <mergeCell ref="G115:G116"/>
    <mergeCell ref="H115:H116"/>
    <mergeCell ref="M111:M112"/>
    <mergeCell ref="N111:N112"/>
    <mergeCell ref="O111:O112"/>
    <mergeCell ref="P111:P112"/>
    <mergeCell ref="Q111:Q112"/>
    <mergeCell ref="K113:L113"/>
    <mergeCell ref="P113:Q113"/>
    <mergeCell ref="M108:N108"/>
    <mergeCell ref="O108:Q108"/>
    <mergeCell ref="M109:M110"/>
    <mergeCell ref="N109:N110"/>
    <mergeCell ref="O109:O110"/>
    <mergeCell ref="P109:P110"/>
    <mergeCell ref="Q109:Q110"/>
    <mergeCell ref="D105:D106"/>
    <mergeCell ref="E105:E106"/>
    <mergeCell ref="F105:F106"/>
    <mergeCell ref="G105:G106"/>
    <mergeCell ref="H105:H106"/>
    <mergeCell ref="B107:C107"/>
    <mergeCell ref="G107:H107"/>
    <mergeCell ref="D102:E102"/>
    <mergeCell ref="F102:H102"/>
    <mergeCell ref="D103:D104"/>
    <mergeCell ref="E103:E104"/>
    <mergeCell ref="F103:F104"/>
    <mergeCell ref="G103:G104"/>
    <mergeCell ref="H103:H104"/>
    <mergeCell ref="AN99:AN100"/>
    <mergeCell ref="AO99:AO100"/>
    <mergeCell ref="AP99:AP100"/>
    <mergeCell ref="AQ99:AQ100"/>
    <mergeCell ref="AR99:AR100"/>
    <mergeCell ref="AL101:AM101"/>
    <mergeCell ref="AQ101:AR101"/>
    <mergeCell ref="AL99:AL100"/>
    <mergeCell ref="AN96:AO96"/>
    <mergeCell ref="AP96:AR96"/>
    <mergeCell ref="AN97:AN98"/>
    <mergeCell ref="AO97:AO98"/>
    <mergeCell ref="AP97:AP98"/>
    <mergeCell ref="AQ97:AQ98"/>
    <mergeCell ref="AR97:AR98"/>
    <mergeCell ref="D93:D94"/>
    <mergeCell ref="E93:E94"/>
    <mergeCell ref="F93:F94"/>
    <mergeCell ref="G93:G94"/>
    <mergeCell ref="H93:H94"/>
    <mergeCell ref="B95:C95"/>
    <mergeCell ref="G95:H95"/>
    <mergeCell ref="D90:E90"/>
    <mergeCell ref="F90:H90"/>
    <mergeCell ref="D91:D92"/>
    <mergeCell ref="E91:E92"/>
    <mergeCell ref="F91:F92"/>
    <mergeCell ref="G91:G92"/>
    <mergeCell ref="H91:H92"/>
    <mergeCell ref="M87:M88"/>
    <mergeCell ref="N87:N88"/>
    <mergeCell ref="O87:O88"/>
    <mergeCell ref="P87:P88"/>
    <mergeCell ref="Q87:Q88"/>
    <mergeCell ref="K89:L89"/>
    <mergeCell ref="P89:Q89"/>
    <mergeCell ref="K87:K88"/>
    <mergeCell ref="M84:N84"/>
    <mergeCell ref="O84:Q84"/>
    <mergeCell ref="M85:M86"/>
    <mergeCell ref="N85:N86"/>
    <mergeCell ref="O85:O86"/>
    <mergeCell ref="P85:P86"/>
    <mergeCell ref="Q85:Q86"/>
    <mergeCell ref="K85:K86"/>
    <mergeCell ref="D81:D82"/>
    <mergeCell ref="E81:E82"/>
    <mergeCell ref="F81:F82"/>
    <mergeCell ref="G81:G82"/>
    <mergeCell ref="H81:H82"/>
    <mergeCell ref="B83:C83"/>
    <mergeCell ref="G83:H83"/>
    <mergeCell ref="D78:E78"/>
    <mergeCell ref="F78:H78"/>
    <mergeCell ref="D79:D80"/>
    <mergeCell ref="E79:E80"/>
    <mergeCell ref="F79:F80"/>
    <mergeCell ref="G79:G80"/>
    <mergeCell ref="H79:H80"/>
    <mergeCell ref="B79:B80"/>
    <mergeCell ref="B81:B82"/>
    <mergeCell ref="V75:V76"/>
    <mergeCell ref="W75:W76"/>
    <mergeCell ref="X75:X76"/>
    <mergeCell ref="Y75:Y76"/>
    <mergeCell ref="Z75:Z76"/>
    <mergeCell ref="T77:U77"/>
    <mergeCell ref="Y77:Z77"/>
    <mergeCell ref="V72:W72"/>
    <mergeCell ref="X72:Z72"/>
    <mergeCell ref="V73:V74"/>
    <mergeCell ref="W73:W74"/>
    <mergeCell ref="X73:X74"/>
    <mergeCell ref="Y73:Y74"/>
    <mergeCell ref="Z73:Z74"/>
    <mergeCell ref="D69:D70"/>
    <mergeCell ref="E69:E70"/>
    <mergeCell ref="F69:F70"/>
    <mergeCell ref="G69:G70"/>
    <mergeCell ref="H69:H70"/>
    <mergeCell ref="B71:C71"/>
    <mergeCell ref="G71:H71"/>
    <mergeCell ref="D66:E66"/>
    <mergeCell ref="F66:H66"/>
    <mergeCell ref="D67:D68"/>
    <mergeCell ref="E67:E68"/>
    <mergeCell ref="F67:F68"/>
    <mergeCell ref="G67:G68"/>
    <mergeCell ref="H67:H68"/>
    <mergeCell ref="B67:B68"/>
    <mergeCell ref="B69:B70"/>
    <mergeCell ref="M63:M64"/>
    <mergeCell ref="N63:N64"/>
    <mergeCell ref="O63:O64"/>
    <mergeCell ref="P63:P64"/>
    <mergeCell ref="Q63:Q64"/>
    <mergeCell ref="K65:L65"/>
    <mergeCell ref="P65:Q65"/>
    <mergeCell ref="M60:N60"/>
    <mergeCell ref="O60:Q60"/>
    <mergeCell ref="M61:M62"/>
    <mergeCell ref="N61:N62"/>
    <mergeCell ref="O61:O62"/>
    <mergeCell ref="P61:P62"/>
    <mergeCell ref="Q61:Q62"/>
    <mergeCell ref="K61:K62"/>
    <mergeCell ref="K63:K64"/>
    <mergeCell ref="D57:D58"/>
    <mergeCell ref="E57:E58"/>
    <mergeCell ref="F57:F58"/>
    <mergeCell ref="G57:G58"/>
    <mergeCell ref="H57:H58"/>
    <mergeCell ref="B59:C59"/>
    <mergeCell ref="G59:H59"/>
    <mergeCell ref="D54:E54"/>
    <mergeCell ref="F54:H54"/>
    <mergeCell ref="D55:D56"/>
    <mergeCell ref="E55:E56"/>
    <mergeCell ref="F55:F56"/>
    <mergeCell ref="G55:G56"/>
    <mergeCell ref="H55:H56"/>
    <mergeCell ref="B55:B56"/>
    <mergeCell ref="B57:B58"/>
    <mergeCell ref="AE51:AE52"/>
    <mergeCell ref="AF51:AF52"/>
    <mergeCell ref="AG51:AG52"/>
    <mergeCell ref="AH51:AH52"/>
    <mergeCell ref="AI51:AI52"/>
    <mergeCell ref="AC53:AD53"/>
    <mergeCell ref="AH53:AI53"/>
    <mergeCell ref="AE48:AF48"/>
    <mergeCell ref="AG48:AI48"/>
    <mergeCell ref="AE49:AE50"/>
    <mergeCell ref="AF49:AF50"/>
    <mergeCell ref="AG49:AG50"/>
    <mergeCell ref="AH49:AH50"/>
    <mergeCell ref="AI49:AI50"/>
    <mergeCell ref="D45:D46"/>
    <mergeCell ref="E45:E46"/>
    <mergeCell ref="F45:F46"/>
    <mergeCell ref="G45:G46"/>
    <mergeCell ref="H45:H46"/>
    <mergeCell ref="B47:C47"/>
    <mergeCell ref="G47:H47"/>
    <mergeCell ref="B45:B46"/>
    <mergeCell ref="D42:E42"/>
    <mergeCell ref="F42:H42"/>
    <mergeCell ref="D43:D44"/>
    <mergeCell ref="E43:E44"/>
    <mergeCell ref="F43:F44"/>
    <mergeCell ref="G43:G44"/>
    <mergeCell ref="H43:H44"/>
    <mergeCell ref="M39:M40"/>
    <mergeCell ref="N39:N40"/>
    <mergeCell ref="O39:O40"/>
    <mergeCell ref="P39:P40"/>
    <mergeCell ref="Q39:Q40"/>
    <mergeCell ref="K41:L41"/>
    <mergeCell ref="P41:Q41"/>
    <mergeCell ref="M36:N36"/>
    <mergeCell ref="O36:Q36"/>
    <mergeCell ref="M37:M38"/>
    <mergeCell ref="N37:N38"/>
    <mergeCell ref="O37:O38"/>
    <mergeCell ref="P37:P38"/>
    <mergeCell ref="Q37:Q38"/>
    <mergeCell ref="K37:K38"/>
    <mergeCell ref="K39:K40"/>
    <mergeCell ref="D33:D34"/>
    <mergeCell ref="E33:E34"/>
    <mergeCell ref="F33:F34"/>
    <mergeCell ref="G33:G34"/>
    <mergeCell ref="H33:H34"/>
    <mergeCell ref="B35:C35"/>
    <mergeCell ref="G35:H35"/>
    <mergeCell ref="D30:E30"/>
    <mergeCell ref="F30:H30"/>
    <mergeCell ref="D31:D32"/>
    <mergeCell ref="E31:E32"/>
    <mergeCell ref="F31:F32"/>
    <mergeCell ref="G31:G32"/>
    <mergeCell ref="H31:H32"/>
    <mergeCell ref="V27:V28"/>
    <mergeCell ref="W27:W28"/>
    <mergeCell ref="X27:X28"/>
    <mergeCell ref="Y27:Y28"/>
    <mergeCell ref="Z27:Z28"/>
    <mergeCell ref="T29:U29"/>
    <mergeCell ref="Y29:Z29"/>
    <mergeCell ref="V24:W24"/>
    <mergeCell ref="X24:Z24"/>
    <mergeCell ref="V25:V26"/>
    <mergeCell ref="W25:W26"/>
    <mergeCell ref="X25:X26"/>
    <mergeCell ref="Y25:Y26"/>
    <mergeCell ref="Z25:Z26"/>
    <mergeCell ref="T27:T28"/>
    <mergeCell ref="T25:T26"/>
    <mergeCell ref="D21:D22"/>
    <mergeCell ref="E21:E22"/>
    <mergeCell ref="F21:F22"/>
    <mergeCell ref="G21:G22"/>
    <mergeCell ref="H21:H22"/>
    <mergeCell ref="B23:C23"/>
    <mergeCell ref="G23:H23"/>
    <mergeCell ref="D18:E18"/>
    <mergeCell ref="F18:H18"/>
    <mergeCell ref="D19:D20"/>
    <mergeCell ref="E19:E20"/>
    <mergeCell ref="F19:F20"/>
    <mergeCell ref="G19:G20"/>
    <mergeCell ref="H19:H20"/>
    <mergeCell ref="K17:L17"/>
    <mergeCell ref="P17:Q17"/>
    <mergeCell ref="K15:K16"/>
    <mergeCell ref="M12:N12"/>
    <mergeCell ref="O12:Q12"/>
    <mergeCell ref="M13:M14"/>
    <mergeCell ref="N13:N14"/>
    <mergeCell ref="O13:O14"/>
    <mergeCell ref="P13:P14"/>
    <mergeCell ref="Q13:Q14"/>
    <mergeCell ref="K13:K14"/>
    <mergeCell ref="E7:E8"/>
    <mergeCell ref="F7:F8"/>
    <mergeCell ref="G7:G8"/>
    <mergeCell ref="H7:H8"/>
    <mergeCell ref="M15:M16"/>
    <mergeCell ref="N15:N16"/>
    <mergeCell ref="O15:O16"/>
    <mergeCell ref="P15:P16"/>
    <mergeCell ref="Q15:Q16"/>
    <mergeCell ref="AL104:AR105"/>
    <mergeCell ref="AL109:AR110"/>
    <mergeCell ref="AL107:AR108"/>
    <mergeCell ref="AC1:AC3"/>
    <mergeCell ref="AD1:AI2"/>
    <mergeCell ref="AL1:AL3"/>
    <mergeCell ref="AM1:AR2"/>
    <mergeCell ref="B1:B3"/>
    <mergeCell ref="C1:H2"/>
    <mergeCell ref="K1:K3"/>
    <mergeCell ref="L1:Q2"/>
    <mergeCell ref="T1:T3"/>
    <mergeCell ref="U1:Z2"/>
    <mergeCell ref="D9:D10"/>
    <mergeCell ref="E9:E10"/>
    <mergeCell ref="F9:F10"/>
    <mergeCell ref="G9:G10"/>
    <mergeCell ref="H9:H10"/>
    <mergeCell ref="B11:C11"/>
    <mergeCell ref="G11:H11"/>
    <mergeCell ref="B9:B10"/>
    <mergeCell ref="D6:E6"/>
    <mergeCell ref="F6:H6"/>
    <mergeCell ref="D7:D8"/>
  </mergeCells>
  <conditionalFormatting sqref="B1:C1 C3">
    <cfRule type="cellIs" dxfId="1928" priority="637" operator="equal">
      <formula>"(LL)"</formula>
    </cfRule>
    <cfRule type="cellIs" dxfId="1927" priority="638" operator="equal">
      <formula>"(WC)"</formula>
    </cfRule>
    <cfRule type="cellIs" dxfId="1926" priority="639" operator="equal">
      <formula>"(Q)"</formula>
    </cfRule>
    <cfRule type="cellIs" dxfId="1925" priority="640" operator="between">
      <formula>1</formula>
      <formula>50</formula>
    </cfRule>
  </conditionalFormatting>
  <conditionalFormatting sqref="L1 L3">
    <cfRule type="cellIs" dxfId="1924" priority="633" operator="equal">
      <formula>"(LL)"</formula>
    </cfRule>
    <cfRule type="cellIs" dxfId="1923" priority="634" operator="equal">
      <formula>"(WC)"</formula>
    </cfRule>
    <cfRule type="cellIs" dxfId="1922" priority="635" operator="equal">
      <formula>"(Q)"</formula>
    </cfRule>
    <cfRule type="cellIs" dxfId="1921" priority="636" operator="between">
      <formula>1</formula>
      <formula>50</formula>
    </cfRule>
  </conditionalFormatting>
  <conditionalFormatting sqref="U1 U3">
    <cfRule type="cellIs" dxfId="1920" priority="629" operator="equal">
      <formula>"(LL)"</formula>
    </cfRule>
    <cfRule type="cellIs" dxfId="1919" priority="630" operator="equal">
      <formula>"(WC)"</formula>
    </cfRule>
    <cfRule type="cellIs" dxfId="1918" priority="631" operator="equal">
      <formula>"(Q)"</formula>
    </cfRule>
    <cfRule type="cellIs" dxfId="1917" priority="632" operator="between">
      <formula>1</formula>
      <formula>50</formula>
    </cfRule>
  </conditionalFormatting>
  <conditionalFormatting sqref="AD1 AD3">
    <cfRule type="cellIs" dxfId="1916" priority="625" operator="equal">
      <formula>"(LL)"</formula>
    </cfRule>
    <cfRule type="cellIs" dxfId="1915" priority="626" operator="equal">
      <formula>"(WC)"</formula>
    </cfRule>
    <cfRule type="cellIs" dxfId="1914" priority="627" operator="equal">
      <formula>"(Q)"</formula>
    </cfRule>
    <cfRule type="cellIs" dxfId="1913" priority="628" operator="between">
      <formula>1</formula>
      <formula>50</formula>
    </cfRule>
  </conditionalFormatting>
  <conditionalFormatting sqref="AM1 AM3">
    <cfRule type="cellIs" dxfId="1912" priority="621" operator="equal">
      <formula>"(LL)"</formula>
    </cfRule>
    <cfRule type="cellIs" dxfId="1911" priority="622" operator="equal">
      <formula>"(WC)"</formula>
    </cfRule>
    <cfRule type="cellIs" dxfId="1910" priority="623" operator="equal">
      <formula>"(Q)"</formula>
    </cfRule>
    <cfRule type="cellIs" dxfId="1909" priority="624" operator="between">
      <formula>1</formula>
      <formula>50</formula>
    </cfRule>
  </conditionalFormatting>
  <conditionalFormatting sqref="BE1 BE3">
    <cfRule type="cellIs" dxfId="1908" priority="613" operator="equal">
      <formula>"(LL)"</formula>
    </cfRule>
    <cfRule type="cellIs" dxfId="1907" priority="614" operator="equal">
      <formula>"(WC)"</formula>
    </cfRule>
    <cfRule type="cellIs" dxfId="1906" priority="615" operator="equal">
      <formula>"(Q)"</formula>
    </cfRule>
    <cfRule type="cellIs" dxfId="1905" priority="616" operator="between">
      <formula>1</formula>
      <formula>50</formula>
    </cfRule>
  </conditionalFormatting>
  <conditionalFormatting sqref="BD1:BD3 AL1 AC1 T1 K1">
    <cfRule type="cellIs" dxfId="1904" priority="609" operator="equal">
      <formula>"(LL)"</formula>
    </cfRule>
    <cfRule type="cellIs" dxfId="1903" priority="610" operator="equal">
      <formula>"(WC)"</formula>
    </cfRule>
    <cfRule type="cellIs" dxfId="1902" priority="611" operator="equal">
      <formula>"(Q)"</formula>
    </cfRule>
    <cfRule type="cellIs" dxfId="1901" priority="612" operator="between">
      <formula>1</formula>
      <formula>50</formula>
    </cfRule>
  </conditionalFormatting>
  <conditionalFormatting sqref="B7 B9">
    <cfRule type="cellIs" dxfId="1900" priority="608" operator="between">
      <formula>1</formula>
      <formula>50</formula>
    </cfRule>
  </conditionalFormatting>
  <conditionalFormatting sqref="B7 B9">
    <cfRule type="cellIs" dxfId="1899" priority="607" operator="equal">
      <formula>"(Q)"</formula>
    </cfRule>
  </conditionalFormatting>
  <conditionalFormatting sqref="B7 B9">
    <cfRule type="cellIs" dxfId="1898" priority="606" operator="equal">
      <formula>"(WC)"</formula>
    </cfRule>
  </conditionalFormatting>
  <conditionalFormatting sqref="B7 B9">
    <cfRule type="cellIs" dxfId="1897" priority="605" operator="equal">
      <formula>"(LL)"</formula>
    </cfRule>
  </conditionalFormatting>
  <conditionalFormatting sqref="D7:F7">
    <cfRule type="expression" dxfId="1896" priority="604">
      <formula>D7&gt;D9</formula>
    </cfRule>
  </conditionalFormatting>
  <conditionalFormatting sqref="D9:F9">
    <cfRule type="expression" dxfId="1895" priority="603">
      <formula>D9&gt;D7</formula>
    </cfRule>
  </conditionalFormatting>
  <conditionalFormatting sqref="K13 K15">
    <cfRule type="cellIs" dxfId="1894" priority="594" operator="equal">
      <formula>0</formula>
    </cfRule>
    <cfRule type="cellIs" dxfId="1893" priority="598" operator="between">
      <formula>1</formula>
      <formula>50</formula>
    </cfRule>
  </conditionalFormatting>
  <conditionalFormatting sqref="K13 K15">
    <cfRule type="cellIs" dxfId="1892" priority="597" operator="equal">
      <formula>"(Q)"</formula>
    </cfRule>
  </conditionalFormatting>
  <conditionalFormatting sqref="K13 K15">
    <cfRule type="cellIs" dxfId="1891" priority="596" operator="equal">
      <formula>"(WC)"</formula>
    </cfRule>
  </conditionalFormatting>
  <conditionalFormatting sqref="K13 K15">
    <cfRule type="cellIs" dxfId="1890" priority="595" operator="equal">
      <formula>"(LL)"</formula>
    </cfRule>
  </conditionalFormatting>
  <conditionalFormatting sqref="T25 T27">
    <cfRule type="cellIs" dxfId="1889" priority="394" operator="equal">
      <formula>0</formula>
    </cfRule>
    <cfRule type="cellIs" dxfId="1888" priority="398" operator="between">
      <formula>1</formula>
      <formula>50</formula>
    </cfRule>
  </conditionalFormatting>
  <conditionalFormatting sqref="T25 T27">
    <cfRule type="cellIs" dxfId="1887" priority="397" operator="equal">
      <formula>"(Q)"</formula>
    </cfRule>
  </conditionalFormatting>
  <conditionalFormatting sqref="T25 T27">
    <cfRule type="cellIs" dxfId="1886" priority="396" operator="equal">
      <formula>"(WC)"</formula>
    </cfRule>
  </conditionalFormatting>
  <conditionalFormatting sqref="T25 T27">
    <cfRule type="cellIs" dxfId="1885" priority="395" operator="equal">
      <formula>"(LL)"</formula>
    </cfRule>
  </conditionalFormatting>
  <conditionalFormatting sqref="AC49 AC51">
    <cfRule type="cellIs" dxfId="1884" priority="354" operator="equal">
      <formula>0</formula>
    </cfRule>
    <cfRule type="cellIs" dxfId="1883" priority="358" operator="between">
      <formula>1</formula>
      <formula>50</formula>
    </cfRule>
  </conditionalFormatting>
  <conditionalFormatting sqref="AC49 AC51">
    <cfRule type="cellIs" dxfId="1882" priority="357" operator="equal">
      <formula>"(Q)"</formula>
    </cfRule>
  </conditionalFormatting>
  <conditionalFormatting sqref="AC49 AC51">
    <cfRule type="cellIs" dxfId="1881" priority="356" operator="equal">
      <formula>"(WC)"</formula>
    </cfRule>
  </conditionalFormatting>
  <conditionalFormatting sqref="AC49 AC51">
    <cfRule type="cellIs" dxfId="1880" priority="355" operator="equal">
      <formula>"(LL)"</formula>
    </cfRule>
  </conditionalFormatting>
  <conditionalFormatting sqref="AC145 AC147">
    <cfRule type="cellIs" dxfId="1879" priority="349" operator="equal">
      <formula>0</formula>
    </cfRule>
    <cfRule type="cellIs" dxfId="1878" priority="353" operator="between">
      <formula>1</formula>
      <formula>50</formula>
    </cfRule>
  </conditionalFormatting>
  <conditionalFormatting sqref="AC145 AC147">
    <cfRule type="cellIs" dxfId="1877" priority="352" operator="equal">
      <formula>"(Q)"</formula>
    </cfRule>
  </conditionalFormatting>
  <conditionalFormatting sqref="AC145 AC147">
    <cfRule type="cellIs" dxfId="1876" priority="351" operator="equal">
      <formula>"(WC)"</formula>
    </cfRule>
  </conditionalFormatting>
  <conditionalFormatting sqref="AC145 AC147">
    <cfRule type="cellIs" dxfId="1875" priority="350" operator="equal">
      <formula>"(LL)"</formula>
    </cfRule>
  </conditionalFormatting>
  <conditionalFormatting sqref="AL97 AL99">
    <cfRule type="cellIs" dxfId="1874" priority="334" operator="equal">
      <formula>0</formula>
    </cfRule>
    <cfRule type="cellIs" dxfId="1873" priority="338" operator="between">
      <formula>1</formula>
      <formula>50</formula>
    </cfRule>
  </conditionalFormatting>
  <conditionalFormatting sqref="AL97 AL99">
    <cfRule type="cellIs" dxfId="1872" priority="337" operator="equal">
      <formula>"(Q)"</formula>
    </cfRule>
  </conditionalFormatting>
  <conditionalFormatting sqref="AL97 AL99">
    <cfRule type="cellIs" dxfId="1871" priority="336" operator="equal">
      <formula>"(WC)"</formula>
    </cfRule>
  </conditionalFormatting>
  <conditionalFormatting sqref="AL97 AL99">
    <cfRule type="cellIs" dxfId="1870" priority="335" operator="equal">
      <formula>"(LL)"</formula>
    </cfRule>
  </conditionalFormatting>
  <conditionalFormatting sqref="D19:F19">
    <cfRule type="expression" dxfId="1869" priority="322">
      <formula>D19&gt;D21</formula>
    </cfRule>
  </conditionalFormatting>
  <conditionalFormatting sqref="D21:F21">
    <cfRule type="expression" dxfId="1868" priority="321">
      <formula>D21&gt;D19</formula>
    </cfRule>
  </conditionalFormatting>
  <conditionalFormatting sqref="M13:O13">
    <cfRule type="expression" dxfId="1867" priority="319">
      <formula>M13&gt;M15</formula>
    </cfRule>
  </conditionalFormatting>
  <conditionalFormatting sqref="M15:O15">
    <cfRule type="expression" dxfId="1866" priority="318">
      <formula>M15&gt;M13</formula>
    </cfRule>
  </conditionalFormatting>
  <conditionalFormatting sqref="V25:X25">
    <cfRule type="expression" dxfId="1865" priority="316">
      <formula>V25&gt;V27</formula>
    </cfRule>
  </conditionalFormatting>
  <conditionalFormatting sqref="V27:X27">
    <cfRule type="expression" dxfId="1864" priority="315">
      <formula>V27&gt;V25</formula>
    </cfRule>
  </conditionalFormatting>
  <conditionalFormatting sqref="D31:F31">
    <cfRule type="expression" dxfId="1863" priority="313">
      <formula>D31&gt;D33</formula>
    </cfRule>
  </conditionalFormatting>
  <conditionalFormatting sqref="D33:F33">
    <cfRule type="expression" dxfId="1862" priority="312">
      <formula>D33&gt;D31</formula>
    </cfRule>
  </conditionalFormatting>
  <conditionalFormatting sqref="D43:F43">
    <cfRule type="expression" dxfId="1861" priority="310">
      <formula>D43&gt;D45</formula>
    </cfRule>
  </conditionalFormatting>
  <conditionalFormatting sqref="D45:F45">
    <cfRule type="expression" dxfId="1860" priority="309">
      <formula>D45&gt;D43</formula>
    </cfRule>
  </conditionalFormatting>
  <conditionalFormatting sqref="D55:F55">
    <cfRule type="expression" dxfId="1859" priority="307">
      <formula>D55&gt;D57</formula>
    </cfRule>
  </conditionalFormatting>
  <conditionalFormatting sqref="D57:F57">
    <cfRule type="expression" dxfId="1858" priority="306">
      <formula>D57&gt;D55</formula>
    </cfRule>
  </conditionalFormatting>
  <conditionalFormatting sqref="M37:O37">
    <cfRule type="expression" dxfId="1857" priority="304">
      <formula>M37&gt;M39</formula>
    </cfRule>
  </conditionalFormatting>
  <conditionalFormatting sqref="M39:O39">
    <cfRule type="expression" dxfId="1856" priority="303">
      <formula>M39&gt;M37</formula>
    </cfRule>
  </conditionalFormatting>
  <conditionalFormatting sqref="D67:F67">
    <cfRule type="expression" dxfId="1855" priority="301">
      <formula>D67&gt;D69</formula>
    </cfRule>
  </conditionalFormatting>
  <conditionalFormatting sqref="D69:F69">
    <cfRule type="expression" dxfId="1854" priority="300">
      <formula>D69&gt;D67</formula>
    </cfRule>
  </conditionalFormatting>
  <conditionalFormatting sqref="D79:F79">
    <cfRule type="expression" dxfId="1853" priority="298">
      <formula>D79&gt;D81</formula>
    </cfRule>
  </conditionalFormatting>
  <conditionalFormatting sqref="D81:F81">
    <cfRule type="expression" dxfId="1852" priority="297">
      <formula>D81&gt;D79</formula>
    </cfRule>
  </conditionalFormatting>
  <conditionalFormatting sqref="M61:O61">
    <cfRule type="expression" dxfId="1851" priority="295">
      <formula>M61&gt;M63</formula>
    </cfRule>
  </conditionalFormatting>
  <conditionalFormatting sqref="M63:O63">
    <cfRule type="expression" dxfId="1850" priority="294">
      <formula>M63&gt;M61</formula>
    </cfRule>
  </conditionalFormatting>
  <conditionalFormatting sqref="M85:O85">
    <cfRule type="expression" dxfId="1849" priority="292">
      <formula>M85&gt;M87</formula>
    </cfRule>
  </conditionalFormatting>
  <conditionalFormatting sqref="M87:O87">
    <cfRule type="expression" dxfId="1848" priority="291">
      <formula>M87&gt;M85</formula>
    </cfRule>
  </conditionalFormatting>
  <conditionalFormatting sqref="D91:F91">
    <cfRule type="expression" dxfId="1847" priority="289">
      <formula>D91&gt;D93</formula>
    </cfRule>
  </conditionalFormatting>
  <conditionalFormatting sqref="D93:F93">
    <cfRule type="expression" dxfId="1846" priority="288">
      <formula>D93&gt;D91</formula>
    </cfRule>
  </conditionalFormatting>
  <conditionalFormatting sqref="D103:F103">
    <cfRule type="expression" dxfId="1845" priority="286">
      <formula>D103&gt;D105</formula>
    </cfRule>
  </conditionalFormatting>
  <conditionalFormatting sqref="D105:F105">
    <cfRule type="expression" dxfId="1844" priority="285">
      <formula>D105&gt;D103</formula>
    </cfRule>
  </conditionalFormatting>
  <conditionalFormatting sqref="D115:F115">
    <cfRule type="expression" dxfId="1843" priority="283">
      <formula>D115&gt;D117</formula>
    </cfRule>
  </conditionalFormatting>
  <conditionalFormatting sqref="D117:F117">
    <cfRule type="expression" dxfId="1842" priority="282">
      <formula>D117&gt;D115</formula>
    </cfRule>
  </conditionalFormatting>
  <conditionalFormatting sqref="M109:O109">
    <cfRule type="expression" dxfId="1841" priority="280">
      <formula>M109&gt;M111</formula>
    </cfRule>
  </conditionalFormatting>
  <conditionalFormatting sqref="M111:O111">
    <cfRule type="expression" dxfId="1840" priority="279">
      <formula>M111&gt;M109</formula>
    </cfRule>
  </conditionalFormatting>
  <conditionalFormatting sqref="D127:F127">
    <cfRule type="expression" dxfId="1839" priority="277">
      <formula>D127&gt;D129</formula>
    </cfRule>
  </conditionalFormatting>
  <conditionalFormatting sqref="D129:F129">
    <cfRule type="expression" dxfId="1838" priority="276">
      <formula>D129&gt;D127</formula>
    </cfRule>
  </conditionalFormatting>
  <conditionalFormatting sqref="D139:F139">
    <cfRule type="expression" dxfId="1837" priority="274">
      <formula>D139&gt;D141</formula>
    </cfRule>
  </conditionalFormatting>
  <conditionalFormatting sqref="D141:F141">
    <cfRule type="expression" dxfId="1836" priority="273">
      <formula>D141&gt;D139</formula>
    </cfRule>
  </conditionalFormatting>
  <conditionalFormatting sqref="M133:O133">
    <cfRule type="expression" dxfId="1835" priority="271">
      <formula>M133&gt;M135</formula>
    </cfRule>
  </conditionalFormatting>
  <conditionalFormatting sqref="M135:O135">
    <cfRule type="expression" dxfId="1834" priority="270">
      <formula>M135&gt;M133</formula>
    </cfRule>
  </conditionalFormatting>
  <conditionalFormatting sqref="V121:X121">
    <cfRule type="expression" dxfId="1833" priority="268">
      <formula>V121&gt;V123</formula>
    </cfRule>
  </conditionalFormatting>
  <conditionalFormatting sqref="V123:X123">
    <cfRule type="expression" dxfId="1832" priority="267">
      <formula>V123&gt;V121</formula>
    </cfRule>
  </conditionalFormatting>
  <conditionalFormatting sqref="D151:F151">
    <cfRule type="expression" dxfId="1831" priority="265">
      <formula>D151&gt;D153</formula>
    </cfRule>
  </conditionalFormatting>
  <conditionalFormatting sqref="D153:F153">
    <cfRule type="expression" dxfId="1830" priority="264">
      <formula>D153&gt;D151</formula>
    </cfRule>
  </conditionalFormatting>
  <conditionalFormatting sqref="D163:F163">
    <cfRule type="expression" dxfId="1829" priority="262">
      <formula>D163&gt;D165</formula>
    </cfRule>
  </conditionalFormatting>
  <conditionalFormatting sqref="D165:F165">
    <cfRule type="expression" dxfId="1828" priority="261">
      <formula>D165&gt;D163</formula>
    </cfRule>
  </conditionalFormatting>
  <conditionalFormatting sqref="D175:F175">
    <cfRule type="expression" dxfId="1827" priority="259">
      <formula>D175&gt;D177</formula>
    </cfRule>
  </conditionalFormatting>
  <conditionalFormatting sqref="D177:F177">
    <cfRule type="expression" dxfId="1826" priority="258">
      <formula>D177&gt;D175</formula>
    </cfRule>
  </conditionalFormatting>
  <conditionalFormatting sqref="M157:O157">
    <cfRule type="expression" dxfId="1825" priority="256">
      <formula>M157&gt;M159</formula>
    </cfRule>
  </conditionalFormatting>
  <conditionalFormatting sqref="M159:O159">
    <cfRule type="expression" dxfId="1824" priority="255">
      <formula>M159&gt;M157</formula>
    </cfRule>
  </conditionalFormatting>
  <conditionalFormatting sqref="V169:X169">
    <cfRule type="expression" dxfId="1823" priority="253">
      <formula>V169&gt;V171</formula>
    </cfRule>
  </conditionalFormatting>
  <conditionalFormatting sqref="V171:X171">
    <cfRule type="expression" dxfId="1822" priority="252">
      <formula>V171&gt;V169</formula>
    </cfRule>
  </conditionalFormatting>
  <conditionalFormatting sqref="M181:O181">
    <cfRule type="expression" dxfId="1821" priority="250">
      <formula>M181&gt;M183</formula>
    </cfRule>
  </conditionalFormatting>
  <conditionalFormatting sqref="M183:O183">
    <cfRule type="expression" dxfId="1820" priority="249">
      <formula>M183&gt;M181</formula>
    </cfRule>
  </conditionalFormatting>
  <conditionalFormatting sqref="D187:F187">
    <cfRule type="expression" dxfId="1819" priority="247">
      <formula>D187&gt;D189</formula>
    </cfRule>
  </conditionalFormatting>
  <conditionalFormatting sqref="D189:F189">
    <cfRule type="expression" dxfId="1818" priority="246">
      <formula>D189&gt;D187</formula>
    </cfRule>
  </conditionalFormatting>
  <conditionalFormatting sqref="V73:X73">
    <cfRule type="expression" dxfId="1817" priority="157">
      <formula>V73&gt;V75</formula>
    </cfRule>
  </conditionalFormatting>
  <conditionalFormatting sqref="V75:X75">
    <cfRule type="expression" dxfId="1816" priority="156">
      <formula>V75&gt;V73</formula>
    </cfRule>
  </conditionalFormatting>
  <conditionalFormatting sqref="AE49:AG49">
    <cfRule type="expression" dxfId="1815" priority="154">
      <formula>AE49&gt;AE51</formula>
    </cfRule>
  </conditionalFormatting>
  <conditionalFormatting sqref="AE51:AG51">
    <cfRule type="expression" dxfId="1814" priority="153">
      <formula>AE51&gt;AE49</formula>
    </cfRule>
  </conditionalFormatting>
  <conditionalFormatting sqref="AN97:AP97">
    <cfRule type="expression" dxfId="1813" priority="151">
      <formula>AN97&gt;AN99</formula>
    </cfRule>
  </conditionalFormatting>
  <conditionalFormatting sqref="AN99:AP99">
    <cfRule type="expression" dxfId="1812" priority="150">
      <formula>AN99&gt;AN97</formula>
    </cfRule>
  </conditionalFormatting>
  <conditionalFormatting sqref="AE145:AG145">
    <cfRule type="expression" dxfId="1811" priority="148">
      <formula>AE145&gt;AE147</formula>
    </cfRule>
  </conditionalFormatting>
  <conditionalFormatting sqref="AE147:AG147">
    <cfRule type="expression" dxfId="1810" priority="147">
      <formula>AE147&gt;AE145</formula>
    </cfRule>
  </conditionalFormatting>
  <conditionalFormatting sqref="B19 B21">
    <cfRule type="cellIs" dxfId="1809" priority="136" operator="between">
      <formula>1</formula>
      <formula>50</formula>
    </cfRule>
  </conditionalFormatting>
  <conditionalFormatting sqref="B19 B21">
    <cfRule type="cellIs" dxfId="1808" priority="135" operator="equal">
      <formula>"(Q)"</formula>
    </cfRule>
  </conditionalFormatting>
  <conditionalFormatting sqref="B19 B21">
    <cfRule type="cellIs" dxfId="1807" priority="134" operator="equal">
      <formula>"(WC)"</formula>
    </cfRule>
  </conditionalFormatting>
  <conditionalFormatting sqref="B19 B21">
    <cfRule type="cellIs" dxfId="1806" priority="133" operator="equal">
      <formula>"(LL)"</formula>
    </cfRule>
  </conditionalFormatting>
  <conditionalFormatting sqref="B31 B33">
    <cfRule type="cellIs" dxfId="1805" priority="131" operator="between">
      <formula>1</formula>
      <formula>50</formula>
    </cfRule>
  </conditionalFormatting>
  <conditionalFormatting sqref="B31 B33">
    <cfRule type="cellIs" dxfId="1804" priority="130" operator="equal">
      <formula>"(Q)"</formula>
    </cfRule>
  </conditionalFormatting>
  <conditionalFormatting sqref="B31 B33">
    <cfRule type="cellIs" dxfId="1803" priority="129" operator="equal">
      <formula>"(WC)"</formula>
    </cfRule>
  </conditionalFormatting>
  <conditionalFormatting sqref="B31 B33">
    <cfRule type="cellIs" dxfId="1802" priority="128" operator="equal">
      <formula>"(LL)"</formula>
    </cfRule>
  </conditionalFormatting>
  <conditionalFormatting sqref="B43 B45">
    <cfRule type="cellIs" dxfId="1801" priority="126" operator="between">
      <formula>1</formula>
      <formula>50</formula>
    </cfRule>
  </conditionalFormatting>
  <conditionalFormatting sqref="B43 B45">
    <cfRule type="cellIs" dxfId="1800" priority="125" operator="equal">
      <formula>"(Q)"</formula>
    </cfRule>
  </conditionalFormatting>
  <conditionalFormatting sqref="B43 B45">
    <cfRule type="cellIs" dxfId="1799" priority="124" operator="equal">
      <formula>"(WC)"</formula>
    </cfRule>
  </conditionalFormatting>
  <conditionalFormatting sqref="B43 B45">
    <cfRule type="cellIs" dxfId="1798" priority="123" operator="equal">
      <formula>"(LL)"</formula>
    </cfRule>
  </conditionalFormatting>
  <conditionalFormatting sqref="B55 B57">
    <cfRule type="cellIs" dxfId="1797" priority="121" operator="between">
      <formula>1</formula>
      <formula>50</formula>
    </cfRule>
  </conditionalFormatting>
  <conditionalFormatting sqref="B55 B57">
    <cfRule type="cellIs" dxfId="1796" priority="120" operator="equal">
      <formula>"(Q)"</formula>
    </cfRule>
  </conditionalFormatting>
  <conditionalFormatting sqref="B55 B57">
    <cfRule type="cellIs" dxfId="1795" priority="119" operator="equal">
      <formula>"(WC)"</formula>
    </cfRule>
  </conditionalFormatting>
  <conditionalFormatting sqref="B55 B57">
    <cfRule type="cellIs" dxfId="1794" priority="118" operator="equal">
      <formula>"(LL)"</formula>
    </cfRule>
  </conditionalFormatting>
  <conditionalFormatting sqref="B67 B69">
    <cfRule type="cellIs" dxfId="1793" priority="116" operator="between">
      <formula>1</formula>
      <formula>50</formula>
    </cfRule>
  </conditionalFormatting>
  <conditionalFormatting sqref="B67 B69">
    <cfRule type="cellIs" dxfId="1792" priority="115" operator="equal">
      <formula>"(Q)"</formula>
    </cfRule>
  </conditionalFormatting>
  <conditionalFormatting sqref="B67 B69">
    <cfRule type="cellIs" dxfId="1791" priority="114" operator="equal">
      <formula>"(WC)"</formula>
    </cfRule>
  </conditionalFormatting>
  <conditionalFormatting sqref="B67 B69">
    <cfRule type="cellIs" dxfId="1790" priority="113" operator="equal">
      <formula>"(LL)"</formula>
    </cfRule>
  </conditionalFormatting>
  <conditionalFormatting sqref="B79 B81">
    <cfRule type="cellIs" dxfId="1789" priority="111" operator="between">
      <formula>1</formula>
      <formula>50</formula>
    </cfRule>
  </conditionalFormatting>
  <conditionalFormatting sqref="B79 B81">
    <cfRule type="cellIs" dxfId="1788" priority="110" operator="equal">
      <formula>"(Q)"</formula>
    </cfRule>
  </conditionalFormatting>
  <conditionalFormatting sqref="B79 B81">
    <cfRule type="cellIs" dxfId="1787" priority="109" operator="equal">
      <formula>"(WC)"</formula>
    </cfRule>
  </conditionalFormatting>
  <conditionalFormatting sqref="B79 B81">
    <cfRule type="cellIs" dxfId="1786" priority="108" operator="equal">
      <formula>"(LL)"</formula>
    </cfRule>
  </conditionalFormatting>
  <conditionalFormatting sqref="B91 B93">
    <cfRule type="cellIs" dxfId="1785" priority="106" operator="between">
      <formula>1</formula>
      <formula>50</formula>
    </cfRule>
  </conditionalFormatting>
  <conditionalFormatting sqref="B91 B93">
    <cfRule type="cellIs" dxfId="1784" priority="105" operator="equal">
      <formula>"(Q)"</formula>
    </cfRule>
  </conditionalFormatting>
  <conditionalFormatting sqref="B91 B93">
    <cfRule type="cellIs" dxfId="1783" priority="104" operator="equal">
      <formula>"(WC)"</formula>
    </cfRule>
  </conditionalFormatting>
  <conditionalFormatting sqref="B91 B93">
    <cfRule type="cellIs" dxfId="1782" priority="103" operator="equal">
      <formula>"(LL)"</formula>
    </cfRule>
  </conditionalFormatting>
  <conditionalFormatting sqref="B103 B105">
    <cfRule type="cellIs" dxfId="1781" priority="101" operator="between">
      <formula>1</formula>
      <formula>50</formula>
    </cfRule>
  </conditionalFormatting>
  <conditionalFormatting sqref="B103 B105">
    <cfRule type="cellIs" dxfId="1780" priority="100" operator="equal">
      <formula>"(Q)"</formula>
    </cfRule>
  </conditionalFormatting>
  <conditionalFormatting sqref="B103 B105">
    <cfRule type="cellIs" dxfId="1779" priority="99" operator="equal">
      <formula>"(WC)"</formula>
    </cfRule>
  </conditionalFormatting>
  <conditionalFormatting sqref="B103 B105">
    <cfRule type="cellIs" dxfId="1778" priority="98" operator="equal">
      <formula>"(LL)"</formula>
    </cfRule>
  </conditionalFormatting>
  <conditionalFormatting sqref="B115 B117">
    <cfRule type="cellIs" dxfId="1777" priority="96" operator="between">
      <formula>1</formula>
      <formula>50</formula>
    </cfRule>
  </conditionalFormatting>
  <conditionalFormatting sqref="B115 B117">
    <cfRule type="cellIs" dxfId="1776" priority="95" operator="equal">
      <formula>"(Q)"</formula>
    </cfRule>
  </conditionalFormatting>
  <conditionalFormatting sqref="B115 B117">
    <cfRule type="cellIs" dxfId="1775" priority="94" operator="equal">
      <formula>"(WC)"</formula>
    </cfRule>
  </conditionalFormatting>
  <conditionalFormatting sqref="B115 B117">
    <cfRule type="cellIs" dxfId="1774" priority="93" operator="equal">
      <formula>"(LL)"</formula>
    </cfRule>
  </conditionalFormatting>
  <conditionalFormatting sqref="B127 B129">
    <cfRule type="cellIs" dxfId="1773" priority="91" operator="between">
      <formula>1</formula>
      <formula>50</formula>
    </cfRule>
  </conditionalFormatting>
  <conditionalFormatting sqref="B127 B129">
    <cfRule type="cellIs" dxfId="1772" priority="90" operator="equal">
      <formula>"(Q)"</formula>
    </cfRule>
  </conditionalFormatting>
  <conditionalFormatting sqref="B127 B129">
    <cfRule type="cellIs" dxfId="1771" priority="89" operator="equal">
      <formula>"(WC)"</formula>
    </cfRule>
  </conditionalFormatting>
  <conditionalFormatting sqref="B127 B129">
    <cfRule type="cellIs" dxfId="1770" priority="88" operator="equal">
      <formula>"(LL)"</formula>
    </cfRule>
  </conditionalFormatting>
  <conditionalFormatting sqref="B139 B141">
    <cfRule type="cellIs" dxfId="1769" priority="86" operator="between">
      <formula>1</formula>
      <formula>50</formula>
    </cfRule>
  </conditionalFormatting>
  <conditionalFormatting sqref="B139 B141">
    <cfRule type="cellIs" dxfId="1768" priority="85" operator="equal">
      <formula>"(Q)"</formula>
    </cfRule>
  </conditionalFormatting>
  <conditionalFormatting sqref="B139 B141">
    <cfRule type="cellIs" dxfId="1767" priority="84" operator="equal">
      <formula>"(WC)"</formula>
    </cfRule>
  </conditionalFormatting>
  <conditionalFormatting sqref="B139 B141">
    <cfRule type="cellIs" dxfId="1766" priority="83" operator="equal">
      <formula>"(LL)"</formula>
    </cfRule>
  </conditionalFormatting>
  <conditionalFormatting sqref="B151 B153">
    <cfRule type="cellIs" dxfId="1765" priority="81" operator="between">
      <formula>1</formula>
      <formula>50</formula>
    </cfRule>
  </conditionalFormatting>
  <conditionalFormatting sqref="B151 B153">
    <cfRule type="cellIs" dxfId="1764" priority="80" operator="equal">
      <formula>"(Q)"</formula>
    </cfRule>
  </conditionalFormatting>
  <conditionalFormatting sqref="B151 B153">
    <cfRule type="cellIs" dxfId="1763" priority="79" operator="equal">
      <formula>"(WC)"</formula>
    </cfRule>
  </conditionalFormatting>
  <conditionalFormatting sqref="B151 B153">
    <cfRule type="cellIs" dxfId="1762" priority="78" operator="equal">
      <formula>"(LL)"</formula>
    </cfRule>
  </conditionalFormatting>
  <conditionalFormatting sqref="B163 B165">
    <cfRule type="cellIs" dxfId="1761" priority="76" operator="between">
      <formula>1</formula>
      <formula>50</formula>
    </cfRule>
  </conditionalFormatting>
  <conditionalFormatting sqref="B163 B165">
    <cfRule type="cellIs" dxfId="1760" priority="75" operator="equal">
      <formula>"(Q)"</formula>
    </cfRule>
  </conditionalFormatting>
  <conditionalFormatting sqref="B163 B165">
    <cfRule type="cellIs" dxfId="1759" priority="74" operator="equal">
      <formula>"(WC)"</formula>
    </cfRule>
  </conditionalFormatting>
  <conditionalFormatting sqref="B163 B165">
    <cfRule type="cellIs" dxfId="1758" priority="73" operator="equal">
      <formula>"(LL)"</formula>
    </cfRule>
  </conditionalFormatting>
  <conditionalFormatting sqref="B175 B177">
    <cfRule type="cellIs" dxfId="1757" priority="71" operator="between">
      <formula>1</formula>
      <formula>50</formula>
    </cfRule>
  </conditionalFormatting>
  <conditionalFormatting sqref="B175 B177">
    <cfRule type="cellIs" dxfId="1756" priority="70" operator="equal">
      <formula>"(Q)"</formula>
    </cfRule>
  </conditionalFormatting>
  <conditionalFormatting sqref="B175 B177">
    <cfRule type="cellIs" dxfId="1755" priority="69" operator="equal">
      <formula>"(WC)"</formula>
    </cfRule>
  </conditionalFormatting>
  <conditionalFormatting sqref="B175 B177">
    <cfRule type="cellIs" dxfId="1754" priority="68" operator="equal">
      <formula>"(LL)"</formula>
    </cfRule>
  </conditionalFormatting>
  <conditionalFormatting sqref="B187 B189">
    <cfRule type="cellIs" dxfId="1753" priority="66" operator="between">
      <formula>1</formula>
      <formula>50</formula>
    </cfRule>
  </conditionalFormatting>
  <conditionalFormatting sqref="B187 B189">
    <cfRule type="cellIs" dxfId="1752" priority="65" operator="equal">
      <formula>"(Q)"</formula>
    </cfRule>
  </conditionalFormatting>
  <conditionalFormatting sqref="B187 B189">
    <cfRule type="cellIs" dxfId="1751" priority="64" operator="equal">
      <formula>"(WC)"</formula>
    </cfRule>
  </conditionalFormatting>
  <conditionalFormatting sqref="B187 B189">
    <cfRule type="cellIs" dxfId="1750" priority="63" operator="equal">
      <formula>"(LL)"</formula>
    </cfRule>
  </conditionalFormatting>
  <conditionalFormatting sqref="K37 K39">
    <cfRule type="cellIs" dxfId="1749" priority="57" operator="equal">
      <formula>0</formula>
    </cfRule>
    <cfRule type="cellIs" dxfId="1748" priority="61" operator="between">
      <formula>1</formula>
      <formula>50</formula>
    </cfRule>
  </conditionalFormatting>
  <conditionalFormatting sqref="K37 K39">
    <cfRule type="cellIs" dxfId="1747" priority="60" operator="equal">
      <formula>"(Q)"</formula>
    </cfRule>
  </conditionalFormatting>
  <conditionalFormatting sqref="K37 K39">
    <cfRule type="cellIs" dxfId="1746" priority="59" operator="equal">
      <formula>"(WC)"</formula>
    </cfRule>
  </conditionalFormatting>
  <conditionalFormatting sqref="K37 K39">
    <cfRule type="cellIs" dxfId="1745" priority="58" operator="equal">
      <formula>"(LL)"</formula>
    </cfRule>
  </conditionalFormatting>
  <conditionalFormatting sqref="K61 K63">
    <cfRule type="cellIs" dxfId="1744" priority="51" operator="equal">
      <formula>0</formula>
    </cfRule>
    <cfRule type="cellIs" dxfId="1743" priority="55" operator="between">
      <formula>1</formula>
      <formula>50</formula>
    </cfRule>
  </conditionalFormatting>
  <conditionalFormatting sqref="K61 K63">
    <cfRule type="cellIs" dxfId="1742" priority="54" operator="equal">
      <formula>"(Q)"</formula>
    </cfRule>
  </conditionalFormatting>
  <conditionalFormatting sqref="K61 K63">
    <cfRule type="cellIs" dxfId="1741" priority="53" operator="equal">
      <formula>"(WC)"</formula>
    </cfRule>
  </conditionalFormatting>
  <conditionalFormatting sqref="K61 K63">
    <cfRule type="cellIs" dxfId="1740" priority="52" operator="equal">
      <formula>"(LL)"</formula>
    </cfRule>
  </conditionalFormatting>
  <conditionalFormatting sqref="K85 K87">
    <cfRule type="cellIs" dxfId="1739" priority="45" operator="equal">
      <formula>0</formula>
    </cfRule>
    <cfRule type="cellIs" dxfId="1738" priority="49" operator="between">
      <formula>1</formula>
      <formula>50</formula>
    </cfRule>
  </conditionalFormatting>
  <conditionalFormatting sqref="K85 K87">
    <cfRule type="cellIs" dxfId="1737" priority="48" operator="equal">
      <formula>"(Q)"</formula>
    </cfRule>
  </conditionalFormatting>
  <conditionalFormatting sqref="K85 K87">
    <cfRule type="cellIs" dxfId="1736" priority="47" operator="equal">
      <formula>"(WC)"</formula>
    </cfRule>
  </conditionalFormatting>
  <conditionalFormatting sqref="K85 K87">
    <cfRule type="cellIs" dxfId="1735" priority="46" operator="equal">
      <formula>"(LL)"</formula>
    </cfRule>
  </conditionalFormatting>
  <conditionalFormatting sqref="K109 K111">
    <cfRule type="cellIs" dxfId="1734" priority="39" operator="equal">
      <formula>0</formula>
    </cfRule>
    <cfRule type="cellIs" dxfId="1733" priority="43" operator="between">
      <formula>1</formula>
      <formula>50</formula>
    </cfRule>
  </conditionalFormatting>
  <conditionalFormatting sqref="K109 K111">
    <cfRule type="cellIs" dxfId="1732" priority="42" operator="equal">
      <formula>"(Q)"</formula>
    </cfRule>
  </conditionalFormatting>
  <conditionalFormatting sqref="K109 K111">
    <cfRule type="cellIs" dxfId="1731" priority="41" operator="equal">
      <formula>"(WC)"</formula>
    </cfRule>
  </conditionalFormatting>
  <conditionalFormatting sqref="K109 K111">
    <cfRule type="cellIs" dxfId="1730" priority="40" operator="equal">
      <formula>"(LL)"</formula>
    </cfRule>
  </conditionalFormatting>
  <conditionalFormatting sqref="K133 K135">
    <cfRule type="cellIs" dxfId="1729" priority="33" operator="equal">
      <formula>0</formula>
    </cfRule>
    <cfRule type="cellIs" dxfId="1728" priority="37" operator="between">
      <formula>1</formula>
      <formula>50</formula>
    </cfRule>
  </conditionalFormatting>
  <conditionalFormatting sqref="K133 K135">
    <cfRule type="cellIs" dxfId="1727" priority="36" operator="equal">
      <formula>"(Q)"</formula>
    </cfRule>
  </conditionalFormatting>
  <conditionalFormatting sqref="K133 K135">
    <cfRule type="cellIs" dxfId="1726" priority="35" operator="equal">
      <formula>"(WC)"</formula>
    </cfRule>
  </conditionalFormatting>
  <conditionalFormatting sqref="K133 K135">
    <cfRule type="cellIs" dxfId="1725" priority="34" operator="equal">
      <formula>"(LL)"</formula>
    </cfRule>
  </conditionalFormatting>
  <conditionalFormatting sqref="K157 K159">
    <cfRule type="cellIs" dxfId="1724" priority="27" operator="equal">
      <formula>0</formula>
    </cfRule>
    <cfRule type="cellIs" dxfId="1723" priority="31" operator="between">
      <formula>1</formula>
      <formula>50</formula>
    </cfRule>
  </conditionalFormatting>
  <conditionalFormatting sqref="K157 K159">
    <cfRule type="cellIs" dxfId="1722" priority="30" operator="equal">
      <formula>"(Q)"</formula>
    </cfRule>
  </conditionalFormatting>
  <conditionalFormatting sqref="K157 K159">
    <cfRule type="cellIs" dxfId="1721" priority="29" operator="equal">
      <formula>"(WC)"</formula>
    </cfRule>
  </conditionalFormatting>
  <conditionalFormatting sqref="K157 K159">
    <cfRule type="cellIs" dxfId="1720" priority="28" operator="equal">
      <formula>"(LL)"</formula>
    </cfRule>
  </conditionalFormatting>
  <conditionalFormatting sqref="K181 K183">
    <cfRule type="cellIs" dxfId="1719" priority="21" operator="equal">
      <formula>0</formula>
    </cfRule>
    <cfRule type="cellIs" dxfId="1718" priority="25" operator="between">
      <formula>1</formula>
      <formula>50</formula>
    </cfRule>
  </conditionalFormatting>
  <conditionalFormatting sqref="K181 K183">
    <cfRule type="cellIs" dxfId="1717" priority="24" operator="equal">
      <formula>"(Q)"</formula>
    </cfRule>
  </conditionalFormatting>
  <conditionalFormatting sqref="K181 K183">
    <cfRule type="cellIs" dxfId="1716" priority="23" operator="equal">
      <formula>"(WC)"</formula>
    </cfRule>
  </conditionalFormatting>
  <conditionalFormatting sqref="K181 K183">
    <cfRule type="cellIs" dxfId="1715" priority="22" operator="equal">
      <formula>"(LL)"</formula>
    </cfRule>
  </conditionalFormatting>
  <conditionalFormatting sqref="T73 T75">
    <cfRule type="cellIs" dxfId="1714" priority="15" operator="equal">
      <formula>0</formula>
    </cfRule>
    <cfRule type="cellIs" dxfId="1713" priority="19" operator="between">
      <formula>1</formula>
      <formula>50</formula>
    </cfRule>
  </conditionalFormatting>
  <conditionalFormatting sqref="T73 T75">
    <cfRule type="cellIs" dxfId="1712" priority="18" operator="equal">
      <formula>"(Q)"</formula>
    </cfRule>
  </conditionalFormatting>
  <conditionalFormatting sqref="T73 T75">
    <cfRule type="cellIs" dxfId="1711" priority="17" operator="equal">
      <formula>"(WC)"</formula>
    </cfRule>
  </conditionalFormatting>
  <conditionalFormatting sqref="T73 T75">
    <cfRule type="cellIs" dxfId="1710" priority="16" operator="equal">
      <formula>"(LL)"</formula>
    </cfRule>
  </conditionalFormatting>
  <conditionalFormatting sqref="T121 T123">
    <cfRule type="cellIs" dxfId="1709" priority="9" operator="equal">
      <formula>0</formula>
    </cfRule>
    <cfRule type="cellIs" dxfId="1708" priority="13" operator="between">
      <formula>1</formula>
      <formula>50</formula>
    </cfRule>
  </conditionalFormatting>
  <conditionalFormatting sqref="T121 T123">
    <cfRule type="cellIs" dxfId="1707" priority="12" operator="equal">
      <formula>"(Q)"</formula>
    </cfRule>
  </conditionalFormatting>
  <conditionalFormatting sqref="T121 T123">
    <cfRule type="cellIs" dxfId="1706" priority="11" operator="equal">
      <formula>"(WC)"</formula>
    </cfRule>
  </conditionalFormatting>
  <conditionalFormatting sqref="T121 T123">
    <cfRule type="cellIs" dxfId="1705" priority="10" operator="equal">
      <formula>"(LL)"</formula>
    </cfRule>
  </conditionalFormatting>
  <conditionalFormatting sqref="T169 T171">
    <cfRule type="cellIs" dxfId="1704" priority="3" operator="equal">
      <formula>0</formula>
    </cfRule>
    <cfRule type="cellIs" dxfId="1703" priority="7" operator="between">
      <formula>1</formula>
      <formula>50</formula>
    </cfRule>
  </conditionalFormatting>
  <conditionalFormatting sqref="T169 T171">
    <cfRule type="cellIs" dxfId="1702" priority="6" operator="equal">
      <formula>"(Q)"</formula>
    </cfRule>
  </conditionalFormatting>
  <conditionalFormatting sqref="T169 T171">
    <cfRule type="cellIs" dxfId="1701" priority="5" operator="equal">
      <formula>"(WC)"</formula>
    </cfRule>
  </conditionalFormatting>
  <conditionalFormatting sqref="T169 T171">
    <cfRule type="cellIs" dxfId="1700" priority="4" operator="equal">
      <formula>"(LL)"</formula>
    </cfRule>
  </conditionalFormatting>
  <conditionalFormatting sqref="B7:AR230">
    <cfRule type="containsText" dxfId="1699" priority="1" operator="containsText" text="(France)">
      <formula>NOT(ISERROR(SEARCH("(France)",B7)))</formula>
    </cfRule>
  </conditionalFormatting>
  <dataValidations count="3">
    <dataValidation type="list" allowBlank="1" showInputMessage="1" showErrorMessage="1" sqref="F18 F30 O12 F54 F66 O36 F90 F102 O84 F126 F138 O108 F162 F174 O156 F198 F210 O204 F234 F246 O228 F270 F282 O276 F306 F318 O300 F342 F354 O348 F378 O372 X24 O60 F6 X72 O132 X120 O180 X168 X216 O252 F186 X264 X312 F294 X360 F330 F42 AY192 F78 F114 F150 F222 F258 O324 F366 AP96 AG144 AP288 AG48 AG240 AG336" xr:uid="{43739210-0F95-4BF8-92DE-9C2F0DA3FF3C}">
      <formula1>Court</formula1>
    </dataValidation>
    <dataValidation type="list" allowBlank="1" showInputMessage="1" showErrorMessage="1" sqref="C7:C10 C19:C22 C31:C34 C43:C46 C55:C58 C67:C70 C79:C82 C91:C94 C103:C106 C115:C118 C127:C130 C139:C142 C151:C154 C163:C166 C175:C178 C187:C190 C199:C202 C211:C214 C223:C226 C235:C238 C247:C250 C259:C262 C271:C274 C283:C286 C295:C298 C307:C310 C319:C322 C331:C334 C343:C346 C355:C358 C367:C370 C379:C382" xr:uid="{2D1D2292-EE3D-4A2F-9AB0-0665EF16BAF8}">
      <formula1>Double_Mixte</formula1>
    </dataValidation>
    <dataValidation type="list" allowBlank="1" showInputMessage="1" showErrorMessage="1" sqref="H7 H9 AI337 AI339 Z25 Z27 H19 H21 H31 H33 H55 H57 H43 H45 H79 H81 Q37 Q39 H67 H69 Q85 Q87 Q61 Q63 H91 H93 H103 H105 H115 H117 Q109 Q111 H127 H129 H139 H141 Z121 Z123 H151 H153 H175 H177 H163 H165 Q181 Q183 Z169 Z171 H187 H189 H199 H201 H211 H213 Z217 Z219 H223 H225 H235 H237 Q229 Q231 H247 H249 H259 H261 AI241 AI243 H271 H273 H295 H297 H283 H285 Q301 Q303 Q277 Q279 H307 H309 H319 H321 H331 H333 Z313 Z315 H343 H345 H367 H369 H355 H357 Q373 Q375 Z361 Z363 Q13 Q15 H379 H381 Q133 Q135 Q157 Q159 Q205 Q207 Q253 Q255 Q325 Q327 Q349 Q351 Z73 Z75 AR97 AR99 Z265 Z267 AR289 AR291 AI49 AI51 AI145 AI147 BA193 BA195" xr:uid="{918AEC39-7119-4056-883E-07BB30529824}">
      <formula1>Etat</formula1>
    </dataValidation>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950BB-34AD-4731-B8B6-36D59593BF45}">
  <sheetPr>
    <tabColor theme="1"/>
  </sheetPr>
  <dimension ref="A1:CH551"/>
  <sheetViews>
    <sheetView workbookViewId="0">
      <pane ySplit="3" topLeftCell="A4" activePane="bottomLeft" state="frozen"/>
      <selection activeCell="U1" sqref="U1"/>
      <selection pane="bottomLeft" activeCell="C1" sqref="C1:H2"/>
    </sheetView>
  </sheetViews>
  <sheetFormatPr baseColWidth="10" defaultRowHeight="15" x14ac:dyDescent="0.25"/>
  <cols>
    <col min="1" max="1" width="2.7109375" customWidth="1"/>
    <col min="2" max="2" width="8.7109375" style="17" customWidth="1"/>
    <col min="3" max="3" width="25.7109375" style="17" customWidth="1"/>
    <col min="4" max="8" width="5.7109375" style="17" customWidth="1"/>
    <col min="9" max="10" width="1.7109375" style="17" customWidth="1"/>
    <col min="11" max="11" width="8.7109375" style="17" customWidth="1"/>
    <col min="12" max="12" width="25.7109375" style="17" customWidth="1"/>
    <col min="13" max="17" width="5.7109375" style="17" customWidth="1"/>
    <col min="18" max="19" width="1.7109375" style="17" customWidth="1"/>
    <col min="20" max="20" width="8.7109375" style="17" customWidth="1"/>
    <col min="21" max="21" width="25.7109375" style="17" customWidth="1"/>
    <col min="22" max="26" width="5.7109375" style="17" customWidth="1"/>
    <col min="27" max="28" width="1.7109375" style="17" customWidth="1"/>
    <col min="29" max="29" width="8.7109375" style="17" customWidth="1"/>
    <col min="30" max="30" width="25.7109375" style="17" customWidth="1"/>
    <col min="31" max="35" width="5.7109375" style="17" customWidth="1"/>
    <col min="36" max="37" width="1.7109375" style="17" customWidth="1"/>
    <col min="38" max="38" width="8.7109375" style="17" customWidth="1"/>
    <col min="39" max="39" width="25.7109375" style="17" customWidth="1"/>
    <col min="40" max="44" width="5.7109375" style="17" customWidth="1"/>
    <col min="45" max="46" width="1.7109375" style="17" customWidth="1"/>
    <col min="47" max="47" width="8.7109375" style="17" customWidth="1"/>
    <col min="48" max="48" width="25.7109375" style="17" customWidth="1"/>
    <col min="49" max="53" width="5.7109375" style="17" customWidth="1"/>
    <col min="54" max="55" width="1.7109375" style="17" customWidth="1"/>
    <col min="56" max="56" width="8.7109375" style="114" customWidth="1"/>
    <col min="57" max="57" width="25.7109375" style="114" customWidth="1"/>
    <col min="58" max="60" width="5.7109375" style="114" customWidth="1"/>
    <col min="61" max="62" width="5.7109375" style="83" customWidth="1"/>
  </cols>
  <sheetData>
    <row r="1" spans="1:86" ht="15" customHeight="1" x14ac:dyDescent="0.25">
      <c r="A1" s="22"/>
      <c r="B1" s="222" t="s">
        <v>61</v>
      </c>
      <c r="C1" s="223" t="s">
        <v>63</v>
      </c>
      <c r="D1" s="223"/>
      <c r="E1" s="223"/>
      <c r="F1" s="223"/>
      <c r="G1" s="223"/>
      <c r="H1" s="223"/>
      <c r="I1" s="21"/>
      <c r="J1" s="21"/>
      <c r="K1" s="222" t="s">
        <v>61</v>
      </c>
      <c r="L1" s="223" t="s">
        <v>56</v>
      </c>
      <c r="M1" s="223"/>
      <c r="N1" s="223"/>
      <c r="O1" s="223"/>
      <c r="P1" s="223"/>
      <c r="Q1" s="223"/>
      <c r="R1" s="21"/>
      <c r="S1" s="21"/>
      <c r="T1" s="222" t="s">
        <v>61</v>
      </c>
      <c r="U1" s="223" t="s">
        <v>57</v>
      </c>
      <c r="V1" s="223"/>
      <c r="W1" s="223"/>
      <c r="X1" s="223"/>
      <c r="Y1" s="223"/>
      <c r="Z1" s="223"/>
      <c r="AA1" s="21"/>
      <c r="AB1" s="21"/>
      <c r="AC1" s="222" t="s">
        <v>61</v>
      </c>
      <c r="AD1" s="223" t="s">
        <v>58</v>
      </c>
      <c r="AE1" s="223"/>
      <c r="AF1" s="223"/>
      <c r="AG1" s="223"/>
      <c r="AH1" s="223"/>
      <c r="AI1" s="223"/>
      <c r="AJ1" s="21"/>
      <c r="AK1" s="21"/>
      <c r="AL1" s="222" t="s">
        <v>61</v>
      </c>
      <c r="AM1" s="223" t="s">
        <v>62</v>
      </c>
      <c r="AN1" s="223"/>
      <c r="AO1" s="223"/>
      <c r="AP1" s="223"/>
      <c r="AQ1" s="223"/>
      <c r="AR1" s="223"/>
      <c r="AS1" s="21"/>
      <c r="AT1" s="21"/>
      <c r="AU1" s="222" t="s">
        <v>61</v>
      </c>
      <c r="AV1" s="223" t="s">
        <v>59</v>
      </c>
      <c r="AW1" s="223"/>
      <c r="AX1" s="223"/>
      <c r="AY1" s="223"/>
      <c r="AZ1" s="223"/>
      <c r="BA1" s="223"/>
      <c r="BB1" s="21"/>
      <c r="BC1" s="21"/>
      <c r="BD1" s="53"/>
      <c r="BE1" s="54"/>
      <c r="BF1" s="54"/>
      <c r="BG1" s="54"/>
      <c r="BH1" s="54"/>
      <c r="BI1" s="54"/>
      <c r="BJ1" s="54"/>
      <c r="BK1" s="22"/>
      <c r="BL1" s="22"/>
      <c r="BM1" s="22"/>
      <c r="BN1" s="22"/>
      <c r="BO1" s="22"/>
      <c r="BP1" s="22"/>
      <c r="BQ1" s="22"/>
      <c r="BR1" s="22"/>
      <c r="BS1" s="22"/>
      <c r="BT1" s="22"/>
      <c r="BU1" s="22"/>
      <c r="BV1" s="22"/>
      <c r="BW1" s="22"/>
      <c r="BX1" s="22"/>
      <c r="BY1" s="22"/>
      <c r="BZ1" s="22"/>
      <c r="CA1" s="22"/>
      <c r="CB1" s="22"/>
      <c r="CC1" s="22"/>
      <c r="CD1" s="22"/>
      <c r="CE1" s="22"/>
      <c r="CF1" s="22"/>
      <c r="CG1" s="22"/>
      <c r="CH1" s="22"/>
    </row>
    <row r="2" spans="1:86" ht="15" customHeight="1" x14ac:dyDescent="0.25">
      <c r="A2" s="22"/>
      <c r="B2" s="222"/>
      <c r="C2" s="264"/>
      <c r="D2" s="264"/>
      <c r="E2" s="264"/>
      <c r="F2" s="264"/>
      <c r="G2" s="264"/>
      <c r="H2" s="264"/>
      <c r="I2" s="21"/>
      <c r="J2" s="21"/>
      <c r="K2" s="222"/>
      <c r="L2" s="264"/>
      <c r="M2" s="264"/>
      <c r="N2" s="264"/>
      <c r="O2" s="264"/>
      <c r="P2" s="264"/>
      <c r="Q2" s="264"/>
      <c r="R2" s="21"/>
      <c r="S2" s="21"/>
      <c r="T2" s="222"/>
      <c r="U2" s="264"/>
      <c r="V2" s="264"/>
      <c r="W2" s="264"/>
      <c r="X2" s="264"/>
      <c r="Y2" s="264"/>
      <c r="Z2" s="264"/>
      <c r="AA2" s="21"/>
      <c r="AB2" s="21"/>
      <c r="AC2" s="222"/>
      <c r="AD2" s="264"/>
      <c r="AE2" s="264"/>
      <c r="AF2" s="264"/>
      <c r="AG2" s="264"/>
      <c r="AH2" s="264"/>
      <c r="AI2" s="264"/>
      <c r="AJ2" s="21"/>
      <c r="AK2" s="21"/>
      <c r="AL2" s="222"/>
      <c r="AM2" s="264"/>
      <c r="AN2" s="264"/>
      <c r="AO2" s="264"/>
      <c r="AP2" s="264"/>
      <c r="AQ2" s="264"/>
      <c r="AR2" s="264"/>
      <c r="AS2" s="21"/>
      <c r="AT2" s="21"/>
      <c r="AU2" s="222"/>
      <c r="AV2" s="264"/>
      <c r="AW2" s="264"/>
      <c r="AX2" s="264"/>
      <c r="AY2" s="264"/>
      <c r="AZ2" s="264"/>
      <c r="BA2" s="264"/>
      <c r="BB2" s="21"/>
      <c r="BC2" s="21"/>
      <c r="BD2" s="53"/>
      <c r="BE2" s="54"/>
      <c r="BF2" s="54"/>
      <c r="BG2" s="54"/>
      <c r="BH2" s="54"/>
      <c r="BI2" s="54"/>
      <c r="BJ2" s="54"/>
      <c r="BK2" s="22"/>
      <c r="BL2" s="22"/>
      <c r="BM2" s="22"/>
      <c r="BN2" s="22"/>
      <c r="BO2" s="22"/>
      <c r="BP2" s="22"/>
      <c r="BQ2" s="22"/>
      <c r="BR2" s="22"/>
      <c r="BS2" s="22"/>
      <c r="BT2" s="22"/>
      <c r="BU2" s="22"/>
      <c r="BV2" s="22"/>
      <c r="BW2" s="22"/>
      <c r="BX2" s="22"/>
      <c r="BY2" s="22"/>
      <c r="BZ2" s="22"/>
      <c r="CA2" s="22"/>
      <c r="CB2" s="22"/>
      <c r="CC2" s="22"/>
      <c r="CD2" s="22"/>
      <c r="CE2" s="22"/>
      <c r="CF2" s="22"/>
      <c r="CG2" s="22"/>
      <c r="CH2" s="22"/>
    </row>
    <row r="3" spans="1:86" ht="51" customHeight="1" x14ac:dyDescent="0.25">
      <c r="A3" s="22"/>
      <c r="B3" s="222"/>
      <c r="C3" s="33" t="s">
        <v>47</v>
      </c>
      <c r="D3" s="33" t="s">
        <v>48</v>
      </c>
      <c r="E3" s="33" t="s">
        <v>49</v>
      </c>
      <c r="F3" s="34" t="s">
        <v>50</v>
      </c>
      <c r="G3" s="50" t="s">
        <v>53</v>
      </c>
      <c r="H3" s="49" t="s">
        <v>54</v>
      </c>
      <c r="I3" s="21"/>
      <c r="J3" s="21"/>
      <c r="K3" s="222"/>
      <c r="L3" s="33" t="s">
        <v>47</v>
      </c>
      <c r="M3" s="33" t="s">
        <v>48</v>
      </c>
      <c r="N3" s="33" t="s">
        <v>49</v>
      </c>
      <c r="O3" s="34" t="s">
        <v>50</v>
      </c>
      <c r="P3" s="50" t="s">
        <v>53</v>
      </c>
      <c r="Q3" s="49" t="s">
        <v>54</v>
      </c>
      <c r="R3" s="21"/>
      <c r="S3" s="21"/>
      <c r="T3" s="222"/>
      <c r="U3" s="33" t="s">
        <v>47</v>
      </c>
      <c r="V3" s="33" t="s">
        <v>48</v>
      </c>
      <c r="W3" s="33" t="s">
        <v>49</v>
      </c>
      <c r="X3" s="34"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222"/>
      <c r="AV3" s="33" t="s">
        <v>47</v>
      </c>
      <c r="AW3" s="33" t="s">
        <v>48</v>
      </c>
      <c r="AX3" s="33" t="s">
        <v>49</v>
      </c>
      <c r="AY3" s="33" t="s">
        <v>50</v>
      </c>
      <c r="AZ3" s="50" t="s">
        <v>53</v>
      </c>
      <c r="BA3" s="49" t="s">
        <v>54</v>
      </c>
      <c r="BB3" s="21"/>
      <c r="BC3" s="21"/>
      <c r="BD3" s="53"/>
      <c r="BE3" s="55"/>
      <c r="BF3" s="55"/>
      <c r="BG3" s="55"/>
      <c r="BH3" s="55"/>
      <c r="BI3" s="56"/>
      <c r="BJ3" s="57"/>
      <c r="BK3" s="22"/>
      <c r="BL3" s="22"/>
      <c r="BM3" s="22"/>
      <c r="BN3" s="22"/>
      <c r="BO3" s="22"/>
      <c r="BP3" s="22"/>
      <c r="BQ3" s="22"/>
      <c r="BR3" s="22"/>
      <c r="BS3" s="22"/>
      <c r="BT3" s="22"/>
      <c r="BU3" s="22"/>
      <c r="BV3" s="22"/>
      <c r="BW3" s="22"/>
      <c r="BX3" s="22"/>
      <c r="BY3" s="22"/>
      <c r="BZ3" s="22"/>
      <c r="CA3" s="22"/>
      <c r="CB3" s="22"/>
      <c r="CC3" s="22"/>
      <c r="CD3" s="22"/>
      <c r="CE3" s="22"/>
      <c r="CF3" s="22"/>
      <c r="CG3" s="22"/>
      <c r="CH3" s="22"/>
    </row>
    <row r="4" spans="1:86" x14ac:dyDescent="0.25">
      <c r="A4" s="22"/>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103"/>
      <c r="BE4" s="103"/>
      <c r="BF4" s="103"/>
      <c r="BG4" s="103"/>
      <c r="BH4" s="103"/>
      <c r="BI4" s="60"/>
      <c r="BJ4" s="60"/>
      <c r="BK4" s="22"/>
      <c r="BL4" s="22"/>
      <c r="BM4" s="22"/>
      <c r="BN4" s="22"/>
      <c r="BO4" s="22"/>
      <c r="BP4" s="22"/>
      <c r="BQ4" s="22"/>
      <c r="BR4" s="22"/>
      <c r="BS4" s="22"/>
      <c r="BT4" s="22"/>
      <c r="BU4" s="22"/>
      <c r="BV4" s="22"/>
      <c r="BW4" s="22"/>
      <c r="BX4" s="22"/>
      <c r="BY4" s="22"/>
      <c r="BZ4" s="22"/>
      <c r="CA4" s="22"/>
      <c r="CB4" s="22"/>
      <c r="CC4" s="22"/>
      <c r="CD4" s="22"/>
      <c r="CE4" s="22"/>
      <c r="CF4" s="22"/>
      <c r="CG4" s="22"/>
      <c r="CH4" s="22"/>
    </row>
    <row r="5" spans="1:86" x14ac:dyDescent="0.25">
      <c r="A5" s="22"/>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103"/>
      <c r="BE5" s="103"/>
      <c r="BF5" s="103"/>
      <c r="BG5" s="103"/>
      <c r="BH5" s="103"/>
      <c r="BI5" s="60"/>
      <c r="BJ5" s="60"/>
      <c r="BK5" s="22"/>
      <c r="BL5" s="22"/>
      <c r="BM5" s="22"/>
      <c r="BN5" s="22"/>
      <c r="BO5" s="22"/>
      <c r="BP5" s="22"/>
      <c r="BQ5" s="22"/>
      <c r="BR5" s="22"/>
      <c r="BS5" s="22"/>
      <c r="BT5" s="22"/>
      <c r="BU5" s="22"/>
      <c r="BV5" s="22"/>
      <c r="BW5" s="22"/>
      <c r="BX5" s="22"/>
      <c r="BY5" s="22"/>
      <c r="BZ5" s="22"/>
      <c r="CA5" s="22"/>
      <c r="CB5" s="22"/>
      <c r="CC5" s="22"/>
      <c r="CD5" s="22"/>
      <c r="CE5" s="22"/>
      <c r="CF5" s="22"/>
      <c r="CG5" s="22"/>
      <c r="CH5" s="22"/>
    </row>
    <row r="6" spans="1:86" ht="15.75" thickBot="1" x14ac:dyDescent="0.3">
      <c r="A6" s="22"/>
      <c r="B6" s="38" t="s">
        <v>24</v>
      </c>
      <c r="C6" s="156">
        <v>12</v>
      </c>
      <c r="D6" s="238" t="s">
        <v>25</v>
      </c>
      <c r="E6" s="239"/>
      <c r="F6" s="240"/>
      <c r="G6" s="241"/>
      <c r="H6" s="242"/>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103"/>
      <c r="BE6" s="103"/>
      <c r="BF6" s="103"/>
      <c r="BG6" s="103"/>
      <c r="BH6" s="103"/>
      <c r="BI6" s="60"/>
      <c r="BJ6" s="60"/>
      <c r="BK6" s="22"/>
      <c r="BL6" s="22"/>
      <c r="BM6" s="22"/>
      <c r="BN6" s="22"/>
      <c r="BO6" s="22"/>
      <c r="BP6" s="22"/>
      <c r="BQ6" s="22"/>
      <c r="BR6" s="22"/>
      <c r="BS6" s="22"/>
      <c r="BT6" s="22"/>
      <c r="BU6" s="22"/>
      <c r="BV6" s="22"/>
      <c r="BW6" s="22"/>
      <c r="BX6" s="22"/>
      <c r="BY6" s="22"/>
      <c r="BZ6" s="22"/>
      <c r="CA6" s="22"/>
      <c r="CB6" s="22"/>
      <c r="CC6" s="22"/>
      <c r="CD6" s="22"/>
      <c r="CE6" s="22"/>
      <c r="CF6" s="22"/>
      <c r="CG6" s="22"/>
      <c r="CH6" s="22"/>
    </row>
    <row r="7" spans="1:86" ht="15.75" thickBot="1" x14ac:dyDescent="0.3">
      <c r="A7" s="22"/>
      <c r="B7" s="35"/>
      <c r="C7" s="157"/>
      <c r="D7" s="158"/>
      <c r="E7" s="179"/>
      <c r="F7" s="176"/>
      <c r="G7" s="161" t="str">
        <f>IF(D7="","",IF(D7&gt;D8,1)+IF(E7&gt;E8,1)+IF(F7&gt;F8,1))</f>
        <v/>
      </c>
      <c r="H7" s="162"/>
      <c r="I7" s="3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103"/>
      <c r="BE7" s="103"/>
      <c r="BF7" s="103"/>
      <c r="BG7" s="103"/>
      <c r="BH7" s="103"/>
      <c r="BI7" s="60"/>
      <c r="BJ7" s="60"/>
      <c r="BK7" s="22"/>
      <c r="BL7" s="22"/>
      <c r="BM7" s="22"/>
      <c r="BN7" s="22"/>
      <c r="BO7" s="22"/>
      <c r="BP7" s="22"/>
      <c r="BQ7" s="22"/>
      <c r="BR7" s="22"/>
      <c r="BS7" s="22"/>
      <c r="BT7" s="22"/>
      <c r="BU7" s="22"/>
      <c r="BV7" s="22"/>
      <c r="BW7" s="22"/>
      <c r="BX7" s="22"/>
      <c r="BY7" s="22"/>
      <c r="BZ7" s="22"/>
      <c r="CA7" s="22"/>
      <c r="CB7" s="22"/>
      <c r="CC7" s="22"/>
      <c r="CD7" s="22"/>
      <c r="CE7" s="22"/>
      <c r="CF7" s="22"/>
      <c r="CG7" s="22"/>
      <c r="CH7" s="22"/>
    </row>
    <row r="8" spans="1:86" ht="15.75" thickBot="1" x14ac:dyDescent="0.3">
      <c r="A8" s="22"/>
      <c r="B8" s="36"/>
      <c r="C8" s="163"/>
      <c r="D8" s="164"/>
      <c r="E8" s="180"/>
      <c r="F8" s="181"/>
      <c r="G8" s="182" t="str">
        <f>IF(D8="","",IF(D8&gt;D7,1)+IF(E8&gt;E7,1)+IF(F8&gt;F7,1))</f>
        <v/>
      </c>
      <c r="H8" s="168"/>
      <c r="I8" s="23"/>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103"/>
      <c r="BE8" s="103"/>
      <c r="BF8" s="103"/>
      <c r="BG8" s="103"/>
      <c r="BH8" s="103"/>
      <c r="BI8" s="60"/>
      <c r="BJ8" s="60"/>
      <c r="BK8" s="22"/>
      <c r="BL8" s="22"/>
      <c r="BM8" s="22"/>
      <c r="BN8" s="22"/>
      <c r="BO8" s="22"/>
      <c r="BP8" s="22"/>
      <c r="BQ8" s="22"/>
      <c r="BR8" s="22"/>
      <c r="BS8" s="22"/>
      <c r="BT8" s="22"/>
      <c r="BU8" s="22"/>
      <c r="BV8" s="22"/>
      <c r="BW8" s="22"/>
      <c r="BX8" s="22"/>
      <c r="BY8" s="22"/>
      <c r="BZ8" s="22"/>
      <c r="CA8" s="22"/>
      <c r="CB8" s="22"/>
      <c r="CC8" s="22"/>
      <c r="CD8" s="22"/>
      <c r="CE8" s="22"/>
      <c r="CF8" s="22"/>
      <c r="CG8" s="22"/>
      <c r="CH8" s="22"/>
    </row>
    <row r="9" spans="1:86" x14ac:dyDescent="0.25">
      <c r="A9" s="22"/>
      <c r="B9" s="265" t="s">
        <v>46</v>
      </c>
      <c r="C9" s="266"/>
      <c r="D9" s="40"/>
      <c r="E9" s="41"/>
      <c r="F9" s="47"/>
      <c r="G9" s="267">
        <f>SUM(D9:F9)</f>
        <v>0</v>
      </c>
      <c r="H9" s="268"/>
      <c r="I9" s="24"/>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103"/>
      <c r="BE9" s="103"/>
      <c r="BF9" s="103"/>
      <c r="BG9" s="103"/>
      <c r="BH9" s="103"/>
      <c r="BI9" s="60"/>
      <c r="BJ9" s="60"/>
      <c r="BK9" s="22"/>
      <c r="BL9" s="22"/>
      <c r="BM9" s="22"/>
      <c r="BN9" s="22"/>
      <c r="BO9" s="22"/>
      <c r="BP9" s="22"/>
      <c r="BQ9" s="22"/>
      <c r="BR9" s="22"/>
      <c r="BS9" s="22"/>
      <c r="BT9" s="22"/>
      <c r="BU9" s="22"/>
      <c r="BV9" s="22"/>
      <c r="BW9" s="22"/>
      <c r="BX9" s="22"/>
      <c r="BY9" s="22"/>
      <c r="BZ9" s="22"/>
      <c r="CA9" s="22"/>
      <c r="CB9" s="22"/>
      <c r="CC9" s="22"/>
      <c r="CD9" s="22"/>
      <c r="CE9" s="22"/>
      <c r="CF9" s="22"/>
      <c r="CG9" s="22"/>
      <c r="CH9" s="22"/>
    </row>
    <row r="10" spans="1:86" ht="15.75" thickBot="1" x14ac:dyDescent="0.3">
      <c r="A10" s="22"/>
      <c r="B10" s="21"/>
      <c r="C10" s="21"/>
      <c r="D10" s="21"/>
      <c r="E10" s="21"/>
      <c r="F10" s="21"/>
      <c r="G10" s="21"/>
      <c r="H10" s="21"/>
      <c r="I10" s="24"/>
      <c r="J10" s="21"/>
      <c r="K10" s="27" t="s">
        <v>24</v>
      </c>
      <c r="L10" s="155"/>
      <c r="M10" s="254" t="s">
        <v>25</v>
      </c>
      <c r="N10" s="255"/>
      <c r="O10" s="258"/>
      <c r="P10" s="259"/>
      <c r="Q10" s="26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103"/>
      <c r="BE10" s="103"/>
      <c r="BF10" s="103"/>
      <c r="BG10" s="103"/>
      <c r="BH10" s="103"/>
      <c r="BI10" s="60"/>
      <c r="BJ10" s="60"/>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row>
    <row r="11" spans="1:86" ht="15.75" thickBot="1" x14ac:dyDescent="0.3">
      <c r="A11" s="22"/>
      <c r="B11" s="21"/>
      <c r="C11" s="21"/>
      <c r="D11" s="21"/>
      <c r="E11" s="21"/>
      <c r="F11" s="21"/>
      <c r="G11" s="21"/>
      <c r="H11" s="21"/>
      <c r="I11" s="24"/>
      <c r="J11" s="25"/>
      <c r="K11" s="44">
        <f>IF(L11=C7,B7,IF(L11=C8,B8,""))</f>
        <v>0</v>
      </c>
      <c r="L11" s="157" t="str">
        <f>IF(H7="Abd.",C8,IF(H8="Abd.",C7,IF(H7="Forf.",C8,IF(H8="Forf.",C7,IF(C7="","",IF(C8="","",IF(G7="","",IF(G8="","",IF(G7&gt;G8,C7,IF(G7&lt;G8,C8,IF(G7=G8,"",IF(G8=G7,"",))))))))))))</f>
        <v/>
      </c>
      <c r="M11" s="158"/>
      <c r="N11" s="179"/>
      <c r="O11" s="176"/>
      <c r="P11" s="161" t="str">
        <f>IF(M11="","",IF(M11&gt;M12,1)+IF(N11&gt;N12,1)+IF(O11&gt;O12,1))</f>
        <v/>
      </c>
      <c r="Q11" s="162"/>
      <c r="R11" s="37"/>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103"/>
      <c r="BE11" s="103"/>
      <c r="BF11" s="103"/>
      <c r="BG11" s="103"/>
      <c r="BH11" s="103"/>
      <c r="BI11" s="60"/>
      <c r="BJ11" s="60"/>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row>
    <row r="12" spans="1:86" ht="15.75" thickBot="1" x14ac:dyDescent="0.3">
      <c r="A12" s="22"/>
      <c r="B12" s="21"/>
      <c r="C12" s="21"/>
      <c r="D12" s="21"/>
      <c r="E12" s="21"/>
      <c r="F12" s="21"/>
      <c r="G12" s="21"/>
      <c r="H12" s="21"/>
      <c r="I12" s="24"/>
      <c r="J12" s="21"/>
      <c r="K12" s="45">
        <f>IF(L12=C15,B15,IF(L12=C16,B16,""))</f>
        <v>0</v>
      </c>
      <c r="L12" s="163" t="str">
        <f>IF(H15="Abd.",C16,IF(H16="Abd.",C15,IF(H15="Forf.",C16,IF(H16="Forf.",C15,IF(C15="","",IF(C16="","",IF(G15="","",IF(G16="","",IF(G15&gt;G16,C15,IF(G15&lt;G16,C16,IF(G15=G16,"",IF(G16=G15,"",))))))))))))</f>
        <v/>
      </c>
      <c r="M12" s="164"/>
      <c r="N12" s="180"/>
      <c r="O12" s="181"/>
      <c r="P12" s="182" t="str">
        <f>IF(M12="","",IF(M12&gt;M11,1)+IF(N12&gt;N11,1)+IF(O12&gt;O11,1))</f>
        <v/>
      </c>
      <c r="Q12" s="168"/>
      <c r="R12" s="23"/>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103"/>
      <c r="BE12" s="103"/>
      <c r="BF12" s="103"/>
      <c r="BG12" s="103"/>
      <c r="BH12" s="103"/>
      <c r="BI12" s="60"/>
      <c r="BJ12" s="60"/>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row>
    <row r="13" spans="1:86" x14ac:dyDescent="0.25">
      <c r="A13" s="22"/>
      <c r="B13" s="21"/>
      <c r="C13" s="21"/>
      <c r="D13" s="21"/>
      <c r="E13" s="21"/>
      <c r="F13" s="21"/>
      <c r="G13" s="21"/>
      <c r="H13" s="21"/>
      <c r="I13" s="24"/>
      <c r="J13" s="21"/>
      <c r="K13" s="252" t="s">
        <v>46</v>
      </c>
      <c r="L13" s="253"/>
      <c r="M13" s="29"/>
      <c r="N13" s="30"/>
      <c r="O13" s="48"/>
      <c r="P13" s="256">
        <f>SUM(M13:O13)</f>
        <v>0</v>
      </c>
      <c r="Q13" s="257"/>
      <c r="R13" s="24"/>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103"/>
      <c r="BE13" s="103"/>
      <c r="BF13" s="103"/>
      <c r="BG13" s="103"/>
      <c r="BH13" s="103"/>
      <c r="BI13" s="60"/>
      <c r="BJ13" s="60"/>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row>
    <row r="14" spans="1:86" ht="15.75" thickBot="1" x14ac:dyDescent="0.3">
      <c r="A14" s="22"/>
      <c r="B14" s="27" t="s">
        <v>24</v>
      </c>
      <c r="C14" s="155">
        <v>212</v>
      </c>
      <c r="D14" s="254" t="s">
        <v>25</v>
      </c>
      <c r="E14" s="255"/>
      <c r="F14" s="258"/>
      <c r="G14" s="259"/>
      <c r="H14" s="260"/>
      <c r="I14" s="24"/>
      <c r="J14" s="21"/>
      <c r="K14" s="21"/>
      <c r="L14" s="21"/>
      <c r="M14" s="21"/>
      <c r="N14" s="21"/>
      <c r="O14" s="21"/>
      <c r="P14" s="21"/>
      <c r="Q14" s="21"/>
      <c r="R14" s="24"/>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103"/>
      <c r="BE14" s="103"/>
      <c r="BF14" s="103"/>
      <c r="BG14" s="103"/>
      <c r="BH14" s="103"/>
      <c r="BI14" s="60"/>
      <c r="BJ14" s="60"/>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row>
    <row r="15" spans="1:86" ht="15.75" thickBot="1" x14ac:dyDescent="0.3">
      <c r="A15" s="22"/>
      <c r="B15" s="35"/>
      <c r="C15" s="157"/>
      <c r="D15" s="158"/>
      <c r="E15" s="179"/>
      <c r="F15" s="176"/>
      <c r="G15" s="161" t="str">
        <f>IF(D15="","",IF(D15&gt;D16,1)+IF(E15&gt;E16,1)+IF(F15&gt;F16,1))</f>
        <v/>
      </c>
      <c r="H15" s="162"/>
      <c r="I15" s="26"/>
      <c r="J15" s="21"/>
      <c r="K15" s="21"/>
      <c r="L15" s="21"/>
      <c r="M15" s="21"/>
      <c r="N15" s="21"/>
      <c r="O15" s="21"/>
      <c r="P15" s="21"/>
      <c r="Q15" s="21"/>
      <c r="R15" s="24"/>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103"/>
      <c r="BE15" s="103"/>
      <c r="BF15" s="103"/>
      <c r="BG15" s="103"/>
      <c r="BH15" s="103"/>
      <c r="BI15" s="60"/>
      <c r="BJ15" s="60"/>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row>
    <row r="16" spans="1:86" ht="15.75" thickBot="1" x14ac:dyDescent="0.3">
      <c r="A16" s="22"/>
      <c r="B16" s="36"/>
      <c r="C16" s="163"/>
      <c r="D16" s="164"/>
      <c r="E16" s="180"/>
      <c r="F16" s="181"/>
      <c r="G16" s="182" t="str">
        <f>IF(D16="","",IF(D16&gt;D15,1)+IF(E16&gt;E15,1)+IF(F16&gt;F15,1))</f>
        <v/>
      </c>
      <c r="H16" s="168"/>
      <c r="I16" s="21"/>
      <c r="J16" s="21"/>
      <c r="K16" s="21"/>
      <c r="L16" s="21"/>
      <c r="M16" s="21"/>
      <c r="N16" s="21"/>
      <c r="O16" s="21"/>
      <c r="P16" s="21"/>
      <c r="Q16" s="21"/>
      <c r="R16" s="24"/>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103"/>
      <c r="BE16" s="103"/>
      <c r="BF16" s="103"/>
      <c r="BG16" s="103"/>
      <c r="BH16" s="103"/>
      <c r="BI16" s="60"/>
      <c r="BJ16" s="60"/>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row>
    <row r="17" spans="1:86" x14ac:dyDescent="0.25">
      <c r="A17" s="22"/>
      <c r="B17" s="252" t="s">
        <v>46</v>
      </c>
      <c r="C17" s="253"/>
      <c r="D17" s="29"/>
      <c r="E17" s="30"/>
      <c r="F17" s="48"/>
      <c r="G17" s="256">
        <f>SUM(D17:F17)</f>
        <v>0</v>
      </c>
      <c r="H17" s="257"/>
      <c r="I17" s="21"/>
      <c r="J17" s="21"/>
      <c r="K17" s="21"/>
      <c r="L17" s="21"/>
      <c r="M17" s="21"/>
      <c r="N17" s="21"/>
      <c r="O17" s="21"/>
      <c r="P17" s="21"/>
      <c r="Q17" s="21"/>
      <c r="R17" s="24"/>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103"/>
      <c r="BE17" s="103"/>
      <c r="BF17" s="103"/>
      <c r="BG17" s="103"/>
      <c r="BH17" s="103"/>
      <c r="BI17" s="60"/>
      <c r="BJ17" s="60"/>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row>
    <row r="18" spans="1:86" ht="15.75" thickBot="1" x14ac:dyDescent="0.3">
      <c r="A18" s="22"/>
      <c r="B18" s="21"/>
      <c r="C18" s="21"/>
      <c r="D18" s="21"/>
      <c r="E18" s="21"/>
      <c r="F18" s="21"/>
      <c r="G18" s="21"/>
      <c r="H18" s="21"/>
      <c r="I18" s="21"/>
      <c r="J18" s="21"/>
      <c r="K18" s="21"/>
      <c r="L18" s="21"/>
      <c r="M18" s="21"/>
      <c r="N18" s="21"/>
      <c r="O18" s="21"/>
      <c r="P18" s="21"/>
      <c r="Q18" s="21"/>
      <c r="R18" s="24"/>
      <c r="S18" s="21"/>
      <c r="T18" s="27" t="s">
        <v>24</v>
      </c>
      <c r="U18" s="155"/>
      <c r="V18" s="254" t="s">
        <v>25</v>
      </c>
      <c r="W18" s="255"/>
      <c r="X18" s="258"/>
      <c r="Y18" s="259"/>
      <c r="Z18" s="260"/>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103"/>
      <c r="BE18" s="103"/>
      <c r="BF18" s="103"/>
      <c r="BG18" s="103"/>
      <c r="BH18" s="103"/>
      <c r="BI18" s="60"/>
      <c r="BJ18" s="60"/>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row>
    <row r="19" spans="1:86" ht="15.75" thickBot="1" x14ac:dyDescent="0.3">
      <c r="A19" s="22"/>
      <c r="B19" s="21"/>
      <c r="C19" s="21"/>
      <c r="D19" s="21"/>
      <c r="E19" s="21"/>
      <c r="F19" s="21"/>
      <c r="G19" s="21"/>
      <c r="H19" s="21"/>
      <c r="I19" s="21"/>
      <c r="J19" s="21"/>
      <c r="K19" s="21"/>
      <c r="L19" s="21"/>
      <c r="M19" s="21"/>
      <c r="N19" s="21"/>
      <c r="O19" s="21"/>
      <c r="P19" s="21"/>
      <c r="Q19" s="21"/>
      <c r="R19" s="24"/>
      <c r="S19" s="25"/>
      <c r="T19" s="44">
        <f>IF(U19=L11,K11,IF(U19=L12,K12,""))</f>
        <v>0</v>
      </c>
      <c r="U19" s="157" t="str">
        <f>IF(Q11="Abd.",L12,IF(Q12="Abd.",L11,IF(Q11="Forf.",L12,IF(Q12="Forf.",L11,IF(L11="","",IF(L12="","",IF(P11="","",IF(P12="","",IF(P11&gt;P12,L11,IF(P11&lt;P12,L12,IF(P11=P12,"",IF(P12=P11,"",))))))))))))</f>
        <v/>
      </c>
      <c r="V19" s="158"/>
      <c r="W19" s="179"/>
      <c r="X19" s="176"/>
      <c r="Y19" s="161" t="str">
        <f>IF(V19="","",IF(V19&gt;V20,1)+IF(W19&gt;W20,1)+IF(X19&gt;X20,1))</f>
        <v/>
      </c>
      <c r="Z19" s="162"/>
      <c r="AA19" s="37"/>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103"/>
      <c r="BE19" s="103"/>
      <c r="BF19" s="103"/>
      <c r="BG19" s="103"/>
      <c r="BH19" s="103"/>
      <c r="BI19" s="60"/>
      <c r="BJ19" s="60"/>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row>
    <row r="20" spans="1:86" ht="15.75" thickBot="1" x14ac:dyDescent="0.3">
      <c r="A20" s="22"/>
      <c r="B20" s="21"/>
      <c r="C20" s="21"/>
      <c r="D20" s="21"/>
      <c r="E20" s="21"/>
      <c r="F20" s="21"/>
      <c r="G20" s="21"/>
      <c r="H20" s="21"/>
      <c r="I20" s="21"/>
      <c r="J20" s="21"/>
      <c r="K20" s="21"/>
      <c r="L20" s="21"/>
      <c r="M20" s="21"/>
      <c r="N20" s="21"/>
      <c r="O20" s="21"/>
      <c r="P20" s="21"/>
      <c r="Q20" s="21"/>
      <c r="R20" s="24"/>
      <c r="S20" s="21"/>
      <c r="T20" s="45">
        <f>IF(U20=L27,K27,IF(U20=L28,K28,""))</f>
        <v>0</v>
      </c>
      <c r="U20" s="163" t="str">
        <f>IF(Q27="Abd.",L28,IF(Q28="Abd.",L27,IF(Q27="Forf.",L28,IF(Q28="Forf.",L27,IF(L27="","",IF(L28="","",IF(P27="","",IF(P28="","",IF(P27&gt;P28,L27,IF(P27&lt;P28,L28,IF(P27=P28,"",IF(P28=P27,"",))))))))))))</f>
        <v/>
      </c>
      <c r="V20" s="164"/>
      <c r="W20" s="180"/>
      <c r="X20" s="181"/>
      <c r="Y20" s="182" t="str">
        <f>IF(V20="","",IF(V20&gt;V19,1)+IF(W20&gt;W19,1)+IF(X20&gt;X19,1))</f>
        <v/>
      </c>
      <c r="Z20" s="168"/>
      <c r="AA20" s="23"/>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103"/>
      <c r="BE20" s="103"/>
      <c r="BF20" s="103"/>
      <c r="BG20" s="103"/>
      <c r="BH20" s="103"/>
      <c r="BI20" s="60"/>
      <c r="BJ20" s="60"/>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row>
    <row r="21" spans="1:86" x14ac:dyDescent="0.25">
      <c r="A21" s="22"/>
      <c r="B21" s="21"/>
      <c r="C21" s="21"/>
      <c r="D21" s="21"/>
      <c r="E21" s="21"/>
      <c r="F21" s="21"/>
      <c r="G21" s="21"/>
      <c r="H21" s="21"/>
      <c r="I21" s="21"/>
      <c r="J21" s="21"/>
      <c r="K21" s="21"/>
      <c r="L21" s="21"/>
      <c r="M21" s="21"/>
      <c r="N21" s="21"/>
      <c r="O21" s="21"/>
      <c r="P21" s="21"/>
      <c r="Q21" s="21"/>
      <c r="R21" s="24"/>
      <c r="S21" s="21"/>
      <c r="T21" s="252" t="s">
        <v>46</v>
      </c>
      <c r="U21" s="253"/>
      <c r="V21" s="29"/>
      <c r="W21" s="30"/>
      <c r="X21" s="48"/>
      <c r="Y21" s="256">
        <f>SUM(V21:X21)</f>
        <v>0</v>
      </c>
      <c r="Z21" s="257"/>
      <c r="AA21" s="24"/>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103"/>
      <c r="BE21" s="103"/>
      <c r="BF21" s="103"/>
      <c r="BG21" s="103"/>
      <c r="BH21" s="103"/>
      <c r="BI21" s="60"/>
      <c r="BJ21" s="60"/>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row>
    <row r="22" spans="1:86" ht="15.75" thickBot="1" x14ac:dyDescent="0.3">
      <c r="A22" s="22"/>
      <c r="B22" s="27" t="s">
        <v>24</v>
      </c>
      <c r="C22" s="155">
        <v>12</v>
      </c>
      <c r="D22" s="254" t="s">
        <v>25</v>
      </c>
      <c r="E22" s="255"/>
      <c r="F22" s="258"/>
      <c r="G22" s="259"/>
      <c r="H22" s="260"/>
      <c r="I22" s="21"/>
      <c r="J22" s="21"/>
      <c r="K22" s="21"/>
      <c r="L22" s="21"/>
      <c r="M22" s="21"/>
      <c r="N22" s="21"/>
      <c r="O22" s="21"/>
      <c r="P22" s="21"/>
      <c r="Q22" s="21"/>
      <c r="R22" s="24"/>
      <c r="S22" s="21"/>
      <c r="T22" s="21"/>
      <c r="U22" s="21"/>
      <c r="V22" s="21"/>
      <c r="W22" s="21"/>
      <c r="X22" s="21"/>
      <c r="Y22" s="21"/>
      <c r="Z22" s="21"/>
      <c r="AA22" s="24"/>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103"/>
      <c r="BE22" s="103"/>
      <c r="BF22" s="103"/>
      <c r="BG22" s="103"/>
      <c r="BH22" s="103"/>
      <c r="BI22" s="60"/>
      <c r="BJ22" s="60"/>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row>
    <row r="23" spans="1:86" ht="15.75" thickBot="1" x14ac:dyDescent="0.3">
      <c r="A23" s="22"/>
      <c r="B23" s="35"/>
      <c r="C23" s="157"/>
      <c r="D23" s="158"/>
      <c r="E23" s="179"/>
      <c r="F23" s="176"/>
      <c r="G23" s="161" t="str">
        <f>IF(D23="","",IF(D23&gt;D24,1)+IF(E23&gt;E24,1)+IF(F23&gt;F24,1))</f>
        <v/>
      </c>
      <c r="H23" s="162"/>
      <c r="I23" s="32"/>
      <c r="J23" s="21"/>
      <c r="K23" s="21"/>
      <c r="L23" s="21"/>
      <c r="M23" s="21"/>
      <c r="N23" s="21"/>
      <c r="O23" s="21"/>
      <c r="P23" s="21"/>
      <c r="Q23" s="21"/>
      <c r="R23" s="24"/>
      <c r="S23" s="21"/>
      <c r="T23" s="21"/>
      <c r="U23" s="21"/>
      <c r="V23" s="21"/>
      <c r="W23" s="21"/>
      <c r="X23" s="21"/>
      <c r="Y23" s="21"/>
      <c r="Z23" s="21"/>
      <c r="AA23" s="24"/>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103"/>
      <c r="BE23" s="103"/>
      <c r="BF23" s="103"/>
      <c r="BG23" s="103"/>
      <c r="BH23" s="103"/>
      <c r="BI23" s="60"/>
      <c r="BJ23" s="60"/>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row>
    <row r="24" spans="1:86" ht="15.75" thickBot="1" x14ac:dyDescent="0.3">
      <c r="A24" s="22"/>
      <c r="B24" s="36"/>
      <c r="C24" s="163"/>
      <c r="D24" s="164"/>
      <c r="E24" s="180"/>
      <c r="F24" s="181"/>
      <c r="G24" s="182" t="str">
        <f>IF(D24="","",IF(D24&gt;D23,1)+IF(E24&gt;E23,1)+IF(F24&gt;F23,1))</f>
        <v/>
      </c>
      <c r="H24" s="168"/>
      <c r="I24" s="23"/>
      <c r="J24" s="21"/>
      <c r="K24" s="21"/>
      <c r="L24" s="21"/>
      <c r="M24" s="21"/>
      <c r="N24" s="21"/>
      <c r="O24" s="21"/>
      <c r="P24" s="21"/>
      <c r="Q24" s="21"/>
      <c r="R24" s="24"/>
      <c r="S24" s="21"/>
      <c r="T24" s="21"/>
      <c r="U24" s="21"/>
      <c r="V24" s="21"/>
      <c r="W24" s="21"/>
      <c r="X24" s="21"/>
      <c r="Y24" s="21"/>
      <c r="Z24" s="21"/>
      <c r="AA24" s="24"/>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103"/>
      <c r="BE24" s="103"/>
      <c r="BF24" s="103"/>
      <c r="BG24" s="103"/>
      <c r="BH24" s="103"/>
      <c r="BI24" s="60"/>
      <c r="BJ24" s="60"/>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row>
    <row r="25" spans="1:86" x14ac:dyDescent="0.25">
      <c r="A25" s="22"/>
      <c r="B25" s="252" t="s">
        <v>46</v>
      </c>
      <c r="C25" s="253"/>
      <c r="D25" s="29"/>
      <c r="E25" s="30"/>
      <c r="F25" s="48"/>
      <c r="G25" s="256">
        <f>SUM(D25:F25)</f>
        <v>0</v>
      </c>
      <c r="H25" s="257"/>
      <c r="I25" s="24"/>
      <c r="J25" s="21"/>
      <c r="K25" s="21"/>
      <c r="L25" s="21"/>
      <c r="M25" s="21"/>
      <c r="N25" s="21"/>
      <c r="O25" s="21"/>
      <c r="P25" s="21"/>
      <c r="Q25" s="21"/>
      <c r="R25" s="24"/>
      <c r="S25" s="21"/>
      <c r="T25" s="21"/>
      <c r="U25" s="21"/>
      <c r="V25" s="21"/>
      <c r="W25" s="21"/>
      <c r="X25" s="21"/>
      <c r="Y25" s="21"/>
      <c r="Z25" s="21"/>
      <c r="AA25" s="24"/>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103"/>
      <c r="BE25" s="103"/>
      <c r="BF25" s="103"/>
      <c r="BG25" s="103"/>
      <c r="BH25" s="103"/>
      <c r="BI25" s="60"/>
      <c r="BJ25" s="60"/>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row>
    <row r="26" spans="1:86" ht="15.75" thickBot="1" x14ac:dyDescent="0.3">
      <c r="A26" s="22"/>
      <c r="B26" s="21"/>
      <c r="C26" s="21"/>
      <c r="D26" s="21"/>
      <c r="E26" s="21"/>
      <c r="F26" s="21"/>
      <c r="G26" s="21"/>
      <c r="H26" s="21"/>
      <c r="I26" s="24"/>
      <c r="J26" s="21"/>
      <c r="K26" s="27" t="s">
        <v>24</v>
      </c>
      <c r="L26" s="155"/>
      <c r="M26" s="254" t="s">
        <v>25</v>
      </c>
      <c r="N26" s="255"/>
      <c r="O26" s="258"/>
      <c r="P26" s="259"/>
      <c r="Q26" s="260"/>
      <c r="R26" s="24"/>
      <c r="S26" s="21"/>
      <c r="T26" s="21"/>
      <c r="U26" s="21"/>
      <c r="V26" s="21"/>
      <c r="W26" s="21"/>
      <c r="X26" s="21"/>
      <c r="Y26" s="21"/>
      <c r="Z26" s="21"/>
      <c r="AA26" s="24"/>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103"/>
      <c r="BE26" s="103"/>
      <c r="BF26" s="103"/>
      <c r="BG26" s="103"/>
      <c r="BH26" s="103"/>
      <c r="BI26" s="60"/>
      <c r="BJ26" s="60"/>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row>
    <row r="27" spans="1:86" ht="15.75" thickBot="1" x14ac:dyDescent="0.3">
      <c r="A27" s="22"/>
      <c r="B27" s="21"/>
      <c r="C27" s="21"/>
      <c r="D27" s="21"/>
      <c r="E27" s="21"/>
      <c r="F27" s="21"/>
      <c r="G27" s="21"/>
      <c r="H27" s="21"/>
      <c r="I27" s="24"/>
      <c r="J27" s="25"/>
      <c r="K27" s="44">
        <f>IF(L27=C23,B23,IF(L27=C24,B24,""))</f>
        <v>0</v>
      </c>
      <c r="L27" s="157" t="str">
        <f>IF(H23="Abd.",C24,IF(H24="Abd.",C23,IF(H23="Forf.",C24,IF(H24="Forf.",C23,IF(C23="","",IF(C24="","",IF(G23="","",IF(G24="","",IF(G23&gt;G24,C23,IF(G23&lt;G24,C24,IF(G23=G24,"",IF(G24=G23,"",))))))))))))</f>
        <v/>
      </c>
      <c r="M27" s="158"/>
      <c r="N27" s="179"/>
      <c r="O27" s="176"/>
      <c r="P27" s="161" t="str">
        <f>IF(M27="","",IF(M27&gt;M28,1)+IF(N27&gt;N28,1)+IF(O27&gt;O28,1))</f>
        <v/>
      </c>
      <c r="Q27" s="162"/>
      <c r="R27" s="43"/>
      <c r="S27" s="21"/>
      <c r="T27" s="21"/>
      <c r="U27" s="21"/>
      <c r="V27" s="21"/>
      <c r="W27" s="21"/>
      <c r="X27" s="21"/>
      <c r="Y27" s="21"/>
      <c r="Z27" s="21"/>
      <c r="AA27" s="24"/>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103"/>
      <c r="BE27" s="103"/>
      <c r="BF27" s="103"/>
      <c r="BG27" s="103"/>
      <c r="BH27" s="103"/>
      <c r="BI27" s="60"/>
      <c r="BJ27" s="60"/>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row>
    <row r="28" spans="1:86" ht="15.75" thickBot="1" x14ac:dyDescent="0.3">
      <c r="A28" s="22"/>
      <c r="B28" s="21"/>
      <c r="C28" s="21"/>
      <c r="D28" s="21"/>
      <c r="E28" s="21"/>
      <c r="F28" s="21"/>
      <c r="G28" s="21"/>
      <c r="H28" s="21"/>
      <c r="I28" s="24"/>
      <c r="J28" s="21"/>
      <c r="K28" s="45">
        <f>IF(L28=C31,B31,IF(L28=C32,B32,""))</f>
        <v>0</v>
      </c>
      <c r="L28" s="163" t="str">
        <f>IF(H31="Abd.",C32,IF(H32="Abd.",C31,IF(H31="Forf.",C32,IF(H32="Forf.",C31,IF(C31="","",IF(C32="","",IF(G31="","",IF(G32="","",IF(G31&gt;G32,C31,IF(G31&lt;G32,C32,IF(G31=G32,"",IF(G32=G31,"",))))))))))))</f>
        <v/>
      </c>
      <c r="M28" s="164"/>
      <c r="N28" s="180"/>
      <c r="O28" s="181"/>
      <c r="P28" s="182" t="str">
        <f>IF(M28="","",IF(M28&gt;M27,1)+IF(N28&gt;N27,1)+IF(O28&gt;O27,1))</f>
        <v/>
      </c>
      <c r="Q28" s="168"/>
      <c r="R28" s="21"/>
      <c r="S28" s="21"/>
      <c r="T28" s="21"/>
      <c r="U28" s="21"/>
      <c r="V28" s="21"/>
      <c r="W28" s="21"/>
      <c r="X28" s="21"/>
      <c r="Y28" s="21"/>
      <c r="Z28" s="21"/>
      <c r="AA28" s="24"/>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103"/>
      <c r="BE28" s="103"/>
      <c r="BF28" s="103"/>
      <c r="BG28" s="103"/>
      <c r="BH28" s="103"/>
      <c r="BI28" s="60"/>
      <c r="BJ28" s="60"/>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row>
    <row r="29" spans="1:86" x14ac:dyDescent="0.25">
      <c r="A29" s="22"/>
      <c r="B29" s="21"/>
      <c r="C29" s="21"/>
      <c r="D29" s="21"/>
      <c r="E29" s="21"/>
      <c r="F29" s="21"/>
      <c r="G29" s="21"/>
      <c r="H29" s="21"/>
      <c r="I29" s="24"/>
      <c r="J29" s="21"/>
      <c r="K29" s="252" t="s">
        <v>46</v>
      </c>
      <c r="L29" s="253"/>
      <c r="M29" s="29"/>
      <c r="N29" s="30"/>
      <c r="O29" s="48"/>
      <c r="P29" s="256">
        <f>SUM(M29:O29)</f>
        <v>0</v>
      </c>
      <c r="Q29" s="257"/>
      <c r="R29" s="21"/>
      <c r="S29" s="21"/>
      <c r="T29" s="21"/>
      <c r="U29" s="21"/>
      <c r="V29" s="21"/>
      <c r="W29" s="21"/>
      <c r="X29" s="21"/>
      <c r="Y29" s="21"/>
      <c r="Z29" s="21"/>
      <c r="AA29" s="24"/>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103"/>
      <c r="BE29" s="103"/>
      <c r="BF29" s="103"/>
      <c r="BG29" s="103"/>
      <c r="BH29" s="103"/>
      <c r="BI29" s="60"/>
      <c r="BJ29" s="60"/>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row>
    <row r="30" spans="1:86" ht="15.75" thickBot="1" x14ac:dyDescent="0.3">
      <c r="A30" s="22"/>
      <c r="B30" s="27" t="s">
        <v>24</v>
      </c>
      <c r="C30" s="155"/>
      <c r="D30" s="254" t="s">
        <v>25</v>
      </c>
      <c r="E30" s="255"/>
      <c r="F30" s="258"/>
      <c r="G30" s="259"/>
      <c r="H30" s="260"/>
      <c r="I30" s="24"/>
      <c r="J30" s="21"/>
      <c r="K30" s="21"/>
      <c r="L30" s="21"/>
      <c r="M30" s="21"/>
      <c r="N30" s="21"/>
      <c r="O30" s="21"/>
      <c r="P30" s="21"/>
      <c r="Q30" s="21"/>
      <c r="R30" s="21"/>
      <c r="S30" s="21"/>
      <c r="T30" s="21"/>
      <c r="U30" s="21"/>
      <c r="V30" s="21"/>
      <c r="W30" s="21"/>
      <c r="X30" s="21"/>
      <c r="Y30" s="21"/>
      <c r="Z30" s="21"/>
      <c r="AA30" s="24"/>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103"/>
      <c r="BE30" s="103"/>
      <c r="BF30" s="103"/>
      <c r="BG30" s="103"/>
      <c r="BH30" s="103"/>
      <c r="BI30" s="60"/>
      <c r="BJ30" s="60"/>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row>
    <row r="31" spans="1:86" ht="15.75" thickBot="1" x14ac:dyDescent="0.3">
      <c r="A31" s="22"/>
      <c r="B31" s="35"/>
      <c r="C31" s="157"/>
      <c r="D31" s="158"/>
      <c r="E31" s="179"/>
      <c r="F31" s="176"/>
      <c r="G31" s="161" t="str">
        <f>IF(D31="","",IF(D31&gt;D32,1)+IF(E31&gt;E32,1)+IF(F31&gt;F32,1))</f>
        <v/>
      </c>
      <c r="H31" s="162"/>
      <c r="I31" s="26"/>
      <c r="J31" s="21"/>
      <c r="K31" s="21"/>
      <c r="L31" s="21"/>
      <c r="M31" s="21"/>
      <c r="N31" s="21"/>
      <c r="O31" s="21"/>
      <c r="P31" s="21"/>
      <c r="Q31" s="21"/>
      <c r="R31" s="21"/>
      <c r="S31" s="21"/>
      <c r="T31" s="21"/>
      <c r="U31" s="21"/>
      <c r="V31" s="21"/>
      <c r="W31" s="21"/>
      <c r="X31" s="21"/>
      <c r="Y31" s="21"/>
      <c r="Z31" s="21"/>
      <c r="AA31" s="24"/>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103"/>
      <c r="BE31" s="103"/>
      <c r="BF31" s="103"/>
      <c r="BG31" s="103"/>
      <c r="BH31" s="103"/>
      <c r="BI31" s="60"/>
      <c r="BJ31" s="60"/>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row>
    <row r="32" spans="1:86" ht="15.75" thickBot="1" x14ac:dyDescent="0.3">
      <c r="A32" s="22"/>
      <c r="B32" s="36"/>
      <c r="C32" s="163"/>
      <c r="D32" s="164"/>
      <c r="E32" s="180"/>
      <c r="F32" s="181"/>
      <c r="G32" s="182" t="str">
        <f>IF(D32="","",IF(D32&gt;D31,1)+IF(E32&gt;E31,1)+IF(F32&gt;F31,1))</f>
        <v/>
      </c>
      <c r="H32" s="168"/>
      <c r="I32" s="21"/>
      <c r="J32" s="21"/>
      <c r="K32" s="21"/>
      <c r="L32" s="21"/>
      <c r="M32" s="21"/>
      <c r="N32" s="21"/>
      <c r="O32" s="21"/>
      <c r="P32" s="21"/>
      <c r="Q32" s="21"/>
      <c r="R32" s="21"/>
      <c r="S32" s="21"/>
      <c r="T32" s="21"/>
      <c r="U32" s="21"/>
      <c r="V32" s="21"/>
      <c r="W32" s="21"/>
      <c r="X32" s="21"/>
      <c r="Y32" s="21"/>
      <c r="Z32" s="21"/>
      <c r="AA32" s="24"/>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103"/>
      <c r="BE32" s="103"/>
      <c r="BF32" s="103"/>
      <c r="BG32" s="103"/>
      <c r="BH32" s="103"/>
      <c r="BI32" s="60"/>
      <c r="BJ32" s="60"/>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row>
    <row r="33" spans="1:86" x14ac:dyDescent="0.25">
      <c r="A33" s="22"/>
      <c r="B33" s="252" t="s">
        <v>46</v>
      </c>
      <c r="C33" s="253"/>
      <c r="D33" s="29"/>
      <c r="E33" s="30"/>
      <c r="F33" s="48"/>
      <c r="G33" s="256">
        <f>SUM(D33:F33)</f>
        <v>0</v>
      </c>
      <c r="H33" s="257"/>
      <c r="I33" s="21"/>
      <c r="J33" s="21"/>
      <c r="K33" s="21"/>
      <c r="L33" s="21"/>
      <c r="M33" s="21"/>
      <c r="N33" s="21"/>
      <c r="O33" s="21"/>
      <c r="P33" s="21"/>
      <c r="Q33" s="21"/>
      <c r="R33" s="21"/>
      <c r="S33" s="21"/>
      <c r="T33" s="21"/>
      <c r="U33" s="21"/>
      <c r="V33" s="21"/>
      <c r="W33" s="21"/>
      <c r="X33" s="21"/>
      <c r="Y33" s="21"/>
      <c r="Z33" s="21"/>
      <c r="AA33" s="24"/>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103"/>
      <c r="BE33" s="103"/>
      <c r="BF33" s="103"/>
      <c r="BG33" s="103"/>
      <c r="BH33" s="103"/>
      <c r="BI33" s="60"/>
      <c r="BJ33" s="60"/>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row>
    <row r="34" spans="1:86" ht="15.75" thickBot="1" x14ac:dyDescent="0.3">
      <c r="A34" s="22"/>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4"/>
      <c r="AB34" s="21"/>
      <c r="AC34" s="27" t="s">
        <v>24</v>
      </c>
      <c r="AD34" s="155"/>
      <c r="AE34" s="254" t="s">
        <v>25</v>
      </c>
      <c r="AF34" s="255"/>
      <c r="AG34" s="258"/>
      <c r="AH34" s="259"/>
      <c r="AI34" s="260"/>
      <c r="AJ34" s="21"/>
      <c r="AK34" s="21"/>
      <c r="AL34" s="21"/>
      <c r="AM34" s="21"/>
      <c r="AN34" s="21"/>
      <c r="AO34" s="21"/>
      <c r="AP34" s="21"/>
      <c r="AQ34" s="21"/>
      <c r="AR34" s="21"/>
      <c r="AS34" s="21"/>
      <c r="AT34" s="21"/>
      <c r="AU34" s="21"/>
      <c r="AV34" s="21"/>
      <c r="AW34" s="21"/>
      <c r="AX34" s="21"/>
      <c r="AY34" s="21"/>
      <c r="AZ34" s="21"/>
      <c r="BA34" s="21"/>
      <c r="BB34" s="21"/>
      <c r="BC34" s="21"/>
      <c r="BD34" s="103"/>
      <c r="BE34" s="103"/>
      <c r="BF34" s="103"/>
      <c r="BG34" s="103"/>
      <c r="BH34" s="103"/>
      <c r="BI34" s="60"/>
      <c r="BJ34" s="60"/>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row>
    <row r="35" spans="1:86" ht="15.75" thickBot="1" x14ac:dyDescent="0.3">
      <c r="A35" s="22"/>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4"/>
      <c r="AB35" s="25"/>
      <c r="AC35" s="44">
        <f>IF(AD35=U19,T19,IF(AD35=U20,T20,""))</f>
        <v>0</v>
      </c>
      <c r="AD35" s="157" t="str">
        <f>IF(Z19="Abd.",U20,IF(Z20="Abd.",U19,IF(Z19="Forf.",U20,IF(Z20="Forf.",U19,IF(U19="","",IF(U20="","",IF(Y19="","",IF(Y20="","",IF(Y19&gt;Y20,U19,IF(Y19&lt;Y20,U20,IF(Y19=Y20,"",IF(Y20=Y19,"",))))))))))))</f>
        <v/>
      </c>
      <c r="AE35" s="158"/>
      <c r="AF35" s="179"/>
      <c r="AG35" s="176"/>
      <c r="AH35" s="161" t="str">
        <f>IF(AE35="","",IF(AE35&gt;AE36,1)+IF(AF35&gt;AF36,1)+IF(AG35&gt;AG36,1))</f>
        <v/>
      </c>
      <c r="AI35" s="162"/>
      <c r="AJ35" s="37"/>
      <c r="AK35" s="21"/>
      <c r="AL35" s="21"/>
      <c r="AM35" s="21"/>
      <c r="AN35" s="21"/>
      <c r="AO35" s="21"/>
      <c r="AP35" s="21"/>
      <c r="AQ35" s="21"/>
      <c r="AR35" s="21"/>
      <c r="AS35" s="21"/>
      <c r="AT35" s="21"/>
      <c r="AU35" s="21"/>
      <c r="AV35" s="21"/>
      <c r="AW35" s="21"/>
      <c r="AX35" s="21"/>
      <c r="AY35" s="21"/>
      <c r="AZ35" s="21"/>
      <c r="BA35" s="21"/>
      <c r="BB35" s="21"/>
      <c r="BC35" s="21"/>
      <c r="BD35" s="103"/>
      <c r="BE35" s="103"/>
      <c r="BF35" s="103"/>
      <c r="BG35" s="103"/>
      <c r="BH35" s="103"/>
      <c r="BI35" s="60"/>
      <c r="BJ35" s="60"/>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row>
    <row r="36" spans="1:86" ht="15.75" thickBot="1" x14ac:dyDescent="0.3">
      <c r="A36" s="22"/>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4"/>
      <c r="AB36" s="21"/>
      <c r="AC36" s="45">
        <f>IF(AD36=U51,T51,IF(AD36=U52,T52,""))</f>
        <v>0</v>
      </c>
      <c r="AD36" s="163" t="str">
        <f>IF(Z51="Abd.",U52,IF(Z52="Abd.",U51,IF(Z51="Forf.",U52,IF(Z52="Forf.",U51,IF(U51="","",IF(U52="","",IF(Y51="","",IF(Y52="","",IF(Y51&gt;Y52,U51,IF(Y51&lt;Y52,U52,IF(Y51=Y52,"",IF(Y52=Y51,"",))))))))))))</f>
        <v/>
      </c>
      <c r="AE36" s="164"/>
      <c r="AF36" s="180"/>
      <c r="AG36" s="181"/>
      <c r="AH36" s="182" t="str">
        <f>IF(AE36="","",IF(AE36&gt;AE35,1)+IF(AF36&gt;AF35,1)+IF(AG36&gt;AG35,1))</f>
        <v/>
      </c>
      <c r="AI36" s="168"/>
      <c r="AJ36" s="23"/>
      <c r="AK36" s="21"/>
      <c r="AL36" s="21"/>
      <c r="AM36" s="21"/>
      <c r="AN36" s="21"/>
      <c r="AO36" s="21"/>
      <c r="AP36" s="21"/>
      <c r="AQ36" s="21"/>
      <c r="AR36" s="21"/>
      <c r="AS36" s="21"/>
      <c r="AT36" s="21"/>
      <c r="AU36" s="21"/>
      <c r="AV36" s="21"/>
      <c r="AW36" s="21"/>
      <c r="AX36" s="21"/>
      <c r="AY36" s="21"/>
      <c r="AZ36" s="21"/>
      <c r="BA36" s="21"/>
      <c r="BB36" s="21"/>
      <c r="BC36" s="21"/>
      <c r="BD36" s="103"/>
      <c r="BE36" s="103"/>
      <c r="BF36" s="103"/>
      <c r="BG36" s="103"/>
      <c r="BH36" s="103"/>
      <c r="BI36" s="60"/>
      <c r="BJ36" s="60"/>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row>
    <row r="37" spans="1:86" x14ac:dyDescent="0.25">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4"/>
      <c r="AB37" s="21"/>
      <c r="AC37" s="252" t="s">
        <v>46</v>
      </c>
      <c r="AD37" s="253"/>
      <c r="AE37" s="29"/>
      <c r="AF37" s="30"/>
      <c r="AG37" s="48"/>
      <c r="AH37" s="256">
        <f>SUM(AE37:AG37)</f>
        <v>0</v>
      </c>
      <c r="AI37" s="257"/>
      <c r="AJ37" s="24"/>
      <c r="AK37" s="21"/>
      <c r="AL37" s="21"/>
      <c r="AM37" s="21"/>
      <c r="AN37" s="21"/>
      <c r="AO37" s="21"/>
      <c r="AP37" s="21"/>
      <c r="AQ37" s="21"/>
      <c r="AR37" s="21"/>
      <c r="AS37" s="21"/>
      <c r="AT37" s="21"/>
      <c r="AU37" s="21"/>
      <c r="AV37" s="21"/>
      <c r="AW37" s="21"/>
      <c r="AX37" s="21"/>
      <c r="AY37" s="21"/>
      <c r="AZ37" s="21"/>
      <c r="BA37" s="21"/>
      <c r="BB37" s="21"/>
      <c r="BC37" s="21"/>
      <c r="BD37" s="103"/>
      <c r="BE37" s="103"/>
      <c r="BF37" s="103"/>
      <c r="BG37" s="103"/>
      <c r="BH37" s="103"/>
      <c r="BI37" s="60"/>
      <c r="BJ37" s="60"/>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row>
    <row r="38" spans="1:86" ht="15.75" thickBot="1" x14ac:dyDescent="0.3">
      <c r="A38" s="22"/>
      <c r="B38" s="27" t="s">
        <v>24</v>
      </c>
      <c r="C38" s="155"/>
      <c r="D38" s="254" t="s">
        <v>25</v>
      </c>
      <c r="E38" s="255"/>
      <c r="F38" s="258"/>
      <c r="G38" s="259"/>
      <c r="H38" s="260"/>
      <c r="I38" s="21"/>
      <c r="J38" s="21"/>
      <c r="K38" s="21"/>
      <c r="L38" s="21"/>
      <c r="M38" s="21"/>
      <c r="N38" s="21"/>
      <c r="O38" s="21"/>
      <c r="P38" s="21"/>
      <c r="Q38" s="21"/>
      <c r="R38" s="21"/>
      <c r="S38" s="21"/>
      <c r="T38" s="21"/>
      <c r="U38" s="21"/>
      <c r="V38" s="21"/>
      <c r="W38" s="21"/>
      <c r="X38" s="21"/>
      <c r="Y38" s="21"/>
      <c r="Z38" s="21"/>
      <c r="AA38" s="24"/>
      <c r="AB38" s="21"/>
      <c r="AC38" s="21"/>
      <c r="AD38" s="21"/>
      <c r="AE38" s="21"/>
      <c r="AF38" s="21"/>
      <c r="AG38" s="21"/>
      <c r="AH38" s="21"/>
      <c r="AI38" s="21"/>
      <c r="AJ38" s="24"/>
      <c r="AK38" s="21"/>
      <c r="AL38" s="21"/>
      <c r="AM38" s="21"/>
      <c r="AN38" s="21"/>
      <c r="AO38" s="21"/>
      <c r="AP38" s="21"/>
      <c r="AQ38" s="21"/>
      <c r="AR38" s="21"/>
      <c r="AS38" s="21"/>
      <c r="AT38" s="21"/>
      <c r="AU38" s="21"/>
      <c r="AV38" s="21"/>
      <c r="AW38" s="21"/>
      <c r="AX38" s="21"/>
      <c r="AY38" s="21"/>
      <c r="AZ38" s="21"/>
      <c r="BA38" s="21"/>
      <c r="BB38" s="21"/>
      <c r="BC38" s="21"/>
      <c r="BD38" s="103"/>
      <c r="BE38" s="103"/>
      <c r="BF38" s="103"/>
      <c r="BG38" s="103"/>
      <c r="BH38" s="103"/>
      <c r="BI38" s="60"/>
      <c r="BJ38" s="60"/>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row>
    <row r="39" spans="1:86" ht="15.75" thickBot="1" x14ac:dyDescent="0.3">
      <c r="A39" s="22"/>
      <c r="B39" s="35"/>
      <c r="C39" s="157"/>
      <c r="D39" s="158"/>
      <c r="E39" s="179"/>
      <c r="F39" s="176"/>
      <c r="G39" s="161" t="str">
        <f>IF(D39="","",IF(D39&gt;D40,1)+IF(E39&gt;E40,1)+IF(F39&gt;F40,1))</f>
        <v/>
      </c>
      <c r="H39" s="162"/>
      <c r="I39" s="32"/>
      <c r="J39" s="21"/>
      <c r="K39" s="21"/>
      <c r="L39" s="21"/>
      <c r="M39" s="21"/>
      <c r="N39" s="21"/>
      <c r="O39" s="21"/>
      <c r="P39" s="21"/>
      <c r="Q39" s="21"/>
      <c r="R39" s="21"/>
      <c r="S39" s="21"/>
      <c r="T39" s="21"/>
      <c r="U39" s="21"/>
      <c r="V39" s="21"/>
      <c r="W39" s="21"/>
      <c r="X39" s="21"/>
      <c r="Y39" s="21"/>
      <c r="Z39" s="21"/>
      <c r="AA39" s="24"/>
      <c r="AB39" s="21"/>
      <c r="AC39" s="21"/>
      <c r="AD39" s="21"/>
      <c r="AE39" s="21"/>
      <c r="AF39" s="21"/>
      <c r="AG39" s="21"/>
      <c r="AH39" s="21"/>
      <c r="AI39" s="21"/>
      <c r="AJ39" s="24"/>
      <c r="AK39" s="21"/>
      <c r="AL39" s="21"/>
      <c r="AM39" s="21"/>
      <c r="AN39" s="21"/>
      <c r="AO39" s="21"/>
      <c r="AP39" s="21"/>
      <c r="AQ39" s="21"/>
      <c r="AR39" s="21"/>
      <c r="AS39" s="21"/>
      <c r="AT39" s="21"/>
      <c r="AU39" s="21"/>
      <c r="AV39" s="21"/>
      <c r="AW39" s="21"/>
      <c r="AX39" s="21"/>
      <c r="AY39" s="21"/>
      <c r="AZ39" s="21"/>
      <c r="BA39" s="21"/>
      <c r="BB39" s="21"/>
      <c r="BC39" s="21"/>
      <c r="BD39" s="103"/>
      <c r="BE39" s="103"/>
      <c r="BF39" s="103"/>
      <c r="BG39" s="103"/>
      <c r="BH39" s="103"/>
      <c r="BI39" s="60"/>
      <c r="BJ39" s="60"/>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row>
    <row r="40" spans="1:86" ht="15.75" thickBot="1" x14ac:dyDescent="0.3">
      <c r="A40" s="22"/>
      <c r="B40" s="36"/>
      <c r="C40" s="163"/>
      <c r="D40" s="164"/>
      <c r="E40" s="180"/>
      <c r="F40" s="181"/>
      <c r="G40" s="182" t="str">
        <f>IF(D40="","",IF(D40&gt;D39,1)+IF(E40&gt;E39,1)+IF(F40&gt;F39,1))</f>
        <v/>
      </c>
      <c r="H40" s="168"/>
      <c r="I40" s="23"/>
      <c r="J40" s="21"/>
      <c r="K40" s="21"/>
      <c r="L40" s="21"/>
      <c r="M40" s="21"/>
      <c r="N40" s="21"/>
      <c r="O40" s="21"/>
      <c r="P40" s="21"/>
      <c r="Q40" s="21"/>
      <c r="R40" s="21"/>
      <c r="S40" s="21"/>
      <c r="T40" s="21"/>
      <c r="U40" s="21"/>
      <c r="V40" s="21"/>
      <c r="W40" s="21"/>
      <c r="X40" s="21"/>
      <c r="Y40" s="21"/>
      <c r="Z40" s="21"/>
      <c r="AA40" s="24"/>
      <c r="AB40" s="21"/>
      <c r="AC40" s="21"/>
      <c r="AD40" s="21"/>
      <c r="AE40" s="21"/>
      <c r="AF40" s="21"/>
      <c r="AG40" s="21"/>
      <c r="AH40" s="21"/>
      <c r="AI40" s="21"/>
      <c r="AJ40" s="24"/>
      <c r="AK40" s="21"/>
      <c r="AL40" s="21"/>
      <c r="AM40" s="21"/>
      <c r="AN40" s="21"/>
      <c r="AO40" s="21"/>
      <c r="AP40" s="21"/>
      <c r="AQ40" s="21"/>
      <c r="AR40" s="21"/>
      <c r="AS40" s="21"/>
      <c r="AT40" s="21"/>
      <c r="AU40" s="21"/>
      <c r="AV40" s="21"/>
      <c r="AW40" s="21"/>
      <c r="AX40" s="21"/>
      <c r="AY40" s="21"/>
      <c r="AZ40" s="21"/>
      <c r="BA40" s="21"/>
      <c r="BB40" s="21"/>
      <c r="BC40" s="21"/>
      <c r="BD40" s="103"/>
      <c r="BE40" s="103"/>
      <c r="BF40" s="103"/>
      <c r="BG40" s="103"/>
      <c r="BH40" s="103"/>
      <c r="BI40" s="60"/>
      <c r="BJ40" s="60"/>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row>
    <row r="41" spans="1:86" x14ac:dyDescent="0.25">
      <c r="A41" s="22"/>
      <c r="B41" s="252" t="s">
        <v>46</v>
      </c>
      <c r="C41" s="253"/>
      <c r="D41" s="29"/>
      <c r="E41" s="30"/>
      <c r="F41" s="48"/>
      <c r="G41" s="256">
        <f>SUM(D41:F41)</f>
        <v>0</v>
      </c>
      <c r="H41" s="257"/>
      <c r="I41" s="24"/>
      <c r="J41" s="21"/>
      <c r="K41" s="21"/>
      <c r="L41" s="21"/>
      <c r="M41" s="21"/>
      <c r="N41" s="21"/>
      <c r="O41" s="21"/>
      <c r="P41" s="21"/>
      <c r="Q41" s="21"/>
      <c r="R41" s="21"/>
      <c r="S41" s="21"/>
      <c r="T41" s="21"/>
      <c r="U41" s="21"/>
      <c r="V41" s="21"/>
      <c r="W41" s="21"/>
      <c r="X41" s="21"/>
      <c r="Y41" s="21"/>
      <c r="Z41" s="21"/>
      <c r="AA41" s="24"/>
      <c r="AB41" s="21"/>
      <c r="AC41" s="21"/>
      <c r="AD41" s="21"/>
      <c r="AE41" s="21"/>
      <c r="AF41" s="21"/>
      <c r="AG41" s="21"/>
      <c r="AH41" s="21"/>
      <c r="AI41" s="21"/>
      <c r="AJ41" s="24"/>
      <c r="AK41" s="21"/>
      <c r="AL41" s="21"/>
      <c r="AM41" s="21"/>
      <c r="AN41" s="21"/>
      <c r="AO41" s="21"/>
      <c r="AP41" s="21"/>
      <c r="AQ41" s="21"/>
      <c r="AR41" s="21"/>
      <c r="AS41" s="21"/>
      <c r="AT41" s="21"/>
      <c r="AU41" s="21"/>
      <c r="AV41" s="21"/>
      <c r="AW41" s="21"/>
      <c r="AX41" s="21"/>
      <c r="AY41" s="21"/>
      <c r="AZ41" s="21"/>
      <c r="BA41" s="21"/>
      <c r="BB41" s="21"/>
      <c r="BC41" s="21"/>
      <c r="BD41" s="103"/>
      <c r="BE41" s="103"/>
      <c r="BF41" s="103"/>
      <c r="BG41" s="103"/>
      <c r="BH41" s="103"/>
      <c r="BI41" s="60"/>
      <c r="BJ41" s="60"/>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row>
    <row r="42" spans="1:86" ht="15.75" thickBot="1" x14ac:dyDescent="0.3">
      <c r="A42" s="22"/>
      <c r="B42" s="21"/>
      <c r="C42" s="21"/>
      <c r="D42" s="21"/>
      <c r="E42" s="21"/>
      <c r="F42" s="21"/>
      <c r="G42" s="21"/>
      <c r="H42" s="21"/>
      <c r="I42" s="24"/>
      <c r="J42" s="21"/>
      <c r="K42" s="27" t="s">
        <v>24</v>
      </c>
      <c r="L42" s="155"/>
      <c r="M42" s="254" t="s">
        <v>25</v>
      </c>
      <c r="N42" s="255"/>
      <c r="O42" s="258"/>
      <c r="P42" s="259"/>
      <c r="Q42" s="260"/>
      <c r="R42" s="21"/>
      <c r="S42" s="21"/>
      <c r="T42" s="21"/>
      <c r="U42" s="21"/>
      <c r="V42" s="21"/>
      <c r="W42" s="21"/>
      <c r="X42" s="21"/>
      <c r="Y42" s="21"/>
      <c r="Z42" s="21"/>
      <c r="AA42" s="24"/>
      <c r="AB42" s="21"/>
      <c r="AC42" s="21"/>
      <c r="AD42" s="21"/>
      <c r="AE42" s="21"/>
      <c r="AF42" s="21"/>
      <c r="AG42" s="21"/>
      <c r="AH42" s="21"/>
      <c r="AI42" s="21"/>
      <c r="AJ42" s="24"/>
      <c r="AK42" s="21"/>
      <c r="AL42" s="21"/>
      <c r="AM42" s="21"/>
      <c r="AN42" s="21"/>
      <c r="AO42" s="21"/>
      <c r="AP42" s="21"/>
      <c r="AQ42" s="21"/>
      <c r="AR42" s="21"/>
      <c r="AS42" s="21"/>
      <c r="AT42" s="21"/>
      <c r="AU42" s="21"/>
      <c r="AV42" s="21"/>
      <c r="AW42" s="21"/>
      <c r="AX42" s="21"/>
      <c r="AY42" s="21"/>
      <c r="AZ42" s="21"/>
      <c r="BA42" s="21"/>
      <c r="BB42" s="21"/>
      <c r="BC42" s="21"/>
      <c r="BD42" s="103"/>
      <c r="BE42" s="103"/>
      <c r="BF42" s="103"/>
      <c r="BG42" s="103"/>
      <c r="BH42" s="103"/>
      <c r="BI42" s="60"/>
      <c r="BJ42" s="60"/>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row>
    <row r="43" spans="1:86" ht="15.75" thickBot="1" x14ac:dyDescent="0.3">
      <c r="A43" s="22"/>
      <c r="B43" s="21"/>
      <c r="C43" s="21"/>
      <c r="D43" s="21"/>
      <c r="E43" s="21"/>
      <c r="F43" s="21"/>
      <c r="G43" s="21"/>
      <c r="H43" s="21"/>
      <c r="I43" s="24"/>
      <c r="J43" s="25"/>
      <c r="K43" s="44">
        <f>IF(L43=C39,B39,IF(L43=C40,B40,""))</f>
        <v>0</v>
      </c>
      <c r="L43" s="157" t="str">
        <f>IF(H39="Abd.",C40,IF(H40="Abd.",C39,IF(H39="Forf.",C40,IF(H40="Forf.",C39,IF(C39="","",IF(C40="","",IF(G39="","",IF(G40="","",IF(G39&gt;G40,C39,IF(G39&lt;G40,C40,IF(G39=G40,"",IF(G40=G39,"",))))))))))))</f>
        <v/>
      </c>
      <c r="M43" s="158"/>
      <c r="N43" s="179"/>
      <c r="O43" s="176"/>
      <c r="P43" s="161" t="str">
        <f>IF(M43="","",IF(M43&gt;M44,1)+IF(N43&gt;N44,1)+IF(O43&gt;O44,1))</f>
        <v/>
      </c>
      <c r="Q43" s="162"/>
      <c r="R43" s="37"/>
      <c r="S43" s="21"/>
      <c r="T43" s="21"/>
      <c r="U43" s="21"/>
      <c r="V43" s="21"/>
      <c r="W43" s="21"/>
      <c r="X43" s="21"/>
      <c r="Y43" s="21"/>
      <c r="Z43" s="21"/>
      <c r="AA43" s="24"/>
      <c r="AB43" s="21"/>
      <c r="AC43" s="21"/>
      <c r="AD43" s="21"/>
      <c r="AE43" s="21"/>
      <c r="AF43" s="21"/>
      <c r="AG43" s="21"/>
      <c r="AH43" s="21"/>
      <c r="AI43" s="21"/>
      <c r="AJ43" s="24"/>
      <c r="AK43" s="21"/>
      <c r="AL43" s="21"/>
      <c r="AM43" s="21"/>
      <c r="AN43" s="21"/>
      <c r="AO43" s="21"/>
      <c r="AP43" s="21"/>
      <c r="AQ43" s="21"/>
      <c r="AR43" s="21"/>
      <c r="AS43" s="21"/>
      <c r="AT43" s="21"/>
      <c r="AU43" s="21"/>
      <c r="AV43" s="21"/>
      <c r="AW43" s="21"/>
      <c r="AX43" s="21"/>
      <c r="AY43" s="21"/>
      <c r="AZ43" s="21"/>
      <c r="BA43" s="21"/>
      <c r="BB43" s="21"/>
      <c r="BC43" s="21"/>
      <c r="BD43" s="103"/>
      <c r="BE43" s="103"/>
      <c r="BF43" s="103"/>
      <c r="BG43" s="103"/>
      <c r="BH43" s="103"/>
      <c r="BI43" s="60"/>
      <c r="BJ43" s="60"/>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row>
    <row r="44" spans="1:86" ht="15.75" thickBot="1" x14ac:dyDescent="0.3">
      <c r="A44" s="22"/>
      <c r="B44" s="21"/>
      <c r="C44" s="21"/>
      <c r="D44" s="21"/>
      <c r="E44" s="21"/>
      <c r="F44" s="21"/>
      <c r="G44" s="21"/>
      <c r="H44" s="21"/>
      <c r="I44" s="24"/>
      <c r="J44" s="21"/>
      <c r="K44" s="45">
        <f>IF(L44=C47,B47,IF(L44=C48,B48,""))</f>
        <v>0</v>
      </c>
      <c r="L44" s="163" t="str">
        <f>IF(H47="Abd.",C48,IF(H48="Abd.",C47,IF(H47="Forf.",C48,IF(H48="Forf.",C47,IF(C47="","",IF(C48="","",IF(G47="","",IF(G48="","",IF(G47&gt;G48,C47,IF(G47&lt;G48,C48,IF(G47=G48,"",IF(G48=G47,"",))))))))))))</f>
        <v/>
      </c>
      <c r="M44" s="164"/>
      <c r="N44" s="180"/>
      <c r="O44" s="181"/>
      <c r="P44" s="182" t="str">
        <f>IF(M44="","",IF(M44&gt;M43,1)+IF(N44&gt;N43,1)+IF(O44&gt;O43,1))</f>
        <v/>
      </c>
      <c r="Q44" s="168"/>
      <c r="R44" s="23"/>
      <c r="S44" s="21"/>
      <c r="T44" s="21"/>
      <c r="U44" s="21"/>
      <c r="V44" s="21"/>
      <c r="W44" s="21"/>
      <c r="X44" s="21"/>
      <c r="Y44" s="21"/>
      <c r="Z44" s="21"/>
      <c r="AA44" s="24"/>
      <c r="AB44" s="21"/>
      <c r="AC44" s="21"/>
      <c r="AD44" s="21"/>
      <c r="AE44" s="21"/>
      <c r="AF44" s="21"/>
      <c r="AG44" s="21"/>
      <c r="AH44" s="21"/>
      <c r="AI44" s="21"/>
      <c r="AJ44" s="24"/>
      <c r="AK44" s="21"/>
      <c r="AL44" s="21"/>
      <c r="AM44" s="21"/>
      <c r="AN44" s="21"/>
      <c r="AO44" s="21"/>
      <c r="AP44" s="21"/>
      <c r="AQ44" s="21"/>
      <c r="AR44" s="21"/>
      <c r="AS44" s="21"/>
      <c r="AT44" s="21"/>
      <c r="AU44" s="21"/>
      <c r="AV44" s="21"/>
      <c r="AW44" s="21"/>
      <c r="AX44" s="21"/>
      <c r="AY44" s="21"/>
      <c r="AZ44" s="21"/>
      <c r="BA44" s="21"/>
      <c r="BB44" s="21"/>
      <c r="BC44" s="21"/>
      <c r="BD44" s="103"/>
      <c r="BE44" s="103"/>
      <c r="BF44" s="103"/>
      <c r="BG44" s="103"/>
      <c r="BH44" s="103"/>
      <c r="BI44" s="60"/>
      <c r="BJ44" s="60"/>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row>
    <row r="45" spans="1:86" x14ac:dyDescent="0.25">
      <c r="A45" s="22"/>
      <c r="B45" s="21"/>
      <c r="C45" s="21"/>
      <c r="D45" s="21"/>
      <c r="E45" s="21"/>
      <c r="F45" s="21"/>
      <c r="G45" s="21"/>
      <c r="H45" s="21"/>
      <c r="I45" s="24"/>
      <c r="J45" s="21"/>
      <c r="K45" s="252" t="s">
        <v>46</v>
      </c>
      <c r="L45" s="253"/>
      <c r="M45" s="29"/>
      <c r="N45" s="30"/>
      <c r="O45" s="48"/>
      <c r="P45" s="256">
        <f>SUM(M45:O45)</f>
        <v>0</v>
      </c>
      <c r="Q45" s="257"/>
      <c r="R45" s="24"/>
      <c r="S45" s="21"/>
      <c r="T45" s="21"/>
      <c r="U45" s="21"/>
      <c r="V45" s="21"/>
      <c r="W45" s="21"/>
      <c r="X45" s="21"/>
      <c r="Y45" s="21"/>
      <c r="Z45" s="21"/>
      <c r="AA45" s="24"/>
      <c r="AB45" s="21"/>
      <c r="AC45" s="21"/>
      <c r="AD45" s="21"/>
      <c r="AE45" s="21"/>
      <c r="AF45" s="21"/>
      <c r="AG45" s="21"/>
      <c r="AH45" s="21"/>
      <c r="AI45" s="21"/>
      <c r="AJ45" s="24"/>
      <c r="AK45" s="21"/>
      <c r="AL45" s="21"/>
      <c r="AM45" s="21"/>
      <c r="AN45" s="21"/>
      <c r="AO45" s="21"/>
      <c r="AP45" s="21"/>
      <c r="AQ45" s="21"/>
      <c r="AR45" s="21"/>
      <c r="AS45" s="21"/>
      <c r="AT45" s="21"/>
      <c r="AU45" s="21"/>
      <c r="AV45" s="21"/>
      <c r="AW45" s="21"/>
      <c r="AX45" s="21"/>
      <c r="AY45" s="21"/>
      <c r="AZ45" s="21"/>
      <c r="BA45" s="21"/>
      <c r="BB45" s="21"/>
      <c r="BC45" s="21"/>
      <c r="BD45" s="103"/>
      <c r="BE45" s="103"/>
      <c r="BF45" s="103"/>
      <c r="BG45" s="103"/>
      <c r="BH45" s="103"/>
      <c r="BI45" s="60"/>
      <c r="BJ45" s="60"/>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row>
    <row r="46" spans="1:86" ht="15.75" thickBot="1" x14ac:dyDescent="0.3">
      <c r="A46" s="22"/>
      <c r="B46" s="27" t="s">
        <v>24</v>
      </c>
      <c r="C46" s="155"/>
      <c r="D46" s="254" t="s">
        <v>25</v>
      </c>
      <c r="E46" s="255"/>
      <c r="F46" s="258"/>
      <c r="G46" s="259"/>
      <c r="H46" s="260"/>
      <c r="I46" s="24"/>
      <c r="J46" s="21"/>
      <c r="K46" s="21"/>
      <c r="L46" s="21"/>
      <c r="M46" s="21"/>
      <c r="N46" s="21"/>
      <c r="O46" s="21"/>
      <c r="P46" s="21"/>
      <c r="Q46" s="21"/>
      <c r="R46" s="24"/>
      <c r="S46" s="21"/>
      <c r="T46" s="21"/>
      <c r="U46" s="21"/>
      <c r="V46" s="21"/>
      <c r="W46" s="21"/>
      <c r="X46" s="21"/>
      <c r="Y46" s="21"/>
      <c r="Z46" s="21"/>
      <c r="AA46" s="24"/>
      <c r="AB46" s="21"/>
      <c r="AC46" s="21"/>
      <c r="AD46" s="21"/>
      <c r="AE46" s="21"/>
      <c r="AF46" s="21"/>
      <c r="AG46" s="21"/>
      <c r="AH46" s="21"/>
      <c r="AI46" s="21"/>
      <c r="AJ46" s="24"/>
      <c r="AK46" s="21"/>
      <c r="AL46" s="21"/>
      <c r="AM46" s="21"/>
      <c r="AN46" s="21"/>
      <c r="AO46" s="21"/>
      <c r="AP46" s="21"/>
      <c r="AQ46" s="21"/>
      <c r="AR46" s="21"/>
      <c r="AS46" s="21"/>
      <c r="AT46" s="21"/>
      <c r="AU46" s="21"/>
      <c r="AV46" s="21"/>
      <c r="AW46" s="21"/>
      <c r="AX46" s="21"/>
      <c r="AY46" s="21"/>
      <c r="AZ46" s="21"/>
      <c r="BA46" s="21"/>
      <c r="BB46" s="21"/>
      <c r="BC46" s="21"/>
      <c r="BD46" s="103"/>
      <c r="BE46" s="103"/>
      <c r="BF46" s="103"/>
      <c r="BG46" s="103"/>
      <c r="BH46" s="103"/>
      <c r="BI46" s="60"/>
      <c r="BJ46" s="60"/>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row>
    <row r="47" spans="1:86" ht="15.75" thickBot="1" x14ac:dyDescent="0.3">
      <c r="A47" s="22"/>
      <c r="B47" s="35"/>
      <c r="C47" s="157"/>
      <c r="D47" s="158"/>
      <c r="E47" s="179"/>
      <c r="F47" s="176"/>
      <c r="G47" s="161" t="str">
        <f>IF(D47="","",IF(D47&gt;D48,1)+IF(E47&gt;E48,1)+IF(F47&gt;F48,1))</f>
        <v/>
      </c>
      <c r="H47" s="162"/>
      <c r="I47" s="26"/>
      <c r="J47" s="21"/>
      <c r="K47" s="21"/>
      <c r="L47" s="21"/>
      <c r="M47" s="21"/>
      <c r="N47" s="21"/>
      <c r="O47" s="21"/>
      <c r="P47" s="21"/>
      <c r="Q47" s="21"/>
      <c r="R47" s="24"/>
      <c r="S47" s="21"/>
      <c r="T47" s="21"/>
      <c r="U47" s="21"/>
      <c r="V47" s="21"/>
      <c r="W47" s="21"/>
      <c r="X47" s="21"/>
      <c r="Y47" s="21"/>
      <c r="Z47" s="21"/>
      <c r="AA47" s="24"/>
      <c r="AB47" s="21"/>
      <c r="AC47" s="21"/>
      <c r="AD47" s="21"/>
      <c r="AE47" s="21"/>
      <c r="AF47" s="21"/>
      <c r="AG47" s="21"/>
      <c r="AH47" s="21"/>
      <c r="AI47" s="21"/>
      <c r="AJ47" s="24"/>
      <c r="AK47" s="21"/>
      <c r="AL47" s="21"/>
      <c r="AM47" s="21"/>
      <c r="AN47" s="21"/>
      <c r="AO47" s="21"/>
      <c r="AP47" s="21"/>
      <c r="AQ47" s="21"/>
      <c r="AR47" s="21"/>
      <c r="AS47" s="21"/>
      <c r="AT47" s="21"/>
      <c r="AU47" s="21"/>
      <c r="AV47" s="21"/>
      <c r="AW47" s="21"/>
      <c r="AX47" s="21"/>
      <c r="AY47" s="21"/>
      <c r="AZ47" s="21"/>
      <c r="BA47" s="21"/>
      <c r="BB47" s="21"/>
      <c r="BC47" s="21"/>
      <c r="BD47" s="103"/>
      <c r="BE47" s="103"/>
      <c r="BF47" s="103"/>
      <c r="BG47" s="103"/>
      <c r="BH47" s="103"/>
      <c r="BI47" s="60"/>
      <c r="BJ47" s="60"/>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row>
    <row r="48" spans="1:86" ht="15.75" thickBot="1" x14ac:dyDescent="0.3">
      <c r="A48" s="22"/>
      <c r="B48" s="36"/>
      <c r="C48" s="163"/>
      <c r="D48" s="164"/>
      <c r="E48" s="180"/>
      <c r="F48" s="181"/>
      <c r="G48" s="182" t="str">
        <f>IF(D48="","",IF(D48&gt;D47,1)+IF(E48&gt;E47,1)+IF(F48&gt;F47,1))</f>
        <v/>
      </c>
      <c r="H48" s="168"/>
      <c r="I48" s="21"/>
      <c r="J48" s="21"/>
      <c r="K48" s="21"/>
      <c r="L48" s="21"/>
      <c r="M48" s="21"/>
      <c r="N48" s="21"/>
      <c r="O48" s="21"/>
      <c r="P48" s="21"/>
      <c r="Q48" s="21"/>
      <c r="R48" s="24"/>
      <c r="S48" s="21"/>
      <c r="T48" s="21"/>
      <c r="U48" s="21"/>
      <c r="V48" s="21"/>
      <c r="W48" s="21"/>
      <c r="X48" s="21"/>
      <c r="Y48" s="21"/>
      <c r="Z48" s="21"/>
      <c r="AA48" s="24"/>
      <c r="AB48" s="21"/>
      <c r="AC48" s="21"/>
      <c r="AD48" s="21"/>
      <c r="AE48" s="21"/>
      <c r="AF48" s="21"/>
      <c r="AG48" s="21"/>
      <c r="AH48" s="21"/>
      <c r="AI48" s="21"/>
      <c r="AJ48" s="24"/>
      <c r="AK48" s="21"/>
      <c r="AL48" s="21"/>
      <c r="AM48" s="21"/>
      <c r="AN48" s="21"/>
      <c r="AO48" s="21"/>
      <c r="AP48" s="21"/>
      <c r="AQ48" s="21"/>
      <c r="AR48" s="21"/>
      <c r="AS48" s="21"/>
      <c r="AT48" s="21"/>
      <c r="AU48" s="21"/>
      <c r="AV48" s="21"/>
      <c r="AW48" s="21"/>
      <c r="AX48" s="21"/>
      <c r="AY48" s="21"/>
      <c r="AZ48" s="21"/>
      <c r="BA48" s="21"/>
      <c r="BB48" s="21"/>
      <c r="BC48" s="21"/>
      <c r="BD48" s="103"/>
      <c r="BE48" s="103"/>
      <c r="BF48" s="103"/>
      <c r="BG48" s="103"/>
      <c r="BH48" s="103"/>
      <c r="BI48" s="60"/>
      <c r="BJ48" s="60"/>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row>
    <row r="49" spans="1:86" x14ac:dyDescent="0.25">
      <c r="A49" s="22"/>
      <c r="B49" s="252" t="s">
        <v>46</v>
      </c>
      <c r="C49" s="253"/>
      <c r="D49" s="29"/>
      <c r="E49" s="30"/>
      <c r="F49" s="48"/>
      <c r="G49" s="256">
        <f>SUM(D49:F49)</f>
        <v>0</v>
      </c>
      <c r="H49" s="257"/>
      <c r="I49" s="21"/>
      <c r="J49" s="21"/>
      <c r="K49" s="21"/>
      <c r="L49" s="21"/>
      <c r="M49" s="21"/>
      <c r="N49" s="21"/>
      <c r="O49" s="21"/>
      <c r="P49" s="21"/>
      <c r="Q49" s="21"/>
      <c r="R49" s="24"/>
      <c r="S49" s="21"/>
      <c r="T49" s="21"/>
      <c r="U49" s="21"/>
      <c r="V49" s="21"/>
      <c r="W49" s="21"/>
      <c r="X49" s="21"/>
      <c r="Y49" s="21"/>
      <c r="Z49" s="21"/>
      <c r="AA49" s="24"/>
      <c r="AB49" s="21"/>
      <c r="AC49" s="21"/>
      <c r="AD49" s="21"/>
      <c r="AE49" s="21"/>
      <c r="AF49" s="21"/>
      <c r="AG49" s="21"/>
      <c r="AH49" s="21"/>
      <c r="AI49" s="21"/>
      <c r="AJ49" s="24"/>
      <c r="AK49" s="21"/>
      <c r="AL49" s="21"/>
      <c r="AM49" s="21"/>
      <c r="AN49" s="21"/>
      <c r="AO49" s="21"/>
      <c r="AP49" s="21"/>
      <c r="AQ49" s="21"/>
      <c r="AR49" s="21"/>
      <c r="AS49" s="21"/>
      <c r="AT49" s="21"/>
      <c r="AU49" s="21"/>
      <c r="AV49" s="21"/>
      <c r="AW49" s="21"/>
      <c r="AX49" s="21"/>
      <c r="AY49" s="21"/>
      <c r="AZ49" s="21"/>
      <c r="BA49" s="21"/>
      <c r="BB49" s="21"/>
      <c r="BC49" s="21"/>
      <c r="BD49" s="103"/>
      <c r="BE49" s="103"/>
      <c r="BF49" s="103"/>
      <c r="BG49" s="103"/>
      <c r="BH49" s="103"/>
      <c r="BI49" s="60"/>
      <c r="BJ49" s="60"/>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row>
    <row r="50" spans="1:86" ht="15.75" thickBot="1" x14ac:dyDescent="0.3">
      <c r="A50" s="22"/>
      <c r="B50" s="21"/>
      <c r="C50" s="21"/>
      <c r="D50" s="21"/>
      <c r="E50" s="21"/>
      <c r="F50" s="21"/>
      <c r="G50" s="21"/>
      <c r="H50" s="21"/>
      <c r="I50" s="21"/>
      <c r="J50" s="21"/>
      <c r="K50" s="21"/>
      <c r="L50" s="21"/>
      <c r="M50" s="21"/>
      <c r="N50" s="21"/>
      <c r="O50" s="21"/>
      <c r="P50" s="21"/>
      <c r="Q50" s="21"/>
      <c r="R50" s="24"/>
      <c r="S50" s="21"/>
      <c r="T50" s="27" t="s">
        <v>24</v>
      </c>
      <c r="U50" s="155"/>
      <c r="V50" s="254" t="s">
        <v>25</v>
      </c>
      <c r="W50" s="255"/>
      <c r="X50" s="258"/>
      <c r="Y50" s="259"/>
      <c r="Z50" s="260"/>
      <c r="AA50" s="24"/>
      <c r="AB50" s="21"/>
      <c r="AC50" s="21"/>
      <c r="AD50" s="21"/>
      <c r="AE50" s="21"/>
      <c r="AF50" s="21"/>
      <c r="AG50" s="21"/>
      <c r="AH50" s="21"/>
      <c r="AI50" s="21"/>
      <c r="AJ50" s="24"/>
      <c r="AK50" s="21"/>
      <c r="AL50" s="21"/>
      <c r="AM50" s="21"/>
      <c r="AN50" s="21"/>
      <c r="AO50" s="21"/>
      <c r="AP50" s="21"/>
      <c r="AQ50" s="21"/>
      <c r="AR50" s="21"/>
      <c r="AS50" s="21"/>
      <c r="AT50" s="21"/>
      <c r="AU50" s="21"/>
      <c r="AV50" s="21"/>
      <c r="AW50" s="21"/>
      <c r="AX50" s="21"/>
      <c r="AY50" s="21"/>
      <c r="AZ50" s="21"/>
      <c r="BA50" s="21"/>
      <c r="BB50" s="21"/>
      <c r="BC50" s="21"/>
      <c r="BD50" s="103"/>
      <c r="BE50" s="103"/>
      <c r="BF50" s="103"/>
      <c r="BG50" s="103"/>
      <c r="BH50" s="103"/>
      <c r="BI50" s="60"/>
      <c r="BJ50" s="60"/>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row>
    <row r="51" spans="1:86" ht="15.75" thickBot="1" x14ac:dyDescent="0.3">
      <c r="A51" s="22"/>
      <c r="B51" s="21"/>
      <c r="C51" s="21"/>
      <c r="D51" s="21"/>
      <c r="E51" s="21"/>
      <c r="F51" s="21"/>
      <c r="G51" s="21"/>
      <c r="H51" s="21"/>
      <c r="I51" s="21"/>
      <c r="J51" s="21"/>
      <c r="K51" s="21"/>
      <c r="L51" s="21"/>
      <c r="M51" s="21"/>
      <c r="N51" s="21"/>
      <c r="O51" s="21"/>
      <c r="P51" s="21"/>
      <c r="Q51" s="21"/>
      <c r="R51" s="24"/>
      <c r="S51" s="25"/>
      <c r="T51" s="44">
        <f>IF(U51=L43,K43,IF(U51=L44,K44,""))</f>
        <v>0</v>
      </c>
      <c r="U51" s="157" t="str">
        <f>IF(Q43="Abd.",L44,IF(Q44="Abd.",L43,IF(Q43="Forf.",L44,IF(Q44="Forf.",L43,IF(L43="","",IF(L44="","",IF(P43="","",IF(P44="","",IF(P43&gt;P44,L43,IF(P43&lt;P44,L44,IF(P43=P44,"",IF(P44=P43,"",))))))))))))</f>
        <v/>
      </c>
      <c r="V51" s="158"/>
      <c r="W51" s="179"/>
      <c r="X51" s="176"/>
      <c r="Y51" s="161" t="str">
        <f>IF(V51="","",IF(V51&gt;V52,1)+IF(W51&gt;W52,1)+IF(X51&gt;X52,1))</f>
        <v/>
      </c>
      <c r="Z51" s="162"/>
      <c r="AA51" s="43"/>
      <c r="AB51" s="21"/>
      <c r="AC51" s="21"/>
      <c r="AD51" s="21"/>
      <c r="AE51" s="21"/>
      <c r="AF51" s="21"/>
      <c r="AG51" s="21"/>
      <c r="AH51" s="21"/>
      <c r="AI51" s="21"/>
      <c r="AJ51" s="24"/>
      <c r="AK51" s="21"/>
      <c r="AL51" s="21"/>
      <c r="AM51" s="21"/>
      <c r="AN51" s="21"/>
      <c r="AO51" s="21"/>
      <c r="AP51" s="21"/>
      <c r="AQ51" s="21"/>
      <c r="AR51" s="21"/>
      <c r="AS51" s="21"/>
      <c r="AT51" s="21"/>
      <c r="AU51" s="21"/>
      <c r="AV51" s="21"/>
      <c r="AW51" s="21"/>
      <c r="AX51" s="21"/>
      <c r="AY51" s="21"/>
      <c r="AZ51" s="21"/>
      <c r="BA51" s="21"/>
      <c r="BB51" s="21"/>
      <c r="BC51" s="21"/>
      <c r="BD51" s="103"/>
      <c r="BE51" s="103"/>
      <c r="BF51" s="103"/>
      <c r="BG51" s="103"/>
      <c r="BH51" s="103"/>
      <c r="BI51" s="60"/>
      <c r="BJ51" s="60"/>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row>
    <row r="52" spans="1:86" ht="15.75" thickBot="1" x14ac:dyDescent="0.3">
      <c r="A52" s="22"/>
      <c r="B52" s="21"/>
      <c r="C52" s="21"/>
      <c r="D52" s="21"/>
      <c r="E52" s="21"/>
      <c r="F52" s="21"/>
      <c r="G52" s="21"/>
      <c r="H52" s="21"/>
      <c r="I52" s="21"/>
      <c r="J52" s="21"/>
      <c r="K52" s="21"/>
      <c r="L52" s="21"/>
      <c r="M52" s="21"/>
      <c r="N52" s="21"/>
      <c r="O52" s="21"/>
      <c r="P52" s="21"/>
      <c r="Q52" s="21"/>
      <c r="R52" s="24"/>
      <c r="S52" s="21"/>
      <c r="T52" s="45">
        <f>IF(U52=L59,K59,IF(U52=L60,K60,""))</f>
        <v>0</v>
      </c>
      <c r="U52" s="163" t="str">
        <f>IF(Q59="Abd.",L60,IF(Q60="Abd.",L59,IF(Q59="Forf.",L60,IF(Q60="Forf.",L59,IF(L59="","",IF(L60="","",IF(P59="","",IF(P60="","",IF(P59&gt;P60,L59,IF(P59&lt;P60,L60,IF(P59=P60,"",IF(P60=P59,"",))))))))))))</f>
        <v/>
      </c>
      <c r="V52" s="164"/>
      <c r="W52" s="180"/>
      <c r="X52" s="181"/>
      <c r="Y52" s="182" t="str">
        <f>IF(V52="","",IF(V52&gt;V51,1)+IF(W52&gt;W51,1)+IF(X52&gt;X51,1))</f>
        <v/>
      </c>
      <c r="Z52" s="168"/>
      <c r="AA52" s="21"/>
      <c r="AB52" s="21"/>
      <c r="AC52" s="21"/>
      <c r="AD52" s="21"/>
      <c r="AE52" s="21"/>
      <c r="AF52" s="21"/>
      <c r="AG52" s="21"/>
      <c r="AH52" s="21"/>
      <c r="AI52" s="21"/>
      <c r="AJ52" s="24"/>
      <c r="AK52" s="21"/>
      <c r="AL52" s="21"/>
      <c r="AM52" s="21"/>
      <c r="AN52" s="21"/>
      <c r="AO52" s="21"/>
      <c r="AP52" s="21"/>
      <c r="AQ52" s="21"/>
      <c r="AR52" s="21"/>
      <c r="AS52" s="21"/>
      <c r="AT52" s="21"/>
      <c r="AU52" s="21"/>
      <c r="AV52" s="21"/>
      <c r="AW52" s="21"/>
      <c r="AX52" s="21"/>
      <c r="AY52" s="21"/>
      <c r="AZ52" s="21"/>
      <c r="BA52" s="21"/>
      <c r="BB52" s="21"/>
      <c r="BC52" s="21"/>
      <c r="BD52" s="103"/>
      <c r="BE52" s="103"/>
      <c r="BF52" s="103"/>
      <c r="BG52" s="103"/>
      <c r="BH52" s="103"/>
      <c r="BI52" s="60"/>
      <c r="BJ52" s="60"/>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row>
    <row r="53" spans="1:86" x14ac:dyDescent="0.25">
      <c r="A53" s="22"/>
      <c r="B53" s="21"/>
      <c r="C53" s="21"/>
      <c r="D53" s="21"/>
      <c r="E53" s="21"/>
      <c r="F53" s="21"/>
      <c r="G53" s="21"/>
      <c r="H53" s="21"/>
      <c r="I53" s="21"/>
      <c r="J53" s="21"/>
      <c r="K53" s="21"/>
      <c r="L53" s="21"/>
      <c r="M53" s="21"/>
      <c r="N53" s="21"/>
      <c r="O53" s="21"/>
      <c r="P53" s="21"/>
      <c r="Q53" s="21"/>
      <c r="R53" s="24"/>
      <c r="S53" s="21"/>
      <c r="T53" s="252" t="s">
        <v>46</v>
      </c>
      <c r="U53" s="253"/>
      <c r="V53" s="29"/>
      <c r="W53" s="30"/>
      <c r="X53" s="48"/>
      <c r="Y53" s="256">
        <f>SUM(V53:X53)</f>
        <v>0</v>
      </c>
      <c r="Z53" s="257"/>
      <c r="AA53" s="21"/>
      <c r="AB53" s="21"/>
      <c r="AC53" s="21"/>
      <c r="AD53" s="21"/>
      <c r="AE53" s="21"/>
      <c r="AF53" s="21"/>
      <c r="AG53" s="21"/>
      <c r="AH53" s="21"/>
      <c r="AI53" s="21"/>
      <c r="AJ53" s="24"/>
      <c r="AK53" s="21"/>
      <c r="AL53" s="21"/>
      <c r="AM53" s="21"/>
      <c r="AN53" s="21"/>
      <c r="AO53" s="21"/>
      <c r="AP53" s="21"/>
      <c r="AQ53" s="21"/>
      <c r="AR53" s="21"/>
      <c r="AS53" s="21"/>
      <c r="AT53" s="21"/>
      <c r="AU53" s="21"/>
      <c r="AV53" s="21"/>
      <c r="AW53" s="21"/>
      <c r="AX53" s="21"/>
      <c r="AY53" s="21"/>
      <c r="AZ53" s="21"/>
      <c r="BA53" s="21"/>
      <c r="BB53" s="21"/>
      <c r="BC53" s="21"/>
      <c r="BD53" s="103"/>
      <c r="BE53" s="103"/>
      <c r="BF53" s="103"/>
      <c r="BG53" s="103"/>
      <c r="BH53" s="103"/>
      <c r="BI53" s="60"/>
      <c r="BJ53" s="60"/>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row>
    <row r="54" spans="1:86" ht="15.75" thickBot="1" x14ac:dyDescent="0.3">
      <c r="A54" s="22"/>
      <c r="B54" s="27" t="s">
        <v>24</v>
      </c>
      <c r="C54" s="155"/>
      <c r="D54" s="254" t="s">
        <v>25</v>
      </c>
      <c r="E54" s="255"/>
      <c r="F54" s="258"/>
      <c r="G54" s="259"/>
      <c r="H54" s="260"/>
      <c r="I54" s="21"/>
      <c r="J54" s="21"/>
      <c r="K54" s="21"/>
      <c r="L54" s="21"/>
      <c r="M54" s="21"/>
      <c r="N54" s="21"/>
      <c r="O54" s="21"/>
      <c r="P54" s="21"/>
      <c r="Q54" s="21"/>
      <c r="R54" s="24"/>
      <c r="S54" s="21"/>
      <c r="T54" s="21"/>
      <c r="U54" s="21"/>
      <c r="V54" s="21"/>
      <c r="W54" s="21"/>
      <c r="X54" s="21"/>
      <c r="Y54" s="21"/>
      <c r="Z54" s="21"/>
      <c r="AA54" s="21"/>
      <c r="AB54" s="21"/>
      <c r="AC54" s="21"/>
      <c r="AD54" s="21"/>
      <c r="AE54" s="21"/>
      <c r="AF54" s="21"/>
      <c r="AG54" s="21"/>
      <c r="AH54" s="21"/>
      <c r="AI54" s="21"/>
      <c r="AJ54" s="24"/>
      <c r="AK54" s="21"/>
      <c r="AL54" s="21"/>
      <c r="AM54" s="21"/>
      <c r="AN54" s="21"/>
      <c r="AO54" s="21"/>
      <c r="AP54" s="21"/>
      <c r="AQ54" s="21"/>
      <c r="AR54" s="21"/>
      <c r="AS54" s="21"/>
      <c r="AT54" s="21"/>
      <c r="AU54" s="21"/>
      <c r="AV54" s="21"/>
      <c r="AW54" s="21"/>
      <c r="AX54" s="21"/>
      <c r="AY54" s="21"/>
      <c r="AZ54" s="21"/>
      <c r="BA54" s="21"/>
      <c r="BB54" s="21"/>
      <c r="BC54" s="21"/>
      <c r="BD54" s="103"/>
      <c r="BE54" s="103"/>
      <c r="BF54" s="103"/>
      <c r="BG54" s="103"/>
      <c r="BH54" s="103"/>
      <c r="BI54" s="60"/>
      <c r="BJ54" s="60"/>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row>
    <row r="55" spans="1:86" ht="15.75" thickBot="1" x14ac:dyDescent="0.3">
      <c r="A55" s="22"/>
      <c r="B55" s="35"/>
      <c r="C55" s="157"/>
      <c r="D55" s="158"/>
      <c r="E55" s="179"/>
      <c r="F55" s="176"/>
      <c r="G55" s="161" t="str">
        <f>IF(D55="","",IF(D55&gt;D56,1)+IF(E55&gt;E56,1)+IF(F55&gt;F56,1))</f>
        <v/>
      </c>
      <c r="H55" s="162"/>
      <c r="I55" s="32"/>
      <c r="J55" s="21"/>
      <c r="K55" s="21"/>
      <c r="L55" s="21"/>
      <c r="M55" s="21"/>
      <c r="N55" s="21"/>
      <c r="O55" s="21"/>
      <c r="P55" s="21"/>
      <c r="Q55" s="21"/>
      <c r="R55" s="24"/>
      <c r="S55" s="21"/>
      <c r="T55" s="21"/>
      <c r="U55" s="21"/>
      <c r="V55" s="21"/>
      <c r="W55" s="21"/>
      <c r="X55" s="21"/>
      <c r="Y55" s="21"/>
      <c r="Z55" s="21"/>
      <c r="AA55" s="21"/>
      <c r="AB55" s="21"/>
      <c r="AC55" s="21"/>
      <c r="AD55" s="21"/>
      <c r="AE55" s="21"/>
      <c r="AF55" s="21"/>
      <c r="AG55" s="21"/>
      <c r="AH55" s="21"/>
      <c r="AI55" s="21"/>
      <c r="AJ55" s="24"/>
      <c r="AK55" s="21"/>
      <c r="AL55" s="21"/>
      <c r="AM55" s="21"/>
      <c r="AN55" s="21"/>
      <c r="AO55" s="21"/>
      <c r="AP55" s="21"/>
      <c r="AQ55" s="21"/>
      <c r="AR55" s="21"/>
      <c r="AS55" s="21"/>
      <c r="AT55" s="21"/>
      <c r="AU55" s="21"/>
      <c r="AV55" s="21"/>
      <c r="AW55" s="21"/>
      <c r="AX55" s="21"/>
      <c r="AY55" s="21"/>
      <c r="AZ55" s="21"/>
      <c r="BA55" s="21"/>
      <c r="BB55" s="21"/>
      <c r="BC55" s="21"/>
      <c r="BD55" s="103"/>
      <c r="BE55" s="103"/>
      <c r="BF55" s="103"/>
      <c r="BG55" s="103"/>
      <c r="BH55" s="103"/>
      <c r="BI55" s="60"/>
      <c r="BJ55" s="60"/>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row>
    <row r="56" spans="1:86" ht="15.75" thickBot="1" x14ac:dyDescent="0.3">
      <c r="A56" s="22"/>
      <c r="B56" s="36"/>
      <c r="C56" s="163"/>
      <c r="D56" s="164"/>
      <c r="E56" s="180"/>
      <c r="F56" s="181"/>
      <c r="G56" s="182" t="str">
        <f>IF(D56="","",IF(D56&gt;D55,1)+IF(E56&gt;E55,1)+IF(F56&gt;F55,1))</f>
        <v/>
      </c>
      <c r="H56" s="168"/>
      <c r="I56" s="23"/>
      <c r="J56" s="21"/>
      <c r="K56" s="21"/>
      <c r="L56" s="21"/>
      <c r="M56" s="21"/>
      <c r="N56" s="21"/>
      <c r="O56" s="21"/>
      <c r="P56" s="21"/>
      <c r="Q56" s="21"/>
      <c r="R56" s="24"/>
      <c r="S56" s="21"/>
      <c r="T56" s="21"/>
      <c r="U56" s="21"/>
      <c r="V56" s="21"/>
      <c r="W56" s="21"/>
      <c r="X56" s="21"/>
      <c r="Y56" s="21"/>
      <c r="Z56" s="21"/>
      <c r="AA56" s="21"/>
      <c r="AB56" s="21"/>
      <c r="AC56" s="21"/>
      <c r="AD56" s="21"/>
      <c r="AE56" s="21"/>
      <c r="AF56" s="21"/>
      <c r="AG56" s="21"/>
      <c r="AH56" s="21"/>
      <c r="AI56" s="21"/>
      <c r="AJ56" s="24"/>
      <c r="AK56" s="21"/>
      <c r="AL56" s="21"/>
      <c r="AM56" s="21"/>
      <c r="AN56" s="21"/>
      <c r="AO56" s="21"/>
      <c r="AP56" s="21"/>
      <c r="AQ56" s="21"/>
      <c r="AR56" s="21"/>
      <c r="AS56" s="21"/>
      <c r="AT56" s="21"/>
      <c r="AU56" s="21"/>
      <c r="AV56" s="21"/>
      <c r="AW56" s="21"/>
      <c r="AX56" s="21"/>
      <c r="AY56" s="21"/>
      <c r="AZ56" s="21"/>
      <c r="BA56" s="21"/>
      <c r="BB56" s="21"/>
      <c r="BC56" s="21"/>
      <c r="BD56" s="103"/>
      <c r="BE56" s="103"/>
      <c r="BF56" s="103"/>
      <c r="BG56" s="103"/>
      <c r="BH56" s="103"/>
      <c r="BI56" s="60"/>
      <c r="BJ56" s="60"/>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row>
    <row r="57" spans="1:86" x14ac:dyDescent="0.25">
      <c r="A57" s="22"/>
      <c r="B57" s="252" t="s">
        <v>46</v>
      </c>
      <c r="C57" s="253"/>
      <c r="D57" s="29"/>
      <c r="E57" s="30"/>
      <c r="F57" s="48"/>
      <c r="G57" s="256">
        <f>SUM(D57:F57)</f>
        <v>0</v>
      </c>
      <c r="H57" s="257"/>
      <c r="I57" s="24"/>
      <c r="J57" s="21"/>
      <c r="K57" s="21"/>
      <c r="L57" s="21"/>
      <c r="M57" s="21"/>
      <c r="N57" s="21"/>
      <c r="O57" s="21"/>
      <c r="P57" s="21"/>
      <c r="Q57" s="21"/>
      <c r="R57" s="24"/>
      <c r="S57" s="21"/>
      <c r="T57" s="21"/>
      <c r="U57" s="21"/>
      <c r="V57" s="21"/>
      <c r="W57" s="21"/>
      <c r="X57" s="21"/>
      <c r="Y57" s="21"/>
      <c r="Z57" s="21"/>
      <c r="AA57" s="21"/>
      <c r="AB57" s="21"/>
      <c r="AC57" s="21"/>
      <c r="AD57" s="21"/>
      <c r="AE57" s="21"/>
      <c r="AF57" s="21"/>
      <c r="AG57" s="21"/>
      <c r="AH57" s="21"/>
      <c r="AI57" s="21"/>
      <c r="AJ57" s="24"/>
      <c r="AK57" s="21"/>
      <c r="AL57" s="21"/>
      <c r="AM57" s="21"/>
      <c r="AN57" s="21"/>
      <c r="AO57" s="21"/>
      <c r="AP57" s="21"/>
      <c r="AQ57" s="21"/>
      <c r="AR57" s="21"/>
      <c r="AS57" s="21"/>
      <c r="AT57" s="21"/>
      <c r="AU57" s="21"/>
      <c r="AV57" s="21"/>
      <c r="AW57" s="21"/>
      <c r="AX57" s="21"/>
      <c r="AY57" s="21"/>
      <c r="AZ57" s="21"/>
      <c r="BA57" s="21"/>
      <c r="BB57" s="21"/>
      <c r="BC57" s="21"/>
      <c r="BD57" s="103"/>
      <c r="BE57" s="103"/>
      <c r="BF57" s="103"/>
      <c r="BG57" s="103"/>
      <c r="BH57" s="103"/>
      <c r="BI57" s="60"/>
      <c r="BJ57" s="60"/>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row>
    <row r="58" spans="1:86" ht="15.75" thickBot="1" x14ac:dyDescent="0.3">
      <c r="A58" s="22"/>
      <c r="B58" s="21"/>
      <c r="C58" s="21"/>
      <c r="D58" s="21"/>
      <c r="E58" s="21"/>
      <c r="F58" s="21"/>
      <c r="G58" s="21"/>
      <c r="H58" s="21"/>
      <c r="I58" s="24"/>
      <c r="J58" s="21"/>
      <c r="K58" s="27" t="s">
        <v>24</v>
      </c>
      <c r="L58" s="155"/>
      <c r="M58" s="254" t="s">
        <v>25</v>
      </c>
      <c r="N58" s="255"/>
      <c r="O58" s="258"/>
      <c r="P58" s="259"/>
      <c r="Q58" s="260"/>
      <c r="R58" s="24"/>
      <c r="S58" s="21"/>
      <c r="T58" s="21"/>
      <c r="U58" s="21"/>
      <c r="V58" s="21"/>
      <c r="W58" s="21"/>
      <c r="X58" s="21"/>
      <c r="Y58" s="21"/>
      <c r="Z58" s="21"/>
      <c r="AA58" s="21"/>
      <c r="AB58" s="21"/>
      <c r="AC58" s="21"/>
      <c r="AD58" s="21"/>
      <c r="AE58" s="21"/>
      <c r="AF58" s="21"/>
      <c r="AG58" s="21"/>
      <c r="AH58" s="21"/>
      <c r="AI58" s="21"/>
      <c r="AJ58" s="24"/>
      <c r="AK58" s="21"/>
      <c r="AL58" s="21"/>
      <c r="AM58" s="21"/>
      <c r="AN58" s="21"/>
      <c r="AO58" s="21"/>
      <c r="AP58" s="21"/>
      <c r="AQ58" s="21"/>
      <c r="AR58" s="21"/>
      <c r="AS58" s="21"/>
      <c r="AT58" s="21"/>
      <c r="AU58" s="21"/>
      <c r="AV58" s="21"/>
      <c r="AW58" s="21"/>
      <c r="AX58" s="21"/>
      <c r="AY58" s="21"/>
      <c r="AZ58" s="21"/>
      <c r="BA58" s="21"/>
      <c r="BB58" s="21"/>
      <c r="BC58" s="21"/>
      <c r="BD58" s="103"/>
      <c r="BE58" s="103"/>
      <c r="BF58" s="103"/>
      <c r="BG58" s="103"/>
      <c r="BH58" s="103"/>
      <c r="BI58" s="60"/>
      <c r="BJ58" s="60"/>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row>
    <row r="59" spans="1:86" ht="15.75" thickBot="1" x14ac:dyDescent="0.3">
      <c r="A59" s="22"/>
      <c r="B59" s="21"/>
      <c r="C59" s="21"/>
      <c r="D59" s="21"/>
      <c r="E59" s="21"/>
      <c r="F59" s="21"/>
      <c r="G59" s="21"/>
      <c r="H59" s="21"/>
      <c r="I59" s="24"/>
      <c r="J59" s="25"/>
      <c r="K59" s="44">
        <f>IF(L59=C55,B55,IF(L59=C56,B56,""))</f>
        <v>0</v>
      </c>
      <c r="L59" s="157" t="str">
        <f>IF(H55="Abd.",C56,IF(H56="Abd.",C55,IF(H55="Forf.",C56,IF(H56="Forf.",C55,IF(C55="","",IF(C56="","",IF(G55="","",IF(G56="","",IF(G55&gt;G56,C55,IF(G55&lt;G56,C56,IF(G55=G56,"",IF(G56=G55,"",))))))))))))</f>
        <v/>
      </c>
      <c r="M59" s="158"/>
      <c r="N59" s="179"/>
      <c r="O59" s="176"/>
      <c r="P59" s="161" t="str">
        <f>IF(M59="","",IF(M59&gt;M60,1)+IF(N59&gt;N60,1)+IF(O59&gt;O60,1))</f>
        <v/>
      </c>
      <c r="Q59" s="162"/>
      <c r="R59" s="43"/>
      <c r="S59" s="21"/>
      <c r="T59" s="21"/>
      <c r="U59" s="21"/>
      <c r="V59" s="21"/>
      <c r="W59" s="21"/>
      <c r="X59" s="21"/>
      <c r="Y59" s="21"/>
      <c r="Z59" s="21"/>
      <c r="AA59" s="21"/>
      <c r="AB59" s="21"/>
      <c r="AC59" s="21"/>
      <c r="AD59" s="21"/>
      <c r="AE59" s="21"/>
      <c r="AF59" s="21"/>
      <c r="AG59" s="21"/>
      <c r="AH59" s="21"/>
      <c r="AI59" s="21"/>
      <c r="AJ59" s="24"/>
      <c r="AK59" s="21"/>
      <c r="AL59" s="21"/>
      <c r="AM59" s="21"/>
      <c r="AN59" s="21"/>
      <c r="AO59" s="21"/>
      <c r="AP59" s="21"/>
      <c r="AQ59" s="21"/>
      <c r="AR59" s="21"/>
      <c r="AS59" s="21"/>
      <c r="AT59" s="21"/>
      <c r="AU59" s="21"/>
      <c r="AV59" s="21"/>
      <c r="AW59" s="21"/>
      <c r="AX59" s="21"/>
      <c r="AY59" s="21"/>
      <c r="AZ59" s="21"/>
      <c r="BA59" s="21"/>
      <c r="BB59" s="21"/>
      <c r="BC59" s="21"/>
      <c r="BD59" s="103"/>
      <c r="BE59" s="103"/>
      <c r="BF59" s="103"/>
      <c r="BG59" s="103"/>
      <c r="BH59" s="103"/>
      <c r="BI59" s="60"/>
      <c r="BJ59" s="60"/>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row>
    <row r="60" spans="1:86" ht="15.75" thickBot="1" x14ac:dyDescent="0.3">
      <c r="A60" s="22"/>
      <c r="B60" s="21"/>
      <c r="C60" s="21"/>
      <c r="D60" s="21"/>
      <c r="E60" s="21"/>
      <c r="F60" s="21"/>
      <c r="G60" s="21"/>
      <c r="H60" s="21"/>
      <c r="I60" s="24"/>
      <c r="J60" s="21"/>
      <c r="K60" s="45">
        <f>IF(L60=C63,B63,IF(L60=C64,B64,""))</f>
        <v>0</v>
      </c>
      <c r="L60" s="163" t="str">
        <f>IF(H63="Abd.",C64,IF(H64="Abd.",C63,IF(H63="Forf.",C64,IF(H64="Forf.",C63,IF(C63="","",IF(C64="","",IF(G63="","",IF(G64="","",IF(G63&gt;G64,C63,IF(G63&lt;G64,C64,IF(G63=G64,"",IF(G64=G63,"",))))))))))))</f>
        <v/>
      </c>
      <c r="M60" s="164"/>
      <c r="N60" s="180"/>
      <c r="O60" s="181"/>
      <c r="P60" s="182" t="str">
        <f>IF(M60="","",IF(M60&gt;M59,1)+IF(N60&gt;N59,1)+IF(O60&gt;O59,1))</f>
        <v/>
      </c>
      <c r="Q60" s="168"/>
      <c r="R60" s="21"/>
      <c r="S60" s="21"/>
      <c r="T60" s="21"/>
      <c r="U60" s="21"/>
      <c r="V60" s="21"/>
      <c r="W60" s="21"/>
      <c r="X60" s="21"/>
      <c r="Y60" s="21"/>
      <c r="Z60" s="21"/>
      <c r="AA60" s="21"/>
      <c r="AB60" s="21"/>
      <c r="AC60" s="21"/>
      <c r="AD60" s="21"/>
      <c r="AE60" s="21"/>
      <c r="AF60" s="21"/>
      <c r="AG60" s="21"/>
      <c r="AH60" s="21"/>
      <c r="AI60" s="21"/>
      <c r="AJ60" s="24"/>
      <c r="AK60" s="21"/>
      <c r="AL60" s="21"/>
      <c r="AM60" s="21"/>
      <c r="AN60" s="21"/>
      <c r="AO60" s="21"/>
      <c r="AP60" s="21"/>
      <c r="AQ60" s="21"/>
      <c r="AR60" s="21"/>
      <c r="AS60" s="21"/>
      <c r="AT60" s="21"/>
      <c r="AU60" s="21"/>
      <c r="AV60" s="21"/>
      <c r="AW60" s="21"/>
      <c r="AX60" s="21"/>
      <c r="AY60" s="21"/>
      <c r="AZ60" s="21"/>
      <c r="BA60" s="21"/>
      <c r="BB60" s="21"/>
      <c r="BC60" s="21"/>
      <c r="BD60" s="103"/>
      <c r="BE60" s="103"/>
      <c r="BF60" s="103"/>
      <c r="BG60" s="103"/>
      <c r="BH60" s="103"/>
      <c r="BI60" s="60"/>
      <c r="BJ60" s="60"/>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row>
    <row r="61" spans="1:86" x14ac:dyDescent="0.25">
      <c r="A61" s="22"/>
      <c r="B61" s="21"/>
      <c r="C61" s="21"/>
      <c r="D61" s="21"/>
      <c r="E61" s="21"/>
      <c r="F61" s="21"/>
      <c r="G61" s="21"/>
      <c r="H61" s="21"/>
      <c r="I61" s="24"/>
      <c r="J61" s="21"/>
      <c r="K61" s="252" t="s">
        <v>46</v>
      </c>
      <c r="L61" s="253"/>
      <c r="M61" s="29"/>
      <c r="N61" s="30"/>
      <c r="O61" s="48"/>
      <c r="P61" s="256">
        <f>SUM(M61:O61)</f>
        <v>0</v>
      </c>
      <c r="Q61" s="257"/>
      <c r="R61" s="21"/>
      <c r="S61" s="21"/>
      <c r="T61" s="21"/>
      <c r="U61" s="21"/>
      <c r="V61" s="21"/>
      <c r="W61" s="21"/>
      <c r="X61" s="21"/>
      <c r="Y61" s="21"/>
      <c r="Z61" s="21"/>
      <c r="AA61" s="21"/>
      <c r="AB61" s="21"/>
      <c r="AC61" s="21"/>
      <c r="AD61" s="21"/>
      <c r="AE61" s="21"/>
      <c r="AF61" s="21"/>
      <c r="AG61" s="21"/>
      <c r="AH61" s="21"/>
      <c r="AI61" s="21"/>
      <c r="AJ61" s="24"/>
      <c r="AK61" s="21"/>
      <c r="AL61" s="21"/>
      <c r="AM61" s="21"/>
      <c r="AN61" s="21"/>
      <c r="AO61" s="21"/>
      <c r="AP61" s="21"/>
      <c r="AQ61" s="21"/>
      <c r="AR61" s="21"/>
      <c r="AS61" s="21"/>
      <c r="AT61" s="21"/>
      <c r="AU61" s="21"/>
      <c r="AV61" s="21"/>
      <c r="AW61" s="21"/>
      <c r="AX61" s="21"/>
      <c r="AY61" s="21"/>
      <c r="AZ61" s="21"/>
      <c r="BA61" s="21"/>
      <c r="BB61" s="21"/>
      <c r="BC61" s="21"/>
      <c r="BD61" s="103"/>
      <c r="BE61" s="103"/>
      <c r="BF61" s="103"/>
      <c r="BG61" s="103"/>
      <c r="BH61" s="103"/>
      <c r="BI61" s="60"/>
      <c r="BJ61" s="60"/>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row>
    <row r="62" spans="1:86" ht="15.75" thickBot="1" x14ac:dyDescent="0.3">
      <c r="A62" s="22"/>
      <c r="B62" s="27" t="s">
        <v>24</v>
      </c>
      <c r="C62" s="155"/>
      <c r="D62" s="254" t="s">
        <v>25</v>
      </c>
      <c r="E62" s="255"/>
      <c r="F62" s="258"/>
      <c r="G62" s="259"/>
      <c r="H62" s="260"/>
      <c r="I62" s="24"/>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4"/>
      <c r="AK62" s="21"/>
      <c r="AL62" s="21"/>
      <c r="AM62" s="21"/>
      <c r="AN62" s="21"/>
      <c r="AO62" s="21"/>
      <c r="AP62" s="21"/>
      <c r="AQ62" s="21"/>
      <c r="AR62" s="21"/>
      <c r="AS62" s="21"/>
      <c r="AT62" s="21"/>
      <c r="AU62" s="21"/>
      <c r="AV62" s="21"/>
      <c r="AW62" s="21"/>
      <c r="AX62" s="21"/>
      <c r="AY62" s="21"/>
      <c r="AZ62" s="21"/>
      <c r="BA62" s="21"/>
      <c r="BB62" s="21"/>
      <c r="BC62" s="21"/>
      <c r="BD62" s="103"/>
      <c r="BE62" s="103"/>
      <c r="BF62" s="103"/>
      <c r="BG62" s="103"/>
      <c r="BH62" s="103"/>
      <c r="BI62" s="60"/>
      <c r="BJ62" s="60"/>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row>
    <row r="63" spans="1:86" ht="15.75" thickBot="1" x14ac:dyDescent="0.3">
      <c r="A63" s="22"/>
      <c r="B63" s="35"/>
      <c r="C63" s="157"/>
      <c r="D63" s="158"/>
      <c r="E63" s="179"/>
      <c r="F63" s="176"/>
      <c r="G63" s="161" t="str">
        <f>IF(D63="","",IF(D63&gt;D64,1)+IF(E63&gt;E64,1)+IF(F63&gt;F64,1))</f>
        <v/>
      </c>
      <c r="H63" s="162"/>
      <c r="I63" s="26"/>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4"/>
      <c r="AK63" s="21"/>
      <c r="AL63" s="21"/>
      <c r="AM63" s="21"/>
      <c r="AN63" s="21"/>
      <c r="AO63" s="21"/>
      <c r="AP63" s="21"/>
      <c r="AQ63" s="21"/>
      <c r="AR63" s="21"/>
      <c r="AS63" s="21"/>
      <c r="AT63" s="21"/>
      <c r="AU63" s="21"/>
      <c r="AV63" s="21"/>
      <c r="AW63" s="21"/>
      <c r="AX63" s="21"/>
      <c r="AY63" s="21"/>
      <c r="AZ63" s="21"/>
      <c r="BA63" s="21"/>
      <c r="BB63" s="21"/>
      <c r="BC63" s="21"/>
      <c r="BD63" s="103"/>
      <c r="BE63" s="103"/>
      <c r="BF63" s="103"/>
      <c r="BG63" s="103"/>
      <c r="BH63" s="103"/>
      <c r="BI63" s="60"/>
      <c r="BJ63" s="60"/>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row>
    <row r="64" spans="1:86" ht="15.75" thickBot="1" x14ac:dyDescent="0.3">
      <c r="A64" s="22"/>
      <c r="B64" s="36"/>
      <c r="C64" s="163"/>
      <c r="D64" s="164"/>
      <c r="E64" s="180"/>
      <c r="F64" s="181"/>
      <c r="G64" s="182" t="str">
        <f>IF(D64="","",IF(D64&gt;D63,1)+IF(E64&gt;E63,1)+IF(F64&gt;F63,1))</f>
        <v/>
      </c>
      <c r="H64" s="168"/>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4"/>
      <c r="AK64" s="21"/>
      <c r="AL64" s="21"/>
      <c r="AM64" s="21"/>
      <c r="AN64" s="21"/>
      <c r="AO64" s="21"/>
      <c r="AP64" s="21"/>
      <c r="AQ64" s="21"/>
      <c r="AR64" s="21"/>
      <c r="AS64" s="21"/>
      <c r="AT64" s="21"/>
      <c r="AU64" s="21"/>
      <c r="AV64" s="21"/>
      <c r="AW64" s="21"/>
      <c r="AX64" s="21"/>
      <c r="AY64" s="21"/>
      <c r="AZ64" s="21"/>
      <c r="BA64" s="21"/>
      <c r="BB64" s="21"/>
      <c r="BC64" s="21"/>
      <c r="BD64" s="103"/>
      <c r="BE64" s="103"/>
      <c r="BF64" s="103"/>
      <c r="BG64" s="103"/>
      <c r="BH64" s="103"/>
      <c r="BI64" s="60"/>
      <c r="BJ64" s="60"/>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row>
    <row r="65" spans="1:86" x14ac:dyDescent="0.25">
      <c r="A65" s="22"/>
      <c r="B65" s="252" t="s">
        <v>46</v>
      </c>
      <c r="C65" s="253"/>
      <c r="D65" s="29"/>
      <c r="E65" s="30"/>
      <c r="F65" s="48"/>
      <c r="G65" s="256">
        <f>SUM(D65:F65)</f>
        <v>0</v>
      </c>
      <c r="H65" s="257"/>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4"/>
      <c r="AK65" s="21"/>
      <c r="AL65" s="21"/>
      <c r="AM65" s="21"/>
      <c r="AN65" s="21"/>
      <c r="AO65" s="21"/>
      <c r="AP65" s="21"/>
      <c r="AQ65" s="21"/>
      <c r="AR65" s="21"/>
      <c r="AS65" s="21"/>
      <c r="AT65" s="21"/>
      <c r="AU65" s="21"/>
      <c r="AV65" s="21"/>
      <c r="AW65" s="21"/>
      <c r="AX65" s="21"/>
      <c r="AY65" s="21"/>
      <c r="AZ65" s="21"/>
      <c r="BA65" s="21"/>
      <c r="BB65" s="21"/>
      <c r="BC65" s="21"/>
      <c r="BD65" s="103"/>
      <c r="BE65" s="103"/>
      <c r="BF65" s="103"/>
      <c r="BG65" s="103"/>
      <c r="BH65" s="103"/>
      <c r="BI65" s="60"/>
      <c r="BJ65" s="60"/>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row>
    <row r="66" spans="1:86" ht="15.75" thickBot="1" x14ac:dyDescent="0.3">
      <c r="A66" s="22"/>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4"/>
      <c r="AK66" s="21"/>
      <c r="AL66" s="27" t="s">
        <v>24</v>
      </c>
      <c r="AM66" s="155"/>
      <c r="AN66" s="254" t="s">
        <v>25</v>
      </c>
      <c r="AO66" s="255"/>
      <c r="AP66" s="258"/>
      <c r="AQ66" s="259"/>
      <c r="AR66" s="260"/>
      <c r="AS66" s="21"/>
      <c r="AT66" s="21"/>
      <c r="AU66" s="21"/>
      <c r="AV66" s="21"/>
      <c r="AW66" s="21"/>
      <c r="AX66" s="21"/>
      <c r="AY66" s="21"/>
      <c r="AZ66" s="21"/>
      <c r="BA66" s="21"/>
      <c r="BB66" s="21"/>
      <c r="BC66" s="21"/>
      <c r="BD66" s="103"/>
      <c r="BE66" s="103"/>
      <c r="BF66" s="103"/>
      <c r="BG66" s="103"/>
      <c r="BH66" s="103"/>
      <c r="BI66" s="60"/>
      <c r="BJ66" s="60"/>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row>
    <row r="67" spans="1:86" ht="15.75" thickBot="1" x14ac:dyDescent="0.3">
      <c r="A67" s="22"/>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4"/>
      <c r="AK67" s="25"/>
      <c r="AL67" s="44">
        <f>IF(AM67=AD35,AC35,IF(AM67=AD36,AC36,""))</f>
        <v>0</v>
      </c>
      <c r="AM67" s="157" t="str">
        <f>IF(AI35="Abd.",AD36,IF(AI36="Abd.",AD35,IF(AI35="Forf.",AD36,IF(AI36="Forf.",AD35,IF(AD35="","",IF(AD36="","",IF(AH35="","",IF(AH36="","",IF(AH35&gt;AH36,AD35,IF(AH35&lt;AH36,AD36,IF(AH35=AH36,"",IF(AH36=AH35,"",))))))))))))</f>
        <v/>
      </c>
      <c r="AN67" s="158"/>
      <c r="AO67" s="179"/>
      <c r="AP67" s="176"/>
      <c r="AQ67" s="161" t="str">
        <f>IF(AN67="","",IF(AN67&gt;AN68,1)+IF(AO67&gt;AO68,1)+IF(AP67&gt;AP68,1))</f>
        <v/>
      </c>
      <c r="AR67" s="162"/>
      <c r="AS67" s="37"/>
      <c r="AT67" s="21"/>
      <c r="AU67" s="21"/>
      <c r="AV67" s="21"/>
      <c r="AW67" s="21"/>
      <c r="AX67" s="21"/>
      <c r="AY67" s="21"/>
      <c r="AZ67" s="21"/>
      <c r="BA67" s="21"/>
      <c r="BB67" s="21"/>
      <c r="BC67" s="21"/>
      <c r="BD67" s="103"/>
      <c r="BE67" s="103"/>
      <c r="BF67" s="103"/>
      <c r="BG67" s="103"/>
      <c r="BH67" s="103"/>
      <c r="BI67" s="60"/>
      <c r="BJ67" s="60"/>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row>
    <row r="68" spans="1:86" ht="15.75" thickBot="1" x14ac:dyDescent="0.3">
      <c r="A68" s="22"/>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4"/>
      <c r="AK68" s="21"/>
      <c r="AL68" s="45">
        <f>IF(AM68=AD99,AC99,IF(AM68=AD100,AC100,""))</f>
        <v>0</v>
      </c>
      <c r="AM68" s="163" t="str">
        <f>IF(AI99="Abd.",AD100,IF(AI100="Abd.",AD99,IF(AI99="Forf.",AD100,IF(AI100="Forf.",AD99,IF(AD99="","",IF(AD100="","",IF(AH99="","",IF(AH100="","",IF(AH99&gt;AH100,AD99,IF(AH99&lt;AH100,AD100,IF(AH99=AH100,"",IF(AH100=AH99,"",))))))))))))</f>
        <v/>
      </c>
      <c r="AN68" s="164"/>
      <c r="AO68" s="180"/>
      <c r="AP68" s="181"/>
      <c r="AQ68" s="182" t="str">
        <f>IF(AN68="","",IF(AN68&gt;AN67,1)+IF(AO68&gt;AO67,1)+IF(AP68&gt;AP67,1))</f>
        <v/>
      </c>
      <c r="AR68" s="168"/>
      <c r="AS68" s="23"/>
      <c r="AT68" s="21"/>
      <c r="AU68" s="21"/>
      <c r="AV68" s="21"/>
      <c r="AW68" s="21"/>
      <c r="AX68" s="21"/>
      <c r="AY68" s="21"/>
      <c r="AZ68" s="21"/>
      <c r="BA68" s="21"/>
      <c r="BB68" s="21"/>
      <c r="BC68" s="21"/>
      <c r="BD68" s="103"/>
      <c r="BE68" s="103"/>
      <c r="BF68" s="103"/>
      <c r="BG68" s="103"/>
      <c r="BH68" s="103"/>
      <c r="BI68" s="60"/>
      <c r="BJ68" s="60"/>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row>
    <row r="69" spans="1:86" x14ac:dyDescent="0.25">
      <c r="A69" s="22"/>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4"/>
      <c r="AK69" s="21"/>
      <c r="AL69" s="252" t="s">
        <v>46</v>
      </c>
      <c r="AM69" s="253"/>
      <c r="AN69" s="29"/>
      <c r="AO69" s="30"/>
      <c r="AP69" s="48"/>
      <c r="AQ69" s="256">
        <f>SUM(AN69:AP69)</f>
        <v>0</v>
      </c>
      <c r="AR69" s="257"/>
      <c r="AS69" s="24"/>
      <c r="AT69" s="21"/>
      <c r="AU69" s="21"/>
      <c r="AV69" s="21"/>
      <c r="AW69" s="21"/>
      <c r="AX69" s="21"/>
      <c r="AY69" s="21"/>
      <c r="AZ69" s="21"/>
      <c r="BA69" s="21"/>
      <c r="BB69" s="21"/>
      <c r="BC69" s="21"/>
      <c r="BD69" s="103"/>
      <c r="BE69" s="103"/>
      <c r="BF69" s="103"/>
      <c r="BG69" s="103"/>
      <c r="BH69" s="103"/>
      <c r="BI69" s="60"/>
      <c r="BJ69" s="60"/>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row>
    <row r="70" spans="1:86" ht="15.75" thickBot="1" x14ac:dyDescent="0.3">
      <c r="A70" s="22"/>
      <c r="B70" s="27" t="s">
        <v>24</v>
      </c>
      <c r="C70" s="155"/>
      <c r="D70" s="254" t="s">
        <v>25</v>
      </c>
      <c r="E70" s="255"/>
      <c r="F70" s="258"/>
      <c r="G70" s="259"/>
      <c r="H70" s="260"/>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4"/>
      <c r="AK70" s="21"/>
      <c r="AL70" s="21"/>
      <c r="AM70" s="21"/>
      <c r="AN70" s="21"/>
      <c r="AO70" s="21"/>
      <c r="AP70" s="21"/>
      <c r="AQ70" s="21"/>
      <c r="AR70" s="21"/>
      <c r="AS70" s="24"/>
      <c r="AT70" s="21"/>
      <c r="AU70" s="21"/>
      <c r="AV70" s="21"/>
      <c r="AW70" s="21"/>
      <c r="AX70" s="21"/>
      <c r="AY70" s="21"/>
      <c r="AZ70" s="21"/>
      <c r="BA70" s="21"/>
      <c r="BB70" s="21"/>
      <c r="BC70" s="21"/>
      <c r="BD70" s="103"/>
      <c r="BE70" s="103"/>
      <c r="BF70" s="103"/>
      <c r="BG70" s="103"/>
      <c r="BH70" s="103"/>
      <c r="BI70" s="60"/>
      <c r="BJ70" s="60"/>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row>
    <row r="71" spans="1:86" ht="15.75" thickBot="1" x14ac:dyDescent="0.3">
      <c r="A71" s="22"/>
      <c r="B71" s="35"/>
      <c r="C71" s="157"/>
      <c r="D71" s="158"/>
      <c r="E71" s="179"/>
      <c r="F71" s="176"/>
      <c r="G71" s="161" t="str">
        <f>IF(D71="","",IF(D71&gt;D72,1)+IF(E71&gt;E72,1)+IF(F71&gt;F72,1))</f>
        <v/>
      </c>
      <c r="H71" s="162"/>
      <c r="I71" s="32"/>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4"/>
      <c r="AK71" s="21"/>
      <c r="AL71" s="21"/>
      <c r="AM71" s="21"/>
      <c r="AN71" s="21"/>
      <c r="AO71" s="21"/>
      <c r="AP71" s="21"/>
      <c r="AQ71" s="21"/>
      <c r="AR71" s="21"/>
      <c r="AS71" s="24"/>
      <c r="AT71" s="21"/>
      <c r="AU71" s="21"/>
      <c r="AV71" s="21"/>
      <c r="AW71" s="21"/>
      <c r="AX71" s="21"/>
      <c r="AY71" s="21"/>
      <c r="AZ71" s="21"/>
      <c r="BA71" s="21"/>
      <c r="BB71" s="21"/>
      <c r="BC71" s="21"/>
      <c r="BD71" s="103"/>
      <c r="BE71" s="103"/>
      <c r="BF71" s="103"/>
      <c r="BG71" s="103"/>
      <c r="BH71" s="103"/>
      <c r="BI71" s="60"/>
      <c r="BJ71" s="60"/>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row>
    <row r="72" spans="1:86" ht="15.75" thickBot="1" x14ac:dyDescent="0.3">
      <c r="A72" s="22"/>
      <c r="B72" s="36"/>
      <c r="C72" s="163"/>
      <c r="D72" s="164"/>
      <c r="E72" s="180"/>
      <c r="F72" s="181"/>
      <c r="G72" s="182" t="str">
        <f>IF(D72="","",IF(D72&gt;D71,1)+IF(E72&gt;E71,1)+IF(F72&gt;F71,1))</f>
        <v/>
      </c>
      <c r="H72" s="168"/>
      <c r="I72" s="23"/>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4"/>
      <c r="AK72" s="21"/>
      <c r="AL72" s="21"/>
      <c r="AM72" s="21"/>
      <c r="AN72" s="21"/>
      <c r="AO72" s="21"/>
      <c r="AP72" s="21"/>
      <c r="AQ72" s="21"/>
      <c r="AR72" s="21"/>
      <c r="AS72" s="24"/>
      <c r="AT72" s="21"/>
      <c r="AU72" s="21"/>
      <c r="AV72" s="21"/>
      <c r="AW72" s="21"/>
      <c r="AX72" s="21"/>
      <c r="AY72" s="21"/>
      <c r="AZ72" s="21"/>
      <c r="BA72" s="21"/>
      <c r="BB72" s="21"/>
      <c r="BC72" s="21"/>
      <c r="BD72" s="103"/>
      <c r="BE72" s="103"/>
      <c r="BF72" s="103"/>
      <c r="BG72" s="103"/>
      <c r="BH72" s="103"/>
      <c r="BI72" s="60"/>
      <c r="BJ72" s="60"/>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row>
    <row r="73" spans="1:86" x14ac:dyDescent="0.25">
      <c r="A73" s="22"/>
      <c r="B73" s="252" t="s">
        <v>46</v>
      </c>
      <c r="C73" s="253"/>
      <c r="D73" s="29"/>
      <c r="E73" s="30"/>
      <c r="F73" s="48"/>
      <c r="G73" s="256">
        <f>SUM(D73:F73)</f>
        <v>0</v>
      </c>
      <c r="H73" s="257"/>
      <c r="I73" s="24"/>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4"/>
      <c r="AK73" s="21"/>
      <c r="AL73" s="21"/>
      <c r="AM73" s="21"/>
      <c r="AN73" s="21"/>
      <c r="AO73" s="21"/>
      <c r="AP73" s="21"/>
      <c r="AQ73" s="21"/>
      <c r="AR73" s="21"/>
      <c r="AS73" s="24"/>
      <c r="AT73" s="21"/>
      <c r="AU73" s="21"/>
      <c r="AV73" s="21"/>
      <c r="AW73" s="21"/>
      <c r="AX73" s="21"/>
      <c r="AY73" s="21"/>
      <c r="AZ73" s="21"/>
      <c r="BA73" s="21"/>
      <c r="BB73" s="21"/>
      <c r="BC73" s="21"/>
      <c r="BD73" s="103"/>
      <c r="BE73" s="103"/>
      <c r="BF73" s="103"/>
      <c r="BG73" s="103"/>
      <c r="BH73" s="103"/>
      <c r="BI73" s="60"/>
      <c r="BJ73" s="60"/>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row>
    <row r="74" spans="1:86" ht="15.75" thickBot="1" x14ac:dyDescent="0.3">
      <c r="A74" s="22"/>
      <c r="B74" s="21"/>
      <c r="C74" s="21"/>
      <c r="D74" s="21"/>
      <c r="E74" s="21"/>
      <c r="F74" s="21"/>
      <c r="G74" s="21"/>
      <c r="H74" s="21"/>
      <c r="I74" s="24"/>
      <c r="J74" s="21"/>
      <c r="K74" s="27" t="s">
        <v>24</v>
      </c>
      <c r="L74" s="155"/>
      <c r="M74" s="254" t="s">
        <v>25</v>
      </c>
      <c r="N74" s="255"/>
      <c r="O74" s="258"/>
      <c r="P74" s="259"/>
      <c r="Q74" s="260"/>
      <c r="R74" s="21"/>
      <c r="S74" s="21"/>
      <c r="T74" s="21"/>
      <c r="U74" s="21"/>
      <c r="V74" s="21"/>
      <c r="W74" s="21"/>
      <c r="X74" s="21"/>
      <c r="Y74" s="21"/>
      <c r="Z74" s="21"/>
      <c r="AA74" s="21"/>
      <c r="AB74" s="21"/>
      <c r="AC74" s="21"/>
      <c r="AD74" s="21"/>
      <c r="AE74" s="21"/>
      <c r="AF74" s="21"/>
      <c r="AG74" s="21"/>
      <c r="AH74" s="21"/>
      <c r="AI74" s="21"/>
      <c r="AJ74" s="24"/>
      <c r="AK74" s="21"/>
      <c r="AL74" s="21"/>
      <c r="AM74" s="21"/>
      <c r="AN74" s="21"/>
      <c r="AO74" s="21"/>
      <c r="AP74" s="21"/>
      <c r="AQ74" s="21"/>
      <c r="AR74" s="21"/>
      <c r="AS74" s="24"/>
      <c r="AT74" s="21"/>
      <c r="AU74" s="21"/>
      <c r="AV74" s="21"/>
      <c r="AW74" s="21"/>
      <c r="AX74" s="21"/>
      <c r="AY74" s="21"/>
      <c r="AZ74" s="21"/>
      <c r="BA74" s="21"/>
      <c r="BB74" s="21"/>
      <c r="BC74" s="21"/>
      <c r="BD74" s="103"/>
      <c r="BE74" s="103"/>
      <c r="BF74" s="103"/>
      <c r="BG74" s="103"/>
      <c r="BH74" s="103"/>
      <c r="BI74" s="60"/>
      <c r="BJ74" s="60"/>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row>
    <row r="75" spans="1:86" ht="15.75" thickBot="1" x14ac:dyDescent="0.3">
      <c r="A75" s="22"/>
      <c r="B75" s="21"/>
      <c r="C75" s="21"/>
      <c r="D75" s="21"/>
      <c r="E75" s="21"/>
      <c r="F75" s="21"/>
      <c r="G75" s="21"/>
      <c r="H75" s="21"/>
      <c r="I75" s="24"/>
      <c r="J75" s="25"/>
      <c r="K75" s="44">
        <f>IF(L75=C71,B71,IF(L75=C72,B72,""))</f>
        <v>0</v>
      </c>
      <c r="L75" s="157" t="str">
        <f>IF(H71="Abd.",C72,IF(H72="Abd.",C71,IF(H71="Forf.",C72,IF(H72="Forf.",C71,IF(C71="","",IF(C72="","",IF(G71="","",IF(G72="","",IF(G71&gt;G72,C71,IF(G71&lt;G72,C72,IF(G71=G72,"",IF(G72=G71,"",))))))))))))</f>
        <v/>
      </c>
      <c r="M75" s="158"/>
      <c r="N75" s="179"/>
      <c r="O75" s="176"/>
      <c r="P75" s="161" t="str">
        <f>IF(M75="","",IF(M75&gt;M76,1)+IF(N75&gt;N76,1)+IF(O75&gt;O76,1))</f>
        <v/>
      </c>
      <c r="Q75" s="162"/>
      <c r="R75" s="37"/>
      <c r="S75" s="21"/>
      <c r="T75" s="21"/>
      <c r="U75" s="21"/>
      <c r="V75" s="21"/>
      <c r="W75" s="21"/>
      <c r="X75" s="21"/>
      <c r="Y75" s="21"/>
      <c r="Z75" s="21"/>
      <c r="AA75" s="21"/>
      <c r="AB75" s="21"/>
      <c r="AC75" s="21"/>
      <c r="AD75" s="21"/>
      <c r="AE75" s="21"/>
      <c r="AF75" s="21"/>
      <c r="AG75" s="21"/>
      <c r="AH75" s="21"/>
      <c r="AI75" s="21"/>
      <c r="AJ75" s="24"/>
      <c r="AK75" s="21"/>
      <c r="AL75" s="21"/>
      <c r="AM75" s="21"/>
      <c r="AN75" s="21"/>
      <c r="AO75" s="21"/>
      <c r="AP75" s="21"/>
      <c r="AQ75" s="21"/>
      <c r="AR75" s="21"/>
      <c r="AS75" s="24"/>
      <c r="AT75" s="21"/>
      <c r="AU75" s="21"/>
      <c r="AV75" s="21"/>
      <c r="AW75" s="21"/>
      <c r="AX75" s="21"/>
      <c r="AY75" s="21"/>
      <c r="AZ75" s="21"/>
      <c r="BA75" s="21"/>
      <c r="BB75" s="21"/>
      <c r="BC75" s="21"/>
      <c r="BD75" s="103"/>
      <c r="BE75" s="103"/>
      <c r="BF75" s="103"/>
      <c r="BG75" s="103"/>
      <c r="BH75" s="103"/>
      <c r="BI75" s="60"/>
      <c r="BJ75" s="60"/>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row>
    <row r="76" spans="1:86" ht="15.75" thickBot="1" x14ac:dyDescent="0.3">
      <c r="A76" s="22"/>
      <c r="B76" s="21"/>
      <c r="C76" s="21"/>
      <c r="D76" s="21"/>
      <c r="E76" s="21"/>
      <c r="F76" s="21"/>
      <c r="G76" s="21"/>
      <c r="H76" s="21"/>
      <c r="I76" s="24"/>
      <c r="J76" s="21"/>
      <c r="K76" s="45">
        <f>IF(L76=C79,B79,IF(L76=C80,B80,""))</f>
        <v>0</v>
      </c>
      <c r="L76" s="163" t="str">
        <f>IF(H79="Abd.",C80,IF(H80="Abd.",C79,IF(H79="Forf.",C80,IF(H80="Forf.",C79,IF(C79="","",IF(C80="","",IF(G79="","",IF(G80="","",IF(G79&gt;G80,C79,IF(G79&lt;G80,C80,IF(G79=G80,"",IF(G80=G79,"",))))))))))))</f>
        <v/>
      </c>
      <c r="M76" s="164"/>
      <c r="N76" s="180"/>
      <c r="O76" s="181"/>
      <c r="P76" s="182" t="str">
        <f>IF(M76="","",IF(M76&gt;M75,1)+IF(N76&gt;N75,1)+IF(O76&gt;O75,1))</f>
        <v/>
      </c>
      <c r="Q76" s="168"/>
      <c r="R76" s="23"/>
      <c r="S76" s="21"/>
      <c r="T76" s="21"/>
      <c r="U76" s="21"/>
      <c r="V76" s="21"/>
      <c r="W76" s="21"/>
      <c r="X76" s="21"/>
      <c r="Y76" s="21"/>
      <c r="Z76" s="21"/>
      <c r="AA76" s="21"/>
      <c r="AB76" s="21"/>
      <c r="AC76" s="21"/>
      <c r="AD76" s="21"/>
      <c r="AE76" s="21"/>
      <c r="AF76" s="21"/>
      <c r="AG76" s="21"/>
      <c r="AH76" s="21"/>
      <c r="AI76" s="21"/>
      <c r="AJ76" s="24"/>
      <c r="AK76" s="21"/>
      <c r="AL76" s="21"/>
      <c r="AM76" s="21"/>
      <c r="AN76" s="21"/>
      <c r="AO76" s="21"/>
      <c r="AP76" s="21"/>
      <c r="AQ76" s="21"/>
      <c r="AR76" s="21"/>
      <c r="AS76" s="24"/>
      <c r="AT76" s="21"/>
      <c r="AU76" s="21"/>
      <c r="AV76" s="21"/>
      <c r="AW76" s="21"/>
      <c r="AX76" s="21"/>
      <c r="AY76" s="21"/>
      <c r="AZ76" s="21"/>
      <c r="BA76" s="21"/>
      <c r="BB76" s="21"/>
      <c r="BC76" s="21"/>
      <c r="BD76" s="103"/>
      <c r="BE76" s="103"/>
      <c r="BF76" s="103"/>
      <c r="BG76" s="103"/>
      <c r="BH76" s="103"/>
      <c r="BI76" s="60"/>
      <c r="BJ76" s="60"/>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row>
    <row r="77" spans="1:86" x14ac:dyDescent="0.25">
      <c r="A77" s="22"/>
      <c r="B77" s="21"/>
      <c r="C77" s="21"/>
      <c r="D77" s="21"/>
      <c r="E77" s="21"/>
      <c r="F77" s="21"/>
      <c r="G77" s="21"/>
      <c r="H77" s="21"/>
      <c r="I77" s="24"/>
      <c r="J77" s="21"/>
      <c r="K77" s="252" t="s">
        <v>46</v>
      </c>
      <c r="L77" s="253"/>
      <c r="M77" s="29"/>
      <c r="N77" s="30"/>
      <c r="O77" s="48"/>
      <c r="P77" s="256">
        <f>SUM(M77:O77)</f>
        <v>0</v>
      </c>
      <c r="Q77" s="257"/>
      <c r="R77" s="24"/>
      <c r="S77" s="21"/>
      <c r="T77" s="21"/>
      <c r="U77" s="21"/>
      <c r="V77" s="21"/>
      <c r="W77" s="21"/>
      <c r="X77" s="21"/>
      <c r="Y77" s="21"/>
      <c r="Z77" s="21"/>
      <c r="AA77" s="21"/>
      <c r="AB77" s="21"/>
      <c r="AC77" s="21"/>
      <c r="AD77" s="21"/>
      <c r="AE77" s="21"/>
      <c r="AF77" s="21"/>
      <c r="AG77" s="21"/>
      <c r="AH77" s="21"/>
      <c r="AI77" s="21"/>
      <c r="AJ77" s="24"/>
      <c r="AK77" s="21"/>
      <c r="AL77" s="21"/>
      <c r="AM77" s="21"/>
      <c r="AN77" s="21"/>
      <c r="AO77" s="21"/>
      <c r="AP77" s="21"/>
      <c r="AQ77" s="21"/>
      <c r="AR77" s="21"/>
      <c r="AS77" s="24"/>
      <c r="AT77" s="21"/>
      <c r="AU77" s="21"/>
      <c r="AV77" s="21"/>
      <c r="AW77" s="21"/>
      <c r="AX77" s="21"/>
      <c r="AY77" s="21"/>
      <c r="AZ77" s="21"/>
      <c r="BA77" s="21"/>
      <c r="BB77" s="21"/>
      <c r="BC77" s="21"/>
      <c r="BD77" s="103"/>
      <c r="BE77" s="103"/>
      <c r="BF77" s="103"/>
      <c r="BG77" s="103"/>
      <c r="BH77" s="103"/>
      <c r="BI77" s="60"/>
      <c r="BJ77" s="60"/>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row>
    <row r="78" spans="1:86" ht="15.75" thickBot="1" x14ac:dyDescent="0.3">
      <c r="A78" s="22"/>
      <c r="B78" s="27" t="s">
        <v>24</v>
      </c>
      <c r="C78" s="155"/>
      <c r="D78" s="254" t="s">
        <v>25</v>
      </c>
      <c r="E78" s="255"/>
      <c r="F78" s="258"/>
      <c r="G78" s="259"/>
      <c r="H78" s="260"/>
      <c r="I78" s="24"/>
      <c r="J78" s="21"/>
      <c r="K78" s="21"/>
      <c r="L78" s="21"/>
      <c r="M78" s="21"/>
      <c r="N78" s="21"/>
      <c r="O78" s="21"/>
      <c r="P78" s="21"/>
      <c r="Q78" s="21"/>
      <c r="R78" s="24"/>
      <c r="S78" s="21"/>
      <c r="T78" s="21"/>
      <c r="U78" s="21"/>
      <c r="V78" s="21"/>
      <c r="W78" s="21"/>
      <c r="X78" s="21"/>
      <c r="Y78" s="21"/>
      <c r="Z78" s="21"/>
      <c r="AA78" s="21"/>
      <c r="AB78" s="21"/>
      <c r="AC78" s="21"/>
      <c r="AD78" s="21"/>
      <c r="AE78" s="21"/>
      <c r="AF78" s="21"/>
      <c r="AG78" s="21"/>
      <c r="AH78" s="21"/>
      <c r="AI78" s="21"/>
      <c r="AJ78" s="24"/>
      <c r="AK78" s="21"/>
      <c r="AL78" s="21"/>
      <c r="AM78" s="21"/>
      <c r="AN78" s="21"/>
      <c r="AO78" s="21"/>
      <c r="AP78" s="21"/>
      <c r="AQ78" s="21"/>
      <c r="AR78" s="21"/>
      <c r="AS78" s="24"/>
      <c r="AT78" s="21"/>
      <c r="AU78" s="21"/>
      <c r="AV78" s="21"/>
      <c r="AW78" s="21"/>
      <c r="AX78" s="21"/>
      <c r="AY78" s="21"/>
      <c r="AZ78" s="21"/>
      <c r="BA78" s="21"/>
      <c r="BB78" s="21"/>
      <c r="BC78" s="21"/>
      <c r="BD78" s="103"/>
      <c r="BE78" s="103"/>
      <c r="BF78" s="103"/>
      <c r="BG78" s="103"/>
      <c r="BH78" s="103"/>
      <c r="BI78" s="60"/>
      <c r="BJ78" s="60"/>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row>
    <row r="79" spans="1:86" ht="15.75" thickBot="1" x14ac:dyDescent="0.3">
      <c r="A79" s="22"/>
      <c r="B79" s="35"/>
      <c r="C79" s="157"/>
      <c r="D79" s="158"/>
      <c r="E79" s="179"/>
      <c r="F79" s="176"/>
      <c r="G79" s="161" t="str">
        <f>IF(D79="","",IF(D79&gt;D80,1)+IF(E79&gt;E80,1)+IF(F79&gt;F80,1))</f>
        <v/>
      </c>
      <c r="H79" s="162"/>
      <c r="I79" s="26"/>
      <c r="J79" s="21"/>
      <c r="K79" s="21"/>
      <c r="L79" s="21"/>
      <c r="M79" s="21"/>
      <c r="N79" s="21"/>
      <c r="O79" s="21"/>
      <c r="P79" s="21"/>
      <c r="Q79" s="21"/>
      <c r="R79" s="24"/>
      <c r="S79" s="21"/>
      <c r="T79" s="21"/>
      <c r="U79" s="21"/>
      <c r="V79" s="21"/>
      <c r="W79" s="21"/>
      <c r="X79" s="21"/>
      <c r="Y79" s="21"/>
      <c r="Z79" s="21"/>
      <c r="AA79" s="21"/>
      <c r="AB79" s="21"/>
      <c r="AC79" s="21"/>
      <c r="AD79" s="21"/>
      <c r="AE79" s="21"/>
      <c r="AF79" s="21"/>
      <c r="AG79" s="21"/>
      <c r="AH79" s="21"/>
      <c r="AI79" s="21"/>
      <c r="AJ79" s="24"/>
      <c r="AK79" s="21"/>
      <c r="AL79" s="21"/>
      <c r="AM79" s="21"/>
      <c r="AN79" s="21"/>
      <c r="AO79" s="21"/>
      <c r="AP79" s="21"/>
      <c r="AQ79" s="21"/>
      <c r="AR79" s="21"/>
      <c r="AS79" s="24"/>
      <c r="AT79" s="21"/>
      <c r="AU79" s="21"/>
      <c r="AV79" s="21"/>
      <c r="AW79" s="21"/>
      <c r="AX79" s="21"/>
      <c r="AY79" s="21"/>
      <c r="AZ79" s="21"/>
      <c r="BA79" s="21"/>
      <c r="BB79" s="21"/>
      <c r="BC79" s="21"/>
      <c r="BD79" s="103"/>
      <c r="BE79" s="103"/>
      <c r="BF79" s="103"/>
      <c r="BG79" s="103"/>
      <c r="BH79" s="103"/>
      <c r="BI79" s="60"/>
      <c r="BJ79" s="60"/>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row>
    <row r="80" spans="1:86" ht="15.75" thickBot="1" x14ac:dyDescent="0.3">
      <c r="A80" s="22"/>
      <c r="B80" s="36"/>
      <c r="C80" s="163"/>
      <c r="D80" s="164"/>
      <c r="E80" s="180"/>
      <c r="F80" s="181"/>
      <c r="G80" s="182" t="str">
        <f>IF(D80="","",IF(D80&gt;D79,1)+IF(E80&gt;E79,1)+IF(F80&gt;F79,1))</f>
        <v/>
      </c>
      <c r="H80" s="168"/>
      <c r="I80" s="21"/>
      <c r="J80" s="21"/>
      <c r="K80" s="21"/>
      <c r="L80" s="21"/>
      <c r="M80" s="21"/>
      <c r="N80" s="21"/>
      <c r="O80" s="21"/>
      <c r="P80" s="21"/>
      <c r="Q80" s="21"/>
      <c r="R80" s="24"/>
      <c r="S80" s="21"/>
      <c r="T80" s="21"/>
      <c r="U80" s="21"/>
      <c r="V80" s="21"/>
      <c r="W80" s="21"/>
      <c r="X80" s="21"/>
      <c r="Y80" s="21"/>
      <c r="Z80" s="21"/>
      <c r="AA80" s="21"/>
      <c r="AB80" s="21"/>
      <c r="AC80" s="21"/>
      <c r="AD80" s="21"/>
      <c r="AE80" s="21"/>
      <c r="AF80" s="21"/>
      <c r="AG80" s="21"/>
      <c r="AH80" s="21"/>
      <c r="AI80" s="21"/>
      <c r="AJ80" s="24"/>
      <c r="AK80" s="21"/>
      <c r="AL80" s="21"/>
      <c r="AM80" s="21"/>
      <c r="AN80" s="21"/>
      <c r="AO80" s="21"/>
      <c r="AP80" s="21"/>
      <c r="AQ80" s="21"/>
      <c r="AR80" s="21"/>
      <c r="AS80" s="24"/>
      <c r="AT80" s="21"/>
      <c r="AU80" s="21"/>
      <c r="AV80" s="21"/>
      <c r="AW80" s="21"/>
      <c r="AX80" s="21"/>
      <c r="AY80" s="21"/>
      <c r="AZ80" s="21"/>
      <c r="BA80" s="21"/>
      <c r="BB80" s="21"/>
      <c r="BC80" s="21"/>
      <c r="BD80" s="103"/>
      <c r="BE80" s="103"/>
      <c r="BF80" s="103"/>
      <c r="BG80" s="103"/>
      <c r="BH80" s="103"/>
      <c r="BI80" s="60"/>
      <c r="BJ80" s="60"/>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row>
    <row r="81" spans="1:86" x14ac:dyDescent="0.25">
      <c r="A81" s="22"/>
      <c r="B81" s="252" t="s">
        <v>46</v>
      </c>
      <c r="C81" s="253"/>
      <c r="D81" s="29"/>
      <c r="E81" s="30"/>
      <c r="F81" s="48"/>
      <c r="G81" s="256">
        <f>SUM(D81:F81)</f>
        <v>0</v>
      </c>
      <c r="H81" s="257"/>
      <c r="I81" s="21"/>
      <c r="J81" s="21"/>
      <c r="K81" s="21"/>
      <c r="L81" s="21"/>
      <c r="M81" s="21"/>
      <c r="N81" s="21"/>
      <c r="O81" s="21"/>
      <c r="P81" s="21"/>
      <c r="Q81" s="21"/>
      <c r="R81" s="24"/>
      <c r="S81" s="21"/>
      <c r="T81" s="21"/>
      <c r="U81" s="21"/>
      <c r="V81" s="21"/>
      <c r="W81" s="21"/>
      <c r="X81" s="21"/>
      <c r="Y81" s="21"/>
      <c r="Z81" s="21"/>
      <c r="AA81" s="21"/>
      <c r="AB81" s="21"/>
      <c r="AC81" s="21"/>
      <c r="AD81" s="21"/>
      <c r="AE81" s="21"/>
      <c r="AF81" s="21"/>
      <c r="AG81" s="21"/>
      <c r="AH81" s="21"/>
      <c r="AI81" s="21"/>
      <c r="AJ81" s="24"/>
      <c r="AK81" s="21"/>
      <c r="AL81" s="21"/>
      <c r="AM81" s="21"/>
      <c r="AN81" s="21"/>
      <c r="AO81" s="21"/>
      <c r="AP81" s="21"/>
      <c r="AQ81" s="21"/>
      <c r="AR81" s="21"/>
      <c r="AS81" s="24"/>
      <c r="AT81" s="21"/>
      <c r="AU81" s="21"/>
      <c r="AV81" s="21"/>
      <c r="AW81" s="21"/>
      <c r="AX81" s="21"/>
      <c r="AY81" s="21"/>
      <c r="AZ81" s="21"/>
      <c r="BA81" s="21"/>
      <c r="BB81" s="21"/>
      <c r="BC81" s="21"/>
      <c r="BD81" s="103"/>
      <c r="BE81" s="103"/>
      <c r="BF81" s="103"/>
      <c r="BG81" s="103"/>
      <c r="BH81" s="103"/>
      <c r="BI81" s="60"/>
      <c r="BJ81" s="60"/>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row>
    <row r="82" spans="1:86" ht="15.75" thickBot="1" x14ac:dyDescent="0.3">
      <c r="A82" s="22"/>
      <c r="B82" s="21"/>
      <c r="C82" s="21"/>
      <c r="D82" s="21"/>
      <c r="E82" s="21"/>
      <c r="F82" s="21"/>
      <c r="G82" s="21"/>
      <c r="H82" s="21"/>
      <c r="I82" s="21"/>
      <c r="J82" s="21"/>
      <c r="K82" s="21"/>
      <c r="L82" s="21"/>
      <c r="M82" s="21"/>
      <c r="N82" s="21"/>
      <c r="O82" s="21"/>
      <c r="P82" s="21"/>
      <c r="Q82" s="21"/>
      <c r="R82" s="24"/>
      <c r="S82" s="21"/>
      <c r="T82" s="27" t="s">
        <v>24</v>
      </c>
      <c r="U82" s="155"/>
      <c r="V82" s="254" t="s">
        <v>25</v>
      </c>
      <c r="W82" s="255"/>
      <c r="X82" s="258"/>
      <c r="Y82" s="259"/>
      <c r="Z82" s="260"/>
      <c r="AA82" s="21"/>
      <c r="AB82" s="21"/>
      <c r="AC82" s="21"/>
      <c r="AD82" s="21"/>
      <c r="AE82" s="21"/>
      <c r="AF82" s="21"/>
      <c r="AG82" s="21"/>
      <c r="AH82" s="21"/>
      <c r="AI82" s="21"/>
      <c r="AJ82" s="24"/>
      <c r="AK82" s="21"/>
      <c r="AL82" s="21"/>
      <c r="AM82" s="21"/>
      <c r="AN82" s="21"/>
      <c r="AO82" s="21"/>
      <c r="AP82" s="21"/>
      <c r="AQ82" s="21"/>
      <c r="AR82" s="21"/>
      <c r="AS82" s="24"/>
      <c r="AT82" s="21"/>
      <c r="AU82" s="21"/>
      <c r="AV82" s="21"/>
      <c r="AW82" s="21"/>
      <c r="AX82" s="21"/>
      <c r="AY82" s="21"/>
      <c r="AZ82" s="21"/>
      <c r="BA82" s="21"/>
      <c r="BB82" s="21"/>
      <c r="BC82" s="21"/>
      <c r="BD82" s="103"/>
      <c r="BE82" s="103"/>
      <c r="BF82" s="103"/>
      <c r="BG82" s="103"/>
      <c r="BH82" s="103"/>
      <c r="BI82" s="60"/>
      <c r="BJ82" s="60"/>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row>
    <row r="83" spans="1:86" ht="15.75" thickBot="1" x14ac:dyDescent="0.3">
      <c r="A83" s="22"/>
      <c r="B83" s="21"/>
      <c r="C83" s="21"/>
      <c r="D83" s="21"/>
      <c r="E83" s="21"/>
      <c r="F83" s="21"/>
      <c r="G83" s="21"/>
      <c r="H83" s="21"/>
      <c r="I83" s="21"/>
      <c r="J83" s="21"/>
      <c r="K83" s="21"/>
      <c r="L83" s="21"/>
      <c r="M83" s="21"/>
      <c r="N83" s="21"/>
      <c r="O83" s="21"/>
      <c r="P83" s="21"/>
      <c r="Q83" s="21"/>
      <c r="R83" s="24"/>
      <c r="S83" s="25"/>
      <c r="T83" s="44">
        <f>IF(U83=L75,K75,IF(U83=L76,K76,""))</f>
        <v>0</v>
      </c>
      <c r="U83" s="157" t="str">
        <f>IF(Q75="Abd.",L76,IF(Q76="Abd.",L75,IF(Q75="Forf.",L76,IF(Q76="Forf.",L75,IF(L75="","",IF(L76="","",IF(P75="","",IF(P76="","",IF(P75&gt;P76,L75,IF(P75&lt;P76,L76,IF(P75=P76,"",IF(P76=P75,"",))))))))))))</f>
        <v/>
      </c>
      <c r="V83" s="158"/>
      <c r="W83" s="179"/>
      <c r="X83" s="176"/>
      <c r="Y83" s="161" t="str">
        <f>IF(V83="","",IF(V83&gt;V84,1)+IF(W83&gt;W84,1)+IF(X83&gt;X84,1))</f>
        <v/>
      </c>
      <c r="Z83" s="162"/>
      <c r="AA83" s="37"/>
      <c r="AB83" s="21"/>
      <c r="AC83" s="21"/>
      <c r="AD83" s="21"/>
      <c r="AE83" s="21"/>
      <c r="AF83" s="21"/>
      <c r="AG83" s="21"/>
      <c r="AH83" s="21"/>
      <c r="AI83" s="21"/>
      <c r="AJ83" s="24"/>
      <c r="AK83" s="21"/>
      <c r="AL83" s="21"/>
      <c r="AM83" s="21"/>
      <c r="AN83" s="21"/>
      <c r="AO83" s="21"/>
      <c r="AP83" s="21"/>
      <c r="AQ83" s="21"/>
      <c r="AR83" s="21"/>
      <c r="AS83" s="24"/>
      <c r="AT83" s="21"/>
      <c r="AU83" s="21"/>
      <c r="AV83" s="21"/>
      <c r="AW83" s="21"/>
      <c r="AX83" s="21"/>
      <c r="AY83" s="21"/>
      <c r="AZ83" s="21"/>
      <c r="BA83" s="21"/>
      <c r="BB83" s="21"/>
      <c r="BC83" s="21"/>
      <c r="BD83" s="103"/>
      <c r="BE83" s="103"/>
      <c r="BF83" s="103"/>
      <c r="BG83" s="103"/>
      <c r="BH83" s="103"/>
      <c r="BI83" s="60"/>
      <c r="BJ83" s="60"/>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row>
    <row r="84" spans="1:86" ht="15.75" thickBot="1" x14ac:dyDescent="0.3">
      <c r="A84" s="22"/>
      <c r="B84" s="21"/>
      <c r="C84" s="21"/>
      <c r="D84" s="21"/>
      <c r="E84" s="21"/>
      <c r="F84" s="21"/>
      <c r="G84" s="21"/>
      <c r="H84" s="21"/>
      <c r="I84" s="21"/>
      <c r="J84" s="21"/>
      <c r="K84" s="21"/>
      <c r="L84" s="21"/>
      <c r="M84" s="21"/>
      <c r="N84" s="21"/>
      <c r="O84" s="21"/>
      <c r="P84" s="21"/>
      <c r="Q84" s="21"/>
      <c r="R84" s="24"/>
      <c r="S84" s="21"/>
      <c r="T84" s="45">
        <f>IF(U84=L91,K91,IF(U84=L92,K92,""))</f>
        <v>0</v>
      </c>
      <c r="U84" s="163" t="str">
        <f>IF(Q91="Abd.",L92,IF(Q92="Abd.",L91,IF(Q91="Forf.",L92,IF(Q92="Forf.",L91,IF(L91="","",IF(L92="","",IF(P91="","",IF(P92="","",IF(P91&gt;P92,L91,IF(P91&lt;P92,L92,IF(P91=P92,"",IF(P92=P91,"",))))))))))))</f>
        <v/>
      </c>
      <c r="V84" s="164"/>
      <c r="W84" s="180"/>
      <c r="X84" s="181"/>
      <c r="Y84" s="182" t="str">
        <f>IF(V84="","",IF(V84&gt;V83,1)+IF(W84&gt;W83,1)+IF(X84&gt;X83,1))</f>
        <v/>
      </c>
      <c r="Z84" s="168"/>
      <c r="AA84" s="23"/>
      <c r="AB84" s="21"/>
      <c r="AC84" s="21"/>
      <c r="AD84" s="21"/>
      <c r="AE84" s="21"/>
      <c r="AF84" s="21"/>
      <c r="AG84" s="21"/>
      <c r="AH84" s="21"/>
      <c r="AI84" s="21"/>
      <c r="AJ84" s="24"/>
      <c r="AK84" s="21"/>
      <c r="AL84" s="21"/>
      <c r="AM84" s="21"/>
      <c r="AN84" s="21"/>
      <c r="AO84" s="21"/>
      <c r="AP84" s="21"/>
      <c r="AQ84" s="21"/>
      <c r="AR84" s="21"/>
      <c r="AS84" s="24"/>
      <c r="AT84" s="21"/>
      <c r="AU84" s="21"/>
      <c r="AV84" s="21"/>
      <c r="AW84" s="21"/>
      <c r="AX84" s="21"/>
      <c r="AY84" s="21"/>
      <c r="AZ84" s="21"/>
      <c r="BA84" s="21"/>
      <c r="BB84" s="21"/>
      <c r="BC84" s="21"/>
      <c r="BD84" s="103"/>
      <c r="BE84" s="103"/>
      <c r="BF84" s="103"/>
      <c r="BG84" s="103"/>
      <c r="BH84" s="103"/>
      <c r="BI84" s="60"/>
      <c r="BJ84" s="60"/>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row>
    <row r="85" spans="1:86" x14ac:dyDescent="0.25">
      <c r="A85" s="22"/>
      <c r="B85" s="21"/>
      <c r="C85" s="21"/>
      <c r="D85" s="21"/>
      <c r="E85" s="21"/>
      <c r="F85" s="21"/>
      <c r="G85" s="21"/>
      <c r="H85" s="21"/>
      <c r="I85" s="21"/>
      <c r="J85" s="21"/>
      <c r="K85" s="21"/>
      <c r="L85" s="21"/>
      <c r="M85" s="21"/>
      <c r="N85" s="21"/>
      <c r="O85" s="21"/>
      <c r="P85" s="21"/>
      <c r="Q85" s="21"/>
      <c r="R85" s="24"/>
      <c r="S85" s="21"/>
      <c r="T85" s="252" t="s">
        <v>46</v>
      </c>
      <c r="U85" s="253"/>
      <c r="V85" s="29"/>
      <c r="W85" s="30"/>
      <c r="X85" s="48"/>
      <c r="Y85" s="256">
        <f>SUM(V85:X85)</f>
        <v>0</v>
      </c>
      <c r="Z85" s="257"/>
      <c r="AA85" s="24"/>
      <c r="AB85" s="21"/>
      <c r="AC85" s="21"/>
      <c r="AD85" s="21"/>
      <c r="AE85" s="21"/>
      <c r="AF85" s="21"/>
      <c r="AG85" s="21"/>
      <c r="AH85" s="21"/>
      <c r="AI85" s="21"/>
      <c r="AJ85" s="24"/>
      <c r="AK85" s="21"/>
      <c r="AL85" s="21"/>
      <c r="AM85" s="21"/>
      <c r="AN85" s="21"/>
      <c r="AO85" s="21"/>
      <c r="AP85" s="21"/>
      <c r="AQ85" s="21"/>
      <c r="AR85" s="21"/>
      <c r="AS85" s="24"/>
      <c r="AT85" s="21"/>
      <c r="AU85" s="21"/>
      <c r="AV85" s="21"/>
      <c r="AW85" s="21"/>
      <c r="AX85" s="21"/>
      <c r="AY85" s="21"/>
      <c r="AZ85" s="21"/>
      <c r="BA85" s="21"/>
      <c r="BB85" s="21"/>
      <c r="BC85" s="21"/>
      <c r="BD85" s="103"/>
      <c r="BE85" s="103"/>
      <c r="BF85" s="103"/>
      <c r="BG85" s="103"/>
      <c r="BH85" s="103"/>
      <c r="BI85" s="60"/>
      <c r="BJ85" s="60"/>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row>
    <row r="86" spans="1:86" ht="15.75" thickBot="1" x14ac:dyDescent="0.3">
      <c r="A86" s="22"/>
      <c r="B86" s="27" t="s">
        <v>24</v>
      </c>
      <c r="C86" s="155"/>
      <c r="D86" s="254" t="s">
        <v>25</v>
      </c>
      <c r="E86" s="255"/>
      <c r="F86" s="258"/>
      <c r="G86" s="259"/>
      <c r="H86" s="260"/>
      <c r="I86" s="21"/>
      <c r="J86" s="21"/>
      <c r="K86" s="21"/>
      <c r="L86" s="21"/>
      <c r="M86" s="21"/>
      <c r="N86" s="21"/>
      <c r="O86" s="21"/>
      <c r="P86" s="21"/>
      <c r="Q86" s="21"/>
      <c r="R86" s="24"/>
      <c r="S86" s="21"/>
      <c r="T86" s="21"/>
      <c r="U86" s="21"/>
      <c r="V86" s="21"/>
      <c r="W86" s="21"/>
      <c r="X86" s="21"/>
      <c r="Y86" s="21"/>
      <c r="Z86" s="21"/>
      <c r="AA86" s="24"/>
      <c r="AB86" s="21"/>
      <c r="AC86" s="21"/>
      <c r="AD86" s="21"/>
      <c r="AE86" s="21"/>
      <c r="AF86" s="21"/>
      <c r="AG86" s="21"/>
      <c r="AH86" s="21"/>
      <c r="AI86" s="21"/>
      <c r="AJ86" s="24"/>
      <c r="AK86" s="21"/>
      <c r="AL86" s="21"/>
      <c r="AM86" s="21"/>
      <c r="AN86" s="21"/>
      <c r="AO86" s="21"/>
      <c r="AP86" s="21"/>
      <c r="AQ86" s="21"/>
      <c r="AR86" s="21"/>
      <c r="AS86" s="24"/>
      <c r="AT86" s="21"/>
      <c r="AU86" s="21"/>
      <c r="AV86" s="21"/>
      <c r="AW86" s="21"/>
      <c r="AX86" s="21"/>
      <c r="AY86" s="21"/>
      <c r="AZ86" s="21"/>
      <c r="BA86" s="21"/>
      <c r="BB86" s="21"/>
      <c r="BC86" s="21"/>
      <c r="BD86" s="103"/>
      <c r="BE86" s="103"/>
      <c r="BF86" s="103"/>
      <c r="BG86" s="103"/>
      <c r="BH86" s="103"/>
      <c r="BI86" s="60"/>
      <c r="BJ86" s="60"/>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row>
    <row r="87" spans="1:86" ht="15.75" thickBot="1" x14ac:dyDescent="0.3">
      <c r="A87" s="22"/>
      <c r="B87" s="35"/>
      <c r="C87" s="157"/>
      <c r="D87" s="158"/>
      <c r="E87" s="179"/>
      <c r="F87" s="176"/>
      <c r="G87" s="161" t="str">
        <f>IF(D87="","",IF(D87&gt;D88,1)+IF(E87&gt;E88,1)+IF(F87&gt;F88,1))</f>
        <v/>
      </c>
      <c r="H87" s="162"/>
      <c r="I87" s="32"/>
      <c r="J87" s="21"/>
      <c r="K87" s="21"/>
      <c r="L87" s="21"/>
      <c r="M87" s="21"/>
      <c r="N87" s="21"/>
      <c r="O87" s="21"/>
      <c r="P87" s="21"/>
      <c r="Q87" s="21"/>
      <c r="R87" s="24"/>
      <c r="S87" s="21"/>
      <c r="T87" s="21"/>
      <c r="U87" s="21"/>
      <c r="V87" s="21"/>
      <c r="W87" s="21"/>
      <c r="X87" s="21"/>
      <c r="Y87" s="21"/>
      <c r="Z87" s="21"/>
      <c r="AA87" s="24"/>
      <c r="AB87" s="21"/>
      <c r="AC87" s="21"/>
      <c r="AD87" s="21"/>
      <c r="AE87" s="21"/>
      <c r="AF87" s="21"/>
      <c r="AG87" s="21"/>
      <c r="AH87" s="21"/>
      <c r="AI87" s="21"/>
      <c r="AJ87" s="24"/>
      <c r="AK87" s="21"/>
      <c r="AL87" s="21"/>
      <c r="AM87" s="21"/>
      <c r="AN87" s="21"/>
      <c r="AO87" s="21"/>
      <c r="AP87" s="21"/>
      <c r="AQ87" s="21"/>
      <c r="AR87" s="21"/>
      <c r="AS87" s="24"/>
      <c r="AT87" s="21"/>
      <c r="AU87" s="21"/>
      <c r="AV87" s="21"/>
      <c r="AW87" s="21"/>
      <c r="AX87" s="21"/>
      <c r="AY87" s="21"/>
      <c r="AZ87" s="21"/>
      <c r="BA87" s="21"/>
      <c r="BB87" s="21"/>
      <c r="BC87" s="21"/>
      <c r="BD87" s="103"/>
      <c r="BE87" s="103"/>
      <c r="BF87" s="103"/>
      <c r="BG87" s="103"/>
      <c r="BH87" s="103"/>
      <c r="BI87" s="60"/>
      <c r="BJ87" s="60"/>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row>
    <row r="88" spans="1:86" ht="15.75" thickBot="1" x14ac:dyDescent="0.3">
      <c r="A88" s="22"/>
      <c r="B88" s="36"/>
      <c r="C88" s="163"/>
      <c r="D88" s="164"/>
      <c r="E88" s="180"/>
      <c r="F88" s="181"/>
      <c r="G88" s="182" t="str">
        <f>IF(D88="","",IF(D88&gt;D87,1)+IF(E88&gt;E87,1)+IF(F88&gt;F87,1))</f>
        <v/>
      </c>
      <c r="H88" s="168"/>
      <c r="I88" s="23"/>
      <c r="J88" s="21"/>
      <c r="K88" s="21"/>
      <c r="L88" s="21"/>
      <c r="M88" s="21"/>
      <c r="N88" s="21"/>
      <c r="O88" s="21"/>
      <c r="P88" s="21"/>
      <c r="Q88" s="21"/>
      <c r="R88" s="24"/>
      <c r="S88" s="21"/>
      <c r="T88" s="21"/>
      <c r="U88" s="21"/>
      <c r="V88" s="21"/>
      <c r="W88" s="21"/>
      <c r="X88" s="21"/>
      <c r="Y88" s="21"/>
      <c r="Z88" s="21"/>
      <c r="AA88" s="24"/>
      <c r="AB88" s="21"/>
      <c r="AC88" s="21"/>
      <c r="AD88" s="21"/>
      <c r="AE88" s="21"/>
      <c r="AF88" s="21"/>
      <c r="AG88" s="21"/>
      <c r="AH88" s="21"/>
      <c r="AI88" s="21"/>
      <c r="AJ88" s="24"/>
      <c r="AK88" s="21"/>
      <c r="AL88" s="21"/>
      <c r="AM88" s="21"/>
      <c r="AN88" s="21"/>
      <c r="AO88" s="21"/>
      <c r="AP88" s="21"/>
      <c r="AQ88" s="21"/>
      <c r="AR88" s="21"/>
      <c r="AS88" s="24"/>
      <c r="AT88" s="21"/>
      <c r="AU88" s="21"/>
      <c r="AV88" s="21"/>
      <c r="AW88" s="21"/>
      <c r="AX88" s="21"/>
      <c r="AY88" s="21"/>
      <c r="AZ88" s="21"/>
      <c r="BA88" s="21"/>
      <c r="BB88" s="21"/>
      <c r="BC88" s="21"/>
      <c r="BD88" s="103"/>
      <c r="BE88" s="103"/>
      <c r="BF88" s="103"/>
      <c r="BG88" s="103"/>
      <c r="BH88" s="103"/>
      <c r="BI88" s="60"/>
      <c r="BJ88" s="60"/>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row>
    <row r="89" spans="1:86" x14ac:dyDescent="0.25">
      <c r="A89" s="22"/>
      <c r="B89" s="252" t="s">
        <v>46</v>
      </c>
      <c r="C89" s="253"/>
      <c r="D89" s="29"/>
      <c r="E89" s="30"/>
      <c r="F89" s="48"/>
      <c r="G89" s="256">
        <f>SUM(D89:F89)</f>
        <v>0</v>
      </c>
      <c r="H89" s="257"/>
      <c r="I89" s="24"/>
      <c r="J89" s="21"/>
      <c r="K89" s="21"/>
      <c r="L89" s="21"/>
      <c r="M89" s="21"/>
      <c r="N89" s="21"/>
      <c r="O89" s="21"/>
      <c r="P89" s="21"/>
      <c r="Q89" s="21"/>
      <c r="R89" s="24"/>
      <c r="S89" s="21"/>
      <c r="T89" s="21"/>
      <c r="U89" s="21"/>
      <c r="V89" s="21"/>
      <c r="W89" s="21"/>
      <c r="X89" s="21"/>
      <c r="Y89" s="21"/>
      <c r="Z89" s="21"/>
      <c r="AA89" s="24"/>
      <c r="AB89" s="21"/>
      <c r="AC89" s="21"/>
      <c r="AD89" s="21"/>
      <c r="AE89" s="21"/>
      <c r="AF89" s="21"/>
      <c r="AG89" s="21"/>
      <c r="AH89" s="21"/>
      <c r="AI89" s="21"/>
      <c r="AJ89" s="24"/>
      <c r="AK89" s="21"/>
      <c r="AL89" s="21"/>
      <c r="AM89" s="21"/>
      <c r="AN89" s="21"/>
      <c r="AO89" s="21"/>
      <c r="AP89" s="21"/>
      <c r="AQ89" s="21"/>
      <c r="AR89" s="21"/>
      <c r="AS89" s="24"/>
      <c r="AT89" s="21"/>
      <c r="AU89" s="21"/>
      <c r="AV89" s="21"/>
      <c r="AW89" s="21"/>
      <c r="AX89" s="21"/>
      <c r="AY89" s="21"/>
      <c r="AZ89" s="21"/>
      <c r="BA89" s="21"/>
      <c r="BB89" s="21"/>
      <c r="BC89" s="21"/>
      <c r="BD89" s="103"/>
      <c r="BE89" s="103"/>
      <c r="BF89" s="103"/>
      <c r="BG89" s="103"/>
      <c r="BH89" s="103"/>
      <c r="BI89" s="60"/>
      <c r="BJ89" s="60"/>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row>
    <row r="90" spans="1:86" ht="15.75" thickBot="1" x14ac:dyDescent="0.3">
      <c r="A90" s="22"/>
      <c r="B90" s="21"/>
      <c r="C90" s="21"/>
      <c r="D90" s="21"/>
      <c r="E90" s="21"/>
      <c r="F90" s="21"/>
      <c r="G90" s="21"/>
      <c r="H90" s="21"/>
      <c r="I90" s="24"/>
      <c r="J90" s="21"/>
      <c r="K90" s="27" t="s">
        <v>24</v>
      </c>
      <c r="L90" s="155"/>
      <c r="M90" s="254" t="s">
        <v>25</v>
      </c>
      <c r="N90" s="255"/>
      <c r="O90" s="258"/>
      <c r="P90" s="259"/>
      <c r="Q90" s="260"/>
      <c r="R90" s="24"/>
      <c r="S90" s="21"/>
      <c r="T90" s="21"/>
      <c r="U90" s="21"/>
      <c r="V90" s="21"/>
      <c r="W90" s="21"/>
      <c r="X90" s="21"/>
      <c r="Y90" s="21"/>
      <c r="Z90" s="21"/>
      <c r="AA90" s="24"/>
      <c r="AB90" s="21"/>
      <c r="AC90" s="21"/>
      <c r="AD90" s="21"/>
      <c r="AE90" s="21"/>
      <c r="AF90" s="21"/>
      <c r="AG90" s="21"/>
      <c r="AH90" s="21"/>
      <c r="AI90" s="21"/>
      <c r="AJ90" s="24"/>
      <c r="AK90" s="21"/>
      <c r="AL90" s="21"/>
      <c r="AM90" s="21"/>
      <c r="AN90" s="21"/>
      <c r="AO90" s="21"/>
      <c r="AP90" s="21"/>
      <c r="AQ90" s="21"/>
      <c r="AR90" s="21"/>
      <c r="AS90" s="24"/>
      <c r="AT90" s="21"/>
      <c r="AU90" s="21"/>
      <c r="AV90" s="21"/>
      <c r="AW90" s="21"/>
      <c r="AX90" s="21"/>
      <c r="AY90" s="21"/>
      <c r="AZ90" s="21"/>
      <c r="BA90" s="21"/>
      <c r="BB90" s="21"/>
      <c r="BC90" s="21"/>
      <c r="BD90" s="103"/>
      <c r="BE90" s="103"/>
      <c r="BF90" s="103"/>
      <c r="BG90" s="103"/>
      <c r="BH90" s="103"/>
      <c r="BI90" s="60"/>
      <c r="BJ90" s="60"/>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row>
    <row r="91" spans="1:86" ht="15.75" thickBot="1" x14ac:dyDescent="0.3">
      <c r="A91" s="22"/>
      <c r="B91" s="21"/>
      <c r="C91" s="21"/>
      <c r="D91" s="21"/>
      <c r="E91" s="21"/>
      <c r="F91" s="21"/>
      <c r="G91" s="21"/>
      <c r="H91" s="21"/>
      <c r="I91" s="24"/>
      <c r="J91" s="25"/>
      <c r="K91" s="44">
        <f>IF(L91=C87,B87,IF(L91=C88,B88,""))</f>
        <v>0</v>
      </c>
      <c r="L91" s="157" t="str">
        <f>IF(H87="Abd.",C88,IF(H88="Abd.",C87,IF(H87="Forf.",C88,IF(H88="Forf.",C87,IF(C87="","",IF(C88="","",IF(G87="","",IF(G88="","",IF(G87&gt;G88,C87,IF(G87&lt;G88,C88,IF(G87=G88,"",IF(G88=G87,"",))))))))))))</f>
        <v/>
      </c>
      <c r="M91" s="158"/>
      <c r="N91" s="179"/>
      <c r="O91" s="176"/>
      <c r="P91" s="161" t="str">
        <f>IF(M91="","",IF(M91&gt;M92,1)+IF(N91&gt;N92,1)+IF(O91&gt;O92,1))</f>
        <v/>
      </c>
      <c r="Q91" s="162"/>
      <c r="R91" s="43"/>
      <c r="S91" s="21"/>
      <c r="T91" s="21"/>
      <c r="U91" s="21"/>
      <c r="V91" s="21"/>
      <c r="W91" s="21"/>
      <c r="X91" s="21"/>
      <c r="Y91" s="21"/>
      <c r="Z91" s="21"/>
      <c r="AA91" s="24"/>
      <c r="AB91" s="21"/>
      <c r="AC91" s="21"/>
      <c r="AD91" s="21"/>
      <c r="AE91" s="21"/>
      <c r="AF91" s="21"/>
      <c r="AG91" s="21"/>
      <c r="AH91" s="21"/>
      <c r="AI91" s="21"/>
      <c r="AJ91" s="24"/>
      <c r="AK91" s="21"/>
      <c r="AL91" s="21"/>
      <c r="AM91" s="21"/>
      <c r="AN91" s="21"/>
      <c r="AO91" s="21"/>
      <c r="AP91" s="21"/>
      <c r="AQ91" s="21"/>
      <c r="AR91" s="21"/>
      <c r="AS91" s="24"/>
      <c r="AT91" s="21"/>
      <c r="AU91" s="21"/>
      <c r="AV91" s="21"/>
      <c r="AW91" s="21"/>
      <c r="AX91" s="21"/>
      <c r="AY91" s="21"/>
      <c r="AZ91" s="21"/>
      <c r="BA91" s="21"/>
      <c r="BB91" s="21"/>
      <c r="BC91" s="21"/>
      <c r="BD91" s="103"/>
      <c r="BE91" s="103"/>
      <c r="BF91" s="103"/>
      <c r="BG91" s="103"/>
      <c r="BH91" s="103"/>
      <c r="BI91" s="60"/>
      <c r="BJ91" s="60"/>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row>
    <row r="92" spans="1:86" ht="15.75" thickBot="1" x14ac:dyDescent="0.3">
      <c r="A92" s="22"/>
      <c r="B92" s="21"/>
      <c r="C92" s="21"/>
      <c r="D92" s="21"/>
      <c r="E92" s="21"/>
      <c r="F92" s="21"/>
      <c r="G92" s="21"/>
      <c r="H92" s="21"/>
      <c r="I92" s="24"/>
      <c r="J92" s="21"/>
      <c r="K92" s="45">
        <f>IF(L92=C95,B95,IF(L92=C96,B96,""))</f>
        <v>0</v>
      </c>
      <c r="L92" s="163" t="str">
        <f>IF(H95="Abd.",C96,IF(H96="Abd.",C95,IF(H95="Forf.",C96,IF(H96="Forf.",C95,IF(C95="","",IF(C96="","",IF(G95="","",IF(G96="","",IF(G95&gt;G96,C95,IF(G95&lt;G96,C96,IF(G95=G96,"",IF(G96=G95,"",))))))))))))</f>
        <v/>
      </c>
      <c r="M92" s="164"/>
      <c r="N92" s="180"/>
      <c r="O92" s="181"/>
      <c r="P92" s="182" t="str">
        <f>IF(M92="","",IF(M92&gt;M91,1)+IF(N92&gt;N91,1)+IF(O92&gt;O91,1))</f>
        <v/>
      </c>
      <c r="Q92" s="168"/>
      <c r="R92" s="21"/>
      <c r="S92" s="21"/>
      <c r="T92" s="21"/>
      <c r="U92" s="21"/>
      <c r="V92" s="21"/>
      <c r="W92" s="21"/>
      <c r="X92" s="21"/>
      <c r="Y92" s="21"/>
      <c r="Z92" s="21"/>
      <c r="AA92" s="24"/>
      <c r="AB92" s="21"/>
      <c r="AC92" s="21"/>
      <c r="AD92" s="21"/>
      <c r="AE92" s="21"/>
      <c r="AF92" s="21"/>
      <c r="AG92" s="21"/>
      <c r="AH92" s="21"/>
      <c r="AI92" s="21"/>
      <c r="AJ92" s="24"/>
      <c r="AK92" s="21"/>
      <c r="AL92" s="21"/>
      <c r="AM92" s="21"/>
      <c r="AN92" s="21"/>
      <c r="AO92" s="21"/>
      <c r="AP92" s="21"/>
      <c r="AQ92" s="21"/>
      <c r="AR92" s="21"/>
      <c r="AS92" s="24"/>
      <c r="AT92" s="21"/>
      <c r="AU92" s="21"/>
      <c r="AV92" s="21"/>
      <c r="AW92" s="21"/>
      <c r="AX92" s="21"/>
      <c r="AY92" s="21"/>
      <c r="AZ92" s="21"/>
      <c r="BA92" s="21"/>
      <c r="BB92" s="21"/>
      <c r="BC92" s="21"/>
      <c r="BD92" s="103"/>
      <c r="BE92" s="103"/>
      <c r="BF92" s="103"/>
      <c r="BG92" s="103"/>
      <c r="BH92" s="103"/>
      <c r="BI92" s="60"/>
      <c r="BJ92" s="60"/>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row>
    <row r="93" spans="1:86" x14ac:dyDescent="0.25">
      <c r="A93" s="22"/>
      <c r="B93" s="21"/>
      <c r="C93" s="21"/>
      <c r="D93" s="21"/>
      <c r="E93" s="21"/>
      <c r="F93" s="21"/>
      <c r="G93" s="21"/>
      <c r="H93" s="21"/>
      <c r="I93" s="24"/>
      <c r="J93" s="21"/>
      <c r="K93" s="252" t="s">
        <v>46</v>
      </c>
      <c r="L93" s="253"/>
      <c r="M93" s="29"/>
      <c r="N93" s="30"/>
      <c r="O93" s="48"/>
      <c r="P93" s="256">
        <f>SUM(M93:O93)</f>
        <v>0</v>
      </c>
      <c r="Q93" s="257"/>
      <c r="R93" s="21"/>
      <c r="S93" s="21"/>
      <c r="T93" s="21"/>
      <c r="U93" s="21"/>
      <c r="V93" s="21"/>
      <c r="W93" s="21"/>
      <c r="X93" s="21"/>
      <c r="Y93" s="21"/>
      <c r="Z93" s="21"/>
      <c r="AA93" s="24"/>
      <c r="AB93" s="21"/>
      <c r="AC93" s="21"/>
      <c r="AD93" s="21"/>
      <c r="AE93" s="21"/>
      <c r="AF93" s="21"/>
      <c r="AG93" s="21"/>
      <c r="AH93" s="21"/>
      <c r="AI93" s="21"/>
      <c r="AJ93" s="24"/>
      <c r="AK93" s="21"/>
      <c r="AL93" s="21"/>
      <c r="AM93" s="21"/>
      <c r="AN93" s="21"/>
      <c r="AO93" s="21"/>
      <c r="AP93" s="21"/>
      <c r="AQ93" s="21"/>
      <c r="AR93" s="21"/>
      <c r="AS93" s="24"/>
      <c r="AT93" s="21"/>
      <c r="AU93" s="21"/>
      <c r="AV93" s="21"/>
      <c r="AW93" s="21"/>
      <c r="AX93" s="21"/>
      <c r="AY93" s="21"/>
      <c r="AZ93" s="21"/>
      <c r="BA93" s="21"/>
      <c r="BB93" s="21"/>
      <c r="BC93" s="21"/>
      <c r="BD93" s="103"/>
      <c r="BE93" s="103"/>
      <c r="BF93" s="103"/>
      <c r="BG93" s="103"/>
      <c r="BH93" s="103"/>
      <c r="BI93" s="60"/>
      <c r="BJ93" s="60"/>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row>
    <row r="94" spans="1:86" ht="15.75" thickBot="1" x14ac:dyDescent="0.3">
      <c r="A94" s="22"/>
      <c r="B94" s="27" t="s">
        <v>24</v>
      </c>
      <c r="C94" s="155"/>
      <c r="D94" s="254" t="s">
        <v>25</v>
      </c>
      <c r="E94" s="255"/>
      <c r="F94" s="258"/>
      <c r="G94" s="259"/>
      <c r="H94" s="260"/>
      <c r="I94" s="24"/>
      <c r="J94" s="21"/>
      <c r="K94" s="21"/>
      <c r="L94" s="21"/>
      <c r="M94" s="21"/>
      <c r="N94" s="21"/>
      <c r="O94" s="21"/>
      <c r="P94" s="21"/>
      <c r="Q94" s="21"/>
      <c r="R94" s="21"/>
      <c r="S94" s="21"/>
      <c r="T94" s="21"/>
      <c r="U94" s="21"/>
      <c r="V94" s="21"/>
      <c r="W94" s="21"/>
      <c r="X94" s="21"/>
      <c r="Y94" s="21"/>
      <c r="Z94" s="21"/>
      <c r="AA94" s="24"/>
      <c r="AB94" s="21"/>
      <c r="AC94" s="21"/>
      <c r="AD94" s="21"/>
      <c r="AE94" s="21"/>
      <c r="AF94" s="21"/>
      <c r="AG94" s="21"/>
      <c r="AH94" s="21"/>
      <c r="AI94" s="21"/>
      <c r="AJ94" s="24"/>
      <c r="AK94" s="21"/>
      <c r="AL94" s="21"/>
      <c r="AM94" s="21"/>
      <c r="AN94" s="21"/>
      <c r="AO94" s="21"/>
      <c r="AP94" s="21"/>
      <c r="AQ94" s="21"/>
      <c r="AR94" s="21"/>
      <c r="AS94" s="24"/>
      <c r="AT94" s="21"/>
      <c r="AU94" s="21"/>
      <c r="AV94" s="21"/>
      <c r="AW94" s="21"/>
      <c r="AX94" s="21"/>
      <c r="AY94" s="21"/>
      <c r="AZ94" s="21"/>
      <c r="BA94" s="21"/>
      <c r="BB94" s="21"/>
      <c r="BC94" s="21"/>
      <c r="BD94" s="103"/>
      <c r="BE94" s="103"/>
      <c r="BF94" s="103"/>
      <c r="BG94" s="103"/>
      <c r="BH94" s="103"/>
      <c r="BI94" s="60"/>
      <c r="BJ94" s="60"/>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row>
    <row r="95" spans="1:86" ht="15.75" thickBot="1" x14ac:dyDescent="0.3">
      <c r="A95" s="22"/>
      <c r="B95" s="35"/>
      <c r="C95" s="157"/>
      <c r="D95" s="158"/>
      <c r="E95" s="179"/>
      <c r="F95" s="176"/>
      <c r="G95" s="161" t="str">
        <f>IF(D95="","",IF(D95&gt;D96,1)+IF(E95&gt;E96,1)+IF(F95&gt;F96,1))</f>
        <v/>
      </c>
      <c r="H95" s="162"/>
      <c r="I95" s="26"/>
      <c r="J95" s="21"/>
      <c r="K95" s="21"/>
      <c r="L95" s="21"/>
      <c r="M95" s="21"/>
      <c r="N95" s="21"/>
      <c r="O95" s="21"/>
      <c r="P95" s="21"/>
      <c r="Q95" s="21"/>
      <c r="R95" s="21"/>
      <c r="S95" s="21"/>
      <c r="T95" s="21"/>
      <c r="U95" s="21"/>
      <c r="V95" s="21"/>
      <c r="W95" s="21"/>
      <c r="X95" s="21"/>
      <c r="Y95" s="21"/>
      <c r="Z95" s="21"/>
      <c r="AA95" s="24"/>
      <c r="AB95" s="21"/>
      <c r="AC95" s="21"/>
      <c r="AD95" s="21"/>
      <c r="AE95" s="21"/>
      <c r="AF95" s="21"/>
      <c r="AG95" s="21"/>
      <c r="AH95" s="21"/>
      <c r="AI95" s="21"/>
      <c r="AJ95" s="24"/>
      <c r="AK95" s="21"/>
      <c r="AL95" s="21"/>
      <c r="AM95" s="21"/>
      <c r="AN95" s="21"/>
      <c r="AO95" s="21"/>
      <c r="AP95" s="21"/>
      <c r="AQ95" s="21"/>
      <c r="AR95" s="21"/>
      <c r="AS95" s="24"/>
      <c r="AT95" s="21"/>
      <c r="AU95" s="21"/>
      <c r="AV95" s="21"/>
      <c r="AW95" s="21"/>
      <c r="AX95" s="21"/>
      <c r="AY95" s="21"/>
      <c r="AZ95" s="21"/>
      <c r="BA95" s="21"/>
      <c r="BB95" s="21"/>
      <c r="BC95" s="21"/>
      <c r="BD95" s="103"/>
      <c r="BE95" s="103"/>
      <c r="BF95" s="103"/>
      <c r="BG95" s="103"/>
      <c r="BH95" s="103"/>
      <c r="BI95" s="60"/>
      <c r="BJ95" s="60"/>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row>
    <row r="96" spans="1:86" ht="15.75" thickBot="1" x14ac:dyDescent="0.3">
      <c r="A96" s="22"/>
      <c r="B96" s="36"/>
      <c r="C96" s="163"/>
      <c r="D96" s="164"/>
      <c r="E96" s="180"/>
      <c r="F96" s="181"/>
      <c r="G96" s="182" t="str">
        <f>IF(D96="","",IF(D96&gt;D95,1)+IF(E96&gt;E95,1)+IF(F96&gt;F95,1))</f>
        <v/>
      </c>
      <c r="H96" s="168"/>
      <c r="I96" s="21"/>
      <c r="J96" s="21"/>
      <c r="K96" s="21"/>
      <c r="L96" s="21"/>
      <c r="M96" s="21"/>
      <c r="N96" s="21"/>
      <c r="O96" s="21"/>
      <c r="P96" s="21"/>
      <c r="Q96" s="21"/>
      <c r="R96" s="21"/>
      <c r="S96" s="21"/>
      <c r="T96" s="21"/>
      <c r="U96" s="21"/>
      <c r="V96" s="21"/>
      <c r="W96" s="21"/>
      <c r="X96" s="21"/>
      <c r="Y96" s="21"/>
      <c r="Z96" s="21"/>
      <c r="AA96" s="24"/>
      <c r="AB96" s="21"/>
      <c r="AC96" s="21"/>
      <c r="AD96" s="21"/>
      <c r="AE96" s="21"/>
      <c r="AF96" s="21"/>
      <c r="AG96" s="21"/>
      <c r="AH96" s="21"/>
      <c r="AI96" s="21"/>
      <c r="AJ96" s="24"/>
      <c r="AK96" s="21"/>
      <c r="AL96" s="21"/>
      <c r="AM96" s="21"/>
      <c r="AN96" s="21"/>
      <c r="AO96" s="21"/>
      <c r="AP96" s="21"/>
      <c r="AQ96" s="21"/>
      <c r="AR96" s="21"/>
      <c r="AS96" s="24"/>
      <c r="AT96" s="21"/>
      <c r="AU96" s="21"/>
      <c r="AV96" s="21"/>
      <c r="AW96" s="21"/>
      <c r="AX96" s="21"/>
      <c r="AY96" s="21"/>
      <c r="AZ96" s="21"/>
      <c r="BA96" s="21"/>
      <c r="BB96" s="21"/>
      <c r="BC96" s="21"/>
      <c r="BD96" s="103"/>
      <c r="BE96" s="103"/>
      <c r="BF96" s="103"/>
      <c r="BG96" s="103"/>
      <c r="BH96" s="103"/>
      <c r="BI96" s="60"/>
      <c r="BJ96" s="60"/>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row>
    <row r="97" spans="1:86" x14ac:dyDescent="0.25">
      <c r="A97" s="22"/>
      <c r="B97" s="252" t="s">
        <v>46</v>
      </c>
      <c r="C97" s="253"/>
      <c r="D97" s="29"/>
      <c r="E97" s="30"/>
      <c r="F97" s="48"/>
      <c r="G97" s="256">
        <f>SUM(D97:F97)</f>
        <v>0</v>
      </c>
      <c r="H97" s="257"/>
      <c r="I97" s="21"/>
      <c r="J97" s="21"/>
      <c r="K97" s="21"/>
      <c r="L97" s="21"/>
      <c r="M97" s="21"/>
      <c r="N97" s="21"/>
      <c r="O97" s="21"/>
      <c r="P97" s="21"/>
      <c r="Q97" s="21"/>
      <c r="R97" s="21"/>
      <c r="S97" s="21"/>
      <c r="T97" s="21"/>
      <c r="U97" s="21"/>
      <c r="V97" s="21"/>
      <c r="W97" s="21"/>
      <c r="X97" s="21"/>
      <c r="Y97" s="21"/>
      <c r="Z97" s="21"/>
      <c r="AA97" s="24"/>
      <c r="AB97" s="21"/>
      <c r="AC97" s="21"/>
      <c r="AD97" s="21"/>
      <c r="AE97" s="21"/>
      <c r="AF97" s="21"/>
      <c r="AG97" s="21"/>
      <c r="AH97" s="21"/>
      <c r="AI97" s="21"/>
      <c r="AJ97" s="24"/>
      <c r="AK97" s="21"/>
      <c r="AL97" s="21"/>
      <c r="AM97" s="21"/>
      <c r="AN97" s="21"/>
      <c r="AO97" s="21"/>
      <c r="AP97" s="21"/>
      <c r="AQ97" s="21"/>
      <c r="AR97" s="21"/>
      <c r="AS97" s="24"/>
      <c r="AT97" s="21"/>
      <c r="AU97" s="21"/>
      <c r="AV97" s="21"/>
      <c r="AW97" s="21"/>
      <c r="AX97" s="21"/>
      <c r="AY97" s="21"/>
      <c r="AZ97" s="21"/>
      <c r="BA97" s="21"/>
      <c r="BB97" s="21"/>
      <c r="BC97" s="21"/>
      <c r="BD97" s="103"/>
      <c r="BE97" s="103"/>
      <c r="BF97" s="103"/>
      <c r="BG97" s="103"/>
      <c r="BH97" s="103"/>
      <c r="BI97" s="60"/>
      <c r="BJ97" s="60"/>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row>
    <row r="98" spans="1:86" ht="15.75" thickBot="1" x14ac:dyDescent="0.3">
      <c r="A98" s="22"/>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4"/>
      <c r="AB98" s="21"/>
      <c r="AC98" s="27" t="s">
        <v>24</v>
      </c>
      <c r="AD98" s="155"/>
      <c r="AE98" s="254" t="s">
        <v>25</v>
      </c>
      <c r="AF98" s="255"/>
      <c r="AG98" s="258"/>
      <c r="AH98" s="259"/>
      <c r="AI98" s="260"/>
      <c r="AJ98" s="24"/>
      <c r="AK98" s="21"/>
      <c r="AL98" s="21"/>
      <c r="AM98" s="21"/>
      <c r="AN98" s="21"/>
      <c r="AO98" s="21"/>
      <c r="AP98" s="21"/>
      <c r="AQ98" s="21"/>
      <c r="AR98" s="21"/>
      <c r="AS98" s="24"/>
      <c r="AT98" s="21"/>
      <c r="AU98" s="21"/>
      <c r="AV98" s="21"/>
      <c r="AW98" s="21"/>
      <c r="AX98" s="21"/>
      <c r="AY98" s="21"/>
      <c r="AZ98" s="21"/>
      <c r="BA98" s="21"/>
      <c r="BB98" s="21"/>
      <c r="BC98" s="21"/>
      <c r="BD98" s="103"/>
      <c r="BE98" s="103"/>
      <c r="BF98" s="103"/>
      <c r="BG98" s="103"/>
      <c r="BH98" s="103"/>
      <c r="BI98" s="60"/>
      <c r="BJ98" s="60"/>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row>
    <row r="99" spans="1:86" ht="15.75" thickBot="1" x14ac:dyDescent="0.3">
      <c r="A99" s="22"/>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4"/>
      <c r="AB99" s="25"/>
      <c r="AC99" s="44">
        <f>IF(AD99=U83,T83,IF(AD99=U84,T84,""))</f>
        <v>0</v>
      </c>
      <c r="AD99" s="157" t="str">
        <f>IF(Z83="Abd.",U84,IF(Z84="Abd.",U83,IF(Z83="Forf.",U84,IF(Z84="Forf.",U83,IF(U83="","",IF(U84="","",IF(Y83="","",IF(Y84="","",IF(Y83&gt;Y84,U83,IF(Y83&lt;Y84,U84,IF(Y83=Y84,"",IF(Y84=Y83,"",))))))))))))</f>
        <v/>
      </c>
      <c r="AE99" s="158"/>
      <c r="AF99" s="179"/>
      <c r="AG99" s="176"/>
      <c r="AH99" s="161" t="str">
        <f>IF(AE99="","",IF(AE99&gt;AE100,1)+IF(AF99&gt;AF100,1)+IF(AG99&gt;AG100,1))</f>
        <v/>
      </c>
      <c r="AI99" s="162"/>
      <c r="AJ99" s="43"/>
      <c r="AK99" s="21"/>
      <c r="AL99" s="21"/>
      <c r="AM99" s="21"/>
      <c r="AN99" s="21"/>
      <c r="AO99" s="21"/>
      <c r="AP99" s="21"/>
      <c r="AQ99" s="21"/>
      <c r="AR99" s="21"/>
      <c r="AS99" s="24"/>
      <c r="AT99" s="21"/>
      <c r="AU99" s="21"/>
      <c r="AV99" s="21"/>
      <c r="AW99" s="21"/>
      <c r="AX99" s="21"/>
      <c r="AY99" s="21"/>
      <c r="AZ99" s="21"/>
      <c r="BA99" s="21"/>
      <c r="BB99" s="21"/>
      <c r="BC99" s="21"/>
      <c r="BD99" s="103"/>
      <c r="BE99" s="103"/>
      <c r="BF99" s="103"/>
      <c r="BG99" s="103"/>
      <c r="BH99" s="103"/>
      <c r="BI99" s="60"/>
      <c r="BJ99" s="60"/>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row>
    <row r="100" spans="1:86" ht="15.75" thickBot="1" x14ac:dyDescent="0.3">
      <c r="A100" s="22"/>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4"/>
      <c r="AB100" s="21"/>
      <c r="AC100" s="45">
        <f>IF(AD100=U115,T115,IF(AD100=U116,T116,""))</f>
        <v>0</v>
      </c>
      <c r="AD100" s="163" t="str">
        <f>IF(Z115="Abd.",U116,IF(Z116="Abd.",U115,IF(Z115="Forf.",U116,IF(Z116="Forf.",U115,IF(U115="","",IF(U116="","",IF(Y115="","",IF(Y116="","",IF(Y115&gt;Y116,U115,IF(Y115&lt;Y116,U116,IF(Y115=Y116,"",IF(Y116=Y115,"",))))))))))))</f>
        <v/>
      </c>
      <c r="AE100" s="164"/>
      <c r="AF100" s="180"/>
      <c r="AG100" s="181"/>
      <c r="AH100" s="182" t="str">
        <f>IF(AE100="","",IF(AE100&gt;AE99,1)+IF(AF100&gt;AF99,1)+IF(AG100&gt;AG99,1))</f>
        <v/>
      </c>
      <c r="AI100" s="168"/>
      <c r="AJ100" s="21"/>
      <c r="AK100" s="21"/>
      <c r="AL100" s="21"/>
      <c r="AM100" s="21"/>
      <c r="AN100" s="21"/>
      <c r="AO100" s="21"/>
      <c r="AP100" s="21"/>
      <c r="AQ100" s="21"/>
      <c r="AR100" s="21"/>
      <c r="AS100" s="24"/>
      <c r="AT100" s="21"/>
      <c r="AU100" s="21"/>
      <c r="AV100" s="21"/>
      <c r="AW100" s="21"/>
      <c r="AX100" s="21"/>
      <c r="AY100" s="21"/>
      <c r="AZ100" s="21"/>
      <c r="BA100" s="21"/>
      <c r="BB100" s="21"/>
      <c r="BC100" s="21"/>
      <c r="BD100" s="103"/>
      <c r="BE100" s="103"/>
      <c r="BF100" s="103"/>
      <c r="BG100" s="103"/>
      <c r="BH100" s="103"/>
      <c r="BI100" s="60"/>
      <c r="BJ100" s="60"/>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row>
    <row r="101" spans="1:86" x14ac:dyDescent="0.25">
      <c r="A101" s="22"/>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4"/>
      <c r="AB101" s="21"/>
      <c r="AC101" s="252" t="s">
        <v>46</v>
      </c>
      <c r="AD101" s="253"/>
      <c r="AE101" s="29"/>
      <c r="AF101" s="30"/>
      <c r="AG101" s="48"/>
      <c r="AH101" s="256">
        <f>SUM(AE101:AG101)</f>
        <v>0</v>
      </c>
      <c r="AI101" s="257"/>
      <c r="AJ101" s="21"/>
      <c r="AK101" s="21"/>
      <c r="AL101" s="21"/>
      <c r="AM101" s="21"/>
      <c r="AN101" s="21"/>
      <c r="AO101" s="21"/>
      <c r="AP101" s="21"/>
      <c r="AQ101" s="21"/>
      <c r="AR101" s="21"/>
      <c r="AS101" s="24"/>
      <c r="AT101" s="21"/>
      <c r="AU101" s="21"/>
      <c r="AV101" s="21"/>
      <c r="AW101" s="21"/>
      <c r="AX101" s="21"/>
      <c r="AY101" s="21"/>
      <c r="AZ101" s="21"/>
      <c r="BA101" s="21"/>
      <c r="BB101" s="21"/>
      <c r="BC101" s="21"/>
      <c r="BD101" s="103"/>
      <c r="BE101" s="103"/>
      <c r="BF101" s="103"/>
      <c r="BG101" s="103"/>
      <c r="BH101" s="103"/>
      <c r="BI101" s="60"/>
      <c r="BJ101" s="60"/>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row>
    <row r="102" spans="1:86" ht="15.75" thickBot="1" x14ac:dyDescent="0.3">
      <c r="A102" s="22"/>
      <c r="B102" s="27" t="s">
        <v>24</v>
      </c>
      <c r="C102" s="155"/>
      <c r="D102" s="254" t="s">
        <v>25</v>
      </c>
      <c r="E102" s="255"/>
      <c r="F102" s="258"/>
      <c r="G102" s="259"/>
      <c r="H102" s="260"/>
      <c r="I102" s="21"/>
      <c r="J102" s="21"/>
      <c r="K102" s="21"/>
      <c r="L102" s="21"/>
      <c r="M102" s="21"/>
      <c r="N102" s="21"/>
      <c r="O102" s="21"/>
      <c r="P102" s="21"/>
      <c r="Q102" s="21"/>
      <c r="R102" s="21"/>
      <c r="S102" s="21"/>
      <c r="T102" s="21"/>
      <c r="U102" s="21"/>
      <c r="V102" s="21"/>
      <c r="W102" s="21"/>
      <c r="X102" s="21"/>
      <c r="Y102" s="21"/>
      <c r="Z102" s="21"/>
      <c r="AA102" s="24"/>
      <c r="AB102" s="21"/>
      <c r="AC102" s="21"/>
      <c r="AD102" s="21"/>
      <c r="AE102" s="21"/>
      <c r="AF102" s="21"/>
      <c r="AG102" s="21"/>
      <c r="AH102" s="21"/>
      <c r="AI102" s="21"/>
      <c r="AJ102" s="21"/>
      <c r="AK102" s="21"/>
      <c r="AL102" s="21"/>
      <c r="AM102" s="21"/>
      <c r="AN102" s="21"/>
      <c r="AO102" s="21"/>
      <c r="AP102" s="21"/>
      <c r="AQ102" s="21"/>
      <c r="AR102" s="21"/>
      <c r="AS102" s="24"/>
      <c r="AT102" s="21"/>
      <c r="AU102" s="21"/>
      <c r="AV102" s="21"/>
      <c r="AW102" s="21"/>
      <c r="AX102" s="21"/>
      <c r="AY102" s="21"/>
      <c r="AZ102" s="21"/>
      <c r="BA102" s="21"/>
      <c r="BB102" s="21"/>
      <c r="BC102" s="21"/>
      <c r="BD102" s="103"/>
      <c r="BE102" s="103"/>
      <c r="BF102" s="103"/>
      <c r="BG102" s="103"/>
      <c r="BH102" s="103"/>
      <c r="BI102" s="60"/>
      <c r="BJ102" s="60"/>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row>
    <row r="103" spans="1:86" ht="15.75" thickBot="1" x14ac:dyDescent="0.3">
      <c r="A103" s="22"/>
      <c r="B103" s="35"/>
      <c r="C103" s="157"/>
      <c r="D103" s="158"/>
      <c r="E103" s="179"/>
      <c r="F103" s="176"/>
      <c r="G103" s="161" t="str">
        <f>IF(D103="","",IF(D103&gt;D104,1)+IF(E103&gt;E104,1)+IF(F103&gt;F104,1))</f>
        <v/>
      </c>
      <c r="H103" s="162"/>
      <c r="I103" s="32"/>
      <c r="J103" s="21"/>
      <c r="K103" s="21"/>
      <c r="L103" s="21"/>
      <c r="M103" s="21"/>
      <c r="N103" s="21"/>
      <c r="O103" s="21"/>
      <c r="P103" s="21"/>
      <c r="Q103" s="21"/>
      <c r="R103" s="21"/>
      <c r="S103" s="21"/>
      <c r="T103" s="21"/>
      <c r="U103" s="21"/>
      <c r="V103" s="21"/>
      <c r="W103" s="21"/>
      <c r="X103" s="21"/>
      <c r="Y103" s="21"/>
      <c r="Z103" s="21"/>
      <c r="AA103" s="24"/>
      <c r="AB103" s="21"/>
      <c r="AC103" s="21"/>
      <c r="AD103" s="21"/>
      <c r="AE103" s="21"/>
      <c r="AF103" s="21"/>
      <c r="AG103" s="21"/>
      <c r="AH103" s="21"/>
      <c r="AI103" s="21"/>
      <c r="AJ103" s="21"/>
      <c r="AK103" s="21"/>
      <c r="AL103" s="21"/>
      <c r="AM103" s="21"/>
      <c r="AN103" s="21"/>
      <c r="AO103" s="21"/>
      <c r="AP103" s="21"/>
      <c r="AQ103" s="21"/>
      <c r="AR103" s="21"/>
      <c r="AS103" s="24"/>
      <c r="AT103" s="21"/>
      <c r="AU103" s="21"/>
      <c r="AV103" s="21"/>
      <c r="AW103" s="21"/>
      <c r="AX103" s="21"/>
      <c r="AY103" s="21"/>
      <c r="AZ103" s="21"/>
      <c r="BA103" s="21"/>
      <c r="BB103" s="21"/>
      <c r="BC103" s="21"/>
      <c r="BD103" s="103"/>
      <c r="BE103" s="103"/>
      <c r="BF103" s="103"/>
      <c r="BG103" s="103"/>
      <c r="BH103" s="103"/>
      <c r="BI103" s="60"/>
      <c r="BJ103" s="60"/>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row>
    <row r="104" spans="1:86" ht="15.75" thickBot="1" x14ac:dyDescent="0.3">
      <c r="A104" s="22"/>
      <c r="B104" s="36"/>
      <c r="C104" s="163"/>
      <c r="D104" s="164"/>
      <c r="E104" s="180"/>
      <c r="F104" s="181"/>
      <c r="G104" s="182" t="str">
        <f>IF(D104="","",IF(D104&gt;D103,1)+IF(E104&gt;E103,1)+IF(F104&gt;F103,1))</f>
        <v/>
      </c>
      <c r="H104" s="168"/>
      <c r="I104" s="23"/>
      <c r="J104" s="21"/>
      <c r="K104" s="21"/>
      <c r="L104" s="21"/>
      <c r="M104" s="21"/>
      <c r="N104" s="21"/>
      <c r="O104" s="21"/>
      <c r="P104" s="21"/>
      <c r="Q104" s="21"/>
      <c r="R104" s="21"/>
      <c r="S104" s="21"/>
      <c r="T104" s="21"/>
      <c r="U104" s="21"/>
      <c r="V104" s="21"/>
      <c r="W104" s="21"/>
      <c r="X104" s="21"/>
      <c r="Y104" s="21"/>
      <c r="Z104" s="21"/>
      <c r="AA104" s="24"/>
      <c r="AB104" s="21"/>
      <c r="AC104" s="21"/>
      <c r="AD104" s="21"/>
      <c r="AE104" s="21"/>
      <c r="AF104" s="21"/>
      <c r="AG104" s="21"/>
      <c r="AH104" s="21"/>
      <c r="AI104" s="21"/>
      <c r="AJ104" s="21"/>
      <c r="AK104" s="21"/>
      <c r="AL104" s="21"/>
      <c r="AM104" s="21"/>
      <c r="AN104" s="21"/>
      <c r="AO104" s="21"/>
      <c r="AP104" s="21"/>
      <c r="AQ104" s="21"/>
      <c r="AR104" s="21"/>
      <c r="AS104" s="24"/>
      <c r="AT104" s="21"/>
      <c r="AU104" s="21"/>
      <c r="AV104" s="21"/>
      <c r="AW104" s="21"/>
      <c r="AX104" s="21"/>
      <c r="AY104" s="21"/>
      <c r="AZ104" s="21"/>
      <c r="BA104" s="21"/>
      <c r="BB104" s="21"/>
      <c r="BC104" s="21"/>
      <c r="BD104" s="103"/>
      <c r="BE104" s="103"/>
      <c r="BF104" s="103"/>
      <c r="BG104" s="103"/>
      <c r="BH104" s="103"/>
      <c r="BI104" s="60"/>
      <c r="BJ104" s="60"/>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row>
    <row r="105" spans="1:86" x14ac:dyDescent="0.25">
      <c r="A105" s="22"/>
      <c r="B105" s="252" t="s">
        <v>46</v>
      </c>
      <c r="C105" s="253"/>
      <c r="D105" s="29"/>
      <c r="E105" s="30"/>
      <c r="F105" s="48"/>
      <c r="G105" s="256">
        <f>SUM(D105:F105)</f>
        <v>0</v>
      </c>
      <c r="H105" s="257"/>
      <c r="I105" s="24"/>
      <c r="J105" s="21"/>
      <c r="K105" s="21"/>
      <c r="L105" s="21"/>
      <c r="M105" s="21"/>
      <c r="N105" s="21"/>
      <c r="O105" s="21"/>
      <c r="P105" s="21"/>
      <c r="Q105" s="21"/>
      <c r="R105" s="21"/>
      <c r="S105" s="21"/>
      <c r="T105" s="21"/>
      <c r="U105" s="21"/>
      <c r="V105" s="21"/>
      <c r="W105" s="21"/>
      <c r="X105" s="21"/>
      <c r="Y105" s="21"/>
      <c r="Z105" s="21"/>
      <c r="AA105" s="24"/>
      <c r="AB105" s="21"/>
      <c r="AC105" s="21"/>
      <c r="AD105" s="21"/>
      <c r="AE105" s="21"/>
      <c r="AF105" s="21"/>
      <c r="AG105" s="21"/>
      <c r="AH105" s="21"/>
      <c r="AI105" s="21"/>
      <c r="AJ105" s="21"/>
      <c r="AK105" s="21"/>
      <c r="AL105" s="21"/>
      <c r="AM105" s="21"/>
      <c r="AN105" s="21"/>
      <c r="AO105" s="21"/>
      <c r="AP105" s="21"/>
      <c r="AQ105" s="21"/>
      <c r="AR105" s="21"/>
      <c r="AS105" s="24"/>
      <c r="AT105" s="21"/>
      <c r="AU105" s="21"/>
      <c r="AV105" s="21"/>
      <c r="AW105" s="21"/>
      <c r="AX105" s="21"/>
      <c r="AY105" s="21"/>
      <c r="AZ105" s="21"/>
      <c r="BA105" s="21"/>
      <c r="BB105" s="21"/>
      <c r="BC105" s="21"/>
      <c r="BD105" s="103"/>
      <c r="BE105" s="103"/>
      <c r="BF105" s="103"/>
      <c r="BG105" s="103"/>
      <c r="BH105" s="103"/>
      <c r="BI105" s="60"/>
      <c r="BJ105" s="60"/>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row>
    <row r="106" spans="1:86" ht="15.75" thickBot="1" x14ac:dyDescent="0.3">
      <c r="A106" s="22"/>
      <c r="B106" s="21"/>
      <c r="C106" s="21"/>
      <c r="D106" s="21"/>
      <c r="E106" s="21"/>
      <c r="F106" s="21"/>
      <c r="G106" s="21"/>
      <c r="H106" s="21"/>
      <c r="I106" s="24"/>
      <c r="J106" s="21"/>
      <c r="K106" s="27" t="s">
        <v>24</v>
      </c>
      <c r="L106" s="155"/>
      <c r="M106" s="254" t="s">
        <v>25</v>
      </c>
      <c r="N106" s="255"/>
      <c r="O106" s="258"/>
      <c r="P106" s="259"/>
      <c r="Q106" s="260"/>
      <c r="R106" s="21"/>
      <c r="S106" s="21"/>
      <c r="T106" s="21"/>
      <c r="U106" s="21"/>
      <c r="V106" s="21"/>
      <c r="W106" s="21"/>
      <c r="X106" s="21"/>
      <c r="Y106" s="21"/>
      <c r="Z106" s="21"/>
      <c r="AA106" s="24"/>
      <c r="AB106" s="21"/>
      <c r="AC106" s="21"/>
      <c r="AD106" s="21"/>
      <c r="AE106" s="21"/>
      <c r="AF106" s="21"/>
      <c r="AG106" s="21"/>
      <c r="AH106" s="21"/>
      <c r="AI106" s="21"/>
      <c r="AJ106" s="21"/>
      <c r="AK106" s="21"/>
      <c r="AL106" s="21"/>
      <c r="AM106" s="21"/>
      <c r="AN106" s="21"/>
      <c r="AO106" s="21"/>
      <c r="AP106" s="21"/>
      <c r="AQ106" s="21"/>
      <c r="AR106" s="21"/>
      <c r="AS106" s="24"/>
      <c r="AT106" s="21"/>
      <c r="AU106" s="21"/>
      <c r="AV106" s="21"/>
      <c r="AW106" s="21"/>
      <c r="AX106" s="21"/>
      <c r="AY106" s="21"/>
      <c r="AZ106" s="21"/>
      <c r="BA106" s="21"/>
      <c r="BB106" s="21"/>
      <c r="BC106" s="21"/>
      <c r="BD106" s="103"/>
      <c r="BE106" s="103"/>
      <c r="BF106" s="103"/>
      <c r="BG106" s="103"/>
      <c r="BH106" s="103"/>
      <c r="BI106" s="60"/>
      <c r="BJ106" s="60"/>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row>
    <row r="107" spans="1:86" ht="15.75" thickBot="1" x14ac:dyDescent="0.3">
      <c r="A107" s="22"/>
      <c r="B107" s="21"/>
      <c r="C107" s="21"/>
      <c r="D107" s="21"/>
      <c r="E107" s="21"/>
      <c r="F107" s="21"/>
      <c r="G107" s="21"/>
      <c r="H107" s="21"/>
      <c r="I107" s="24"/>
      <c r="J107" s="25"/>
      <c r="K107" s="44">
        <f>IF(L107=C103,B103,IF(L107=C104,B104,""))</f>
        <v>0</v>
      </c>
      <c r="L107" s="157" t="str">
        <f>IF(H103="Abd.",C104,IF(H104="Abd.",C103,IF(H103="Forf.",C104,IF(H104="Forf.",C103,IF(C103="","",IF(C104="","",IF(G103="","",IF(G104="","",IF(G103&gt;G104,C103,IF(G103&lt;G104,C104,IF(G103=G104,"",IF(G104=G103,"",))))))))))))</f>
        <v/>
      </c>
      <c r="M107" s="158"/>
      <c r="N107" s="179"/>
      <c r="O107" s="176"/>
      <c r="P107" s="161" t="str">
        <f>IF(M107="","",IF(M107&gt;M108,1)+IF(N107&gt;N108,1)+IF(O107&gt;O108,1))</f>
        <v/>
      </c>
      <c r="Q107" s="162"/>
      <c r="R107" s="37"/>
      <c r="S107" s="21"/>
      <c r="T107" s="21"/>
      <c r="U107" s="21"/>
      <c r="V107" s="21"/>
      <c r="W107" s="21"/>
      <c r="X107" s="21"/>
      <c r="Y107" s="21"/>
      <c r="Z107" s="21"/>
      <c r="AA107" s="24"/>
      <c r="AB107" s="21"/>
      <c r="AC107" s="21"/>
      <c r="AD107" s="21"/>
      <c r="AE107" s="21"/>
      <c r="AF107" s="21"/>
      <c r="AG107" s="21"/>
      <c r="AH107" s="21"/>
      <c r="AI107" s="21"/>
      <c r="AJ107" s="21"/>
      <c r="AK107" s="21"/>
      <c r="AL107" s="21"/>
      <c r="AM107" s="21"/>
      <c r="AN107" s="21"/>
      <c r="AO107" s="21"/>
      <c r="AP107" s="21"/>
      <c r="AQ107" s="21"/>
      <c r="AR107" s="21"/>
      <c r="AS107" s="24"/>
      <c r="AT107" s="21"/>
      <c r="AU107" s="21"/>
      <c r="AV107" s="21"/>
      <c r="AW107" s="21"/>
      <c r="AX107" s="21"/>
      <c r="AY107" s="21"/>
      <c r="AZ107" s="21"/>
      <c r="BA107" s="21"/>
      <c r="BB107" s="21"/>
      <c r="BC107" s="21"/>
      <c r="BD107" s="103"/>
      <c r="BE107" s="103"/>
      <c r="BF107" s="103"/>
      <c r="BG107" s="103"/>
      <c r="BH107" s="103"/>
      <c r="BI107" s="60"/>
      <c r="BJ107" s="60"/>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row>
    <row r="108" spans="1:86" ht="15.75" thickBot="1" x14ac:dyDescent="0.3">
      <c r="A108" s="22"/>
      <c r="B108" s="21"/>
      <c r="C108" s="21"/>
      <c r="D108" s="21"/>
      <c r="E108" s="21"/>
      <c r="F108" s="21"/>
      <c r="G108" s="21"/>
      <c r="H108" s="21"/>
      <c r="I108" s="24"/>
      <c r="J108" s="21"/>
      <c r="K108" s="45">
        <f>IF(L108=C111,B111,IF(L108=C112,B112,""))</f>
        <v>0</v>
      </c>
      <c r="L108" s="163" t="str">
        <f>IF(H111="Abd.",C112,IF(H112="Abd.",C111,IF(H111="Forf.",C112,IF(H112="Forf.",C111,IF(C111="","",IF(C112="","",IF(G111="","",IF(G112="","",IF(G111&gt;G112,C111,IF(G111&lt;G112,C112,IF(G111=G112,"",IF(G112=G111,"",))))))))))))</f>
        <v/>
      </c>
      <c r="M108" s="164"/>
      <c r="N108" s="180"/>
      <c r="O108" s="181"/>
      <c r="P108" s="182" t="str">
        <f>IF(M108="","",IF(M108&gt;M107,1)+IF(N108&gt;N107,1)+IF(O108&gt;O107,1))</f>
        <v/>
      </c>
      <c r="Q108" s="168"/>
      <c r="R108" s="23"/>
      <c r="S108" s="21"/>
      <c r="T108" s="21"/>
      <c r="U108" s="21"/>
      <c r="V108" s="21"/>
      <c r="W108" s="21"/>
      <c r="X108" s="21"/>
      <c r="Y108" s="21"/>
      <c r="Z108" s="21"/>
      <c r="AA108" s="24"/>
      <c r="AB108" s="21"/>
      <c r="AC108" s="21"/>
      <c r="AD108" s="21"/>
      <c r="AE108" s="21"/>
      <c r="AF108" s="21"/>
      <c r="AG108" s="21"/>
      <c r="AH108" s="21"/>
      <c r="AI108" s="21"/>
      <c r="AJ108" s="21"/>
      <c r="AK108" s="21"/>
      <c r="AL108" s="21"/>
      <c r="AM108" s="21"/>
      <c r="AN108" s="21"/>
      <c r="AO108" s="21"/>
      <c r="AP108" s="21"/>
      <c r="AQ108" s="21"/>
      <c r="AR108" s="21"/>
      <c r="AS108" s="24"/>
      <c r="AT108" s="21"/>
      <c r="AU108" s="21"/>
      <c r="AV108" s="21"/>
      <c r="AW108" s="21"/>
      <c r="AX108" s="21"/>
      <c r="AY108" s="21"/>
      <c r="AZ108" s="21"/>
      <c r="BA108" s="21"/>
      <c r="BB108" s="21"/>
      <c r="BC108" s="21"/>
      <c r="BD108" s="103"/>
      <c r="BE108" s="103"/>
      <c r="BF108" s="103"/>
      <c r="BG108" s="103"/>
      <c r="BH108" s="103"/>
      <c r="BI108" s="60"/>
      <c r="BJ108" s="60"/>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row>
    <row r="109" spans="1:86" x14ac:dyDescent="0.25">
      <c r="A109" s="22"/>
      <c r="B109" s="21"/>
      <c r="C109" s="21"/>
      <c r="D109" s="21"/>
      <c r="E109" s="21"/>
      <c r="F109" s="21"/>
      <c r="G109" s="21"/>
      <c r="H109" s="21"/>
      <c r="I109" s="24"/>
      <c r="J109" s="21"/>
      <c r="K109" s="252" t="s">
        <v>46</v>
      </c>
      <c r="L109" s="253"/>
      <c r="M109" s="29"/>
      <c r="N109" s="30"/>
      <c r="O109" s="48"/>
      <c r="P109" s="256">
        <f>SUM(M109:O109)</f>
        <v>0</v>
      </c>
      <c r="Q109" s="257"/>
      <c r="R109" s="24"/>
      <c r="S109" s="21"/>
      <c r="T109" s="21"/>
      <c r="U109" s="21"/>
      <c r="V109" s="21"/>
      <c r="W109" s="21"/>
      <c r="X109" s="21"/>
      <c r="Y109" s="21"/>
      <c r="Z109" s="21"/>
      <c r="AA109" s="24"/>
      <c r="AB109" s="21"/>
      <c r="AC109" s="21"/>
      <c r="AD109" s="21"/>
      <c r="AE109" s="21"/>
      <c r="AF109" s="21"/>
      <c r="AG109" s="21"/>
      <c r="AH109" s="21"/>
      <c r="AI109" s="21"/>
      <c r="AJ109" s="21"/>
      <c r="AK109" s="21"/>
      <c r="AL109" s="21"/>
      <c r="AM109" s="21"/>
      <c r="AN109" s="21"/>
      <c r="AO109" s="21"/>
      <c r="AP109" s="21"/>
      <c r="AQ109" s="21"/>
      <c r="AR109" s="21"/>
      <c r="AS109" s="24"/>
      <c r="AT109" s="21"/>
      <c r="AU109" s="21"/>
      <c r="AV109" s="21"/>
      <c r="AW109" s="21"/>
      <c r="AX109" s="21"/>
      <c r="AY109" s="21"/>
      <c r="AZ109" s="21"/>
      <c r="BA109" s="21"/>
      <c r="BB109" s="21"/>
      <c r="BC109" s="21"/>
      <c r="BD109" s="103"/>
      <c r="BE109" s="103"/>
      <c r="BF109" s="103"/>
      <c r="BG109" s="103"/>
      <c r="BH109" s="103"/>
      <c r="BI109" s="60"/>
      <c r="BJ109" s="60"/>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row>
    <row r="110" spans="1:86" ht="15.75" thickBot="1" x14ac:dyDescent="0.3">
      <c r="A110" s="22"/>
      <c r="B110" s="27" t="s">
        <v>24</v>
      </c>
      <c r="C110" s="155"/>
      <c r="D110" s="254" t="s">
        <v>25</v>
      </c>
      <c r="E110" s="255"/>
      <c r="F110" s="258"/>
      <c r="G110" s="259"/>
      <c r="H110" s="260"/>
      <c r="I110" s="24"/>
      <c r="J110" s="21"/>
      <c r="K110" s="21"/>
      <c r="L110" s="21"/>
      <c r="M110" s="21"/>
      <c r="N110" s="21"/>
      <c r="O110" s="21"/>
      <c r="P110" s="21"/>
      <c r="Q110" s="21"/>
      <c r="R110" s="24"/>
      <c r="S110" s="21"/>
      <c r="T110" s="21"/>
      <c r="U110" s="21"/>
      <c r="V110" s="21"/>
      <c r="W110" s="21"/>
      <c r="X110" s="21"/>
      <c r="Y110" s="21"/>
      <c r="Z110" s="21"/>
      <c r="AA110" s="24"/>
      <c r="AB110" s="21"/>
      <c r="AC110" s="21"/>
      <c r="AD110" s="21"/>
      <c r="AE110" s="21"/>
      <c r="AF110" s="21"/>
      <c r="AG110" s="21"/>
      <c r="AH110" s="21"/>
      <c r="AI110" s="21"/>
      <c r="AJ110" s="21"/>
      <c r="AK110" s="21"/>
      <c r="AL110" s="21"/>
      <c r="AM110" s="21"/>
      <c r="AN110" s="21"/>
      <c r="AO110" s="21"/>
      <c r="AP110" s="21"/>
      <c r="AQ110" s="21"/>
      <c r="AR110" s="21"/>
      <c r="AS110" s="24"/>
      <c r="AT110" s="21"/>
      <c r="AU110" s="21"/>
      <c r="AV110" s="21"/>
      <c r="AW110" s="21"/>
      <c r="AX110" s="21"/>
      <c r="AY110" s="21"/>
      <c r="AZ110" s="21"/>
      <c r="BA110" s="21"/>
      <c r="BB110" s="21"/>
      <c r="BC110" s="21"/>
      <c r="BD110" s="103"/>
      <c r="BE110" s="103"/>
      <c r="BF110" s="103"/>
      <c r="BG110" s="103"/>
      <c r="BH110" s="103"/>
      <c r="BI110" s="60"/>
      <c r="BJ110" s="60"/>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row>
    <row r="111" spans="1:86" ht="15.75" thickBot="1" x14ac:dyDescent="0.3">
      <c r="A111" s="22"/>
      <c r="B111" s="35"/>
      <c r="C111" s="157"/>
      <c r="D111" s="158"/>
      <c r="E111" s="179"/>
      <c r="F111" s="176"/>
      <c r="G111" s="161" t="str">
        <f>IF(D111="","",IF(D111&gt;D112,1)+IF(E111&gt;E112,1)+IF(F111&gt;F112,1))</f>
        <v/>
      </c>
      <c r="H111" s="162"/>
      <c r="I111" s="26"/>
      <c r="J111" s="21"/>
      <c r="K111" s="21"/>
      <c r="L111" s="21"/>
      <c r="M111" s="21"/>
      <c r="N111" s="21"/>
      <c r="O111" s="21"/>
      <c r="P111" s="21"/>
      <c r="Q111" s="21"/>
      <c r="R111" s="24"/>
      <c r="S111" s="21"/>
      <c r="T111" s="21"/>
      <c r="U111" s="21"/>
      <c r="V111" s="21"/>
      <c r="W111" s="21"/>
      <c r="X111" s="21"/>
      <c r="Y111" s="21"/>
      <c r="Z111" s="21"/>
      <c r="AA111" s="24"/>
      <c r="AB111" s="21"/>
      <c r="AC111" s="21"/>
      <c r="AD111" s="21"/>
      <c r="AE111" s="21"/>
      <c r="AF111" s="21"/>
      <c r="AG111" s="21"/>
      <c r="AH111" s="21"/>
      <c r="AI111" s="21"/>
      <c r="AJ111" s="21"/>
      <c r="AK111" s="21"/>
      <c r="AL111" s="21"/>
      <c r="AM111" s="21"/>
      <c r="AN111" s="21"/>
      <c r="AO111" s="21"/>
      <c r="AP111" s="21"/>
      <c r="AQ111" s="21"/>
      <c r="AR111" s="21"/>
      <c r="AS111" s="24"/>
      <c r="AT111" s="21"/>
      <c r="AU111" s="21"/>
      <c r="AV111" s="21"/>
      <c r="AW111" s="21"/>
      <c r="AX111" s="21"/>
      <c r="AY111" s="21"/>
      <c r="AZ111" s="21"/>
      <c r="BA111" s="21"/>
      <c r="BB111" s="21"/>
      <c r="BC111" s="21"/>
      <c r="BD111" s="103"/>
      <c r="BE111" s="103"/>
      <c r="BF111" s="103"/>
      <c r="BG111" s="103"/>
      <c r="BH111" s="103"/>
      <c r="BI111" s="60"/>
      <c r="BJ111" s="60"/>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row>
    <row r="112" spans="1:86" ht="15.75" thickBot="1" x14ac:dyDescent="0.3">
      <c r="A112" s="22"/>
      <c r="B112" s="36"/>
      <c r="C112" s="163"/>
      <c r="D112" s="164"/>
      <c r="E112" s="180"/>
      <c r="F112" s="181"/>
      <c r="G112" s="182" t="str">
        <f>IF(D112="","",IF(D112&gt;D111,1)+IF(E112&gt;E111,1)+IF(F112&gt;F111,1))</f>
        <v/>
      </c>
      <c r="H112" s="168"/>
      <c r="I112" s="21"/>
      <c r="J112" s="21"/>
      <c r="K112" s="21"/>
      <c r="L112" s="21"/>
      <c r="M112" s="21"/>
      <c r="N112" s="21"/>
      <c r="O112" s="21"/>
      <c r="P112" s="21"/>
      <c r="Q112" s="21"/>
      <c r="R112" s="24"/>
      <c r="S112" s="21"/>
      <c r="T112" s="21"/>
      <c r="U112" s="21"/>
      <c r="V112" s="21"/>
      <c r="W112" s="21"/>
      <c r="X112" s="21"/>
      <c r="Y112" s="21"/>
      <c r="Z112" s="21"/>
      <c r="AA112" s="24"/>
      <c r="AB112" s="21"/>
      <c r="AC112" s="21"/>
      <c r="AD112" s="21"/>
      <c r="AE112" s="21"/>
      <c r="AF112" s="21"/>
      <c r="AG112" s="21"/>
      <c r="AH112" s="21"/>
      <c r="AI112" s="21"/>
      <c r="AJ112" s="21"/>
      <c r="AK112" s="21"/>
      <c r="AL112" s="21"/>
      <c r="AM112" s="21"/>
      <c r="AN112" s="21"/>
      <c r="AO112" s="21"/>
      <c r="AP112" s="21"/>
      <c r="AQ112" s="21"/>
      <c r="AR112" s="21"/>
      <c r="AS112" s="24"/>
      <c r="AT112" s="21"/>
      <c r="AU112" s="21"/>
      <c r="AV112" s="21"/>
      <c r="AW112" s="21"/>
      <c r="AX112" s="21"/>
      <c r="AY112" s="21"/>
      <c r="AZ112" s="21"/>
      <c r="BA112" s="21"/>
      <c r="BB112" s="21"/>
      <c r="BC112" s="21"/>
      <c r="BD112" s="103"/>
      <c r="BE112" s="103"/>
      <c r="BF112" s="103"/>
      <c r="BG112" s="103"/>
      <c r="BH112" s="103"/>
      <c r="BI112" s="60"/>
      <c r="BJ112" s="60"/>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row>
    <row r="113" spans="1:86" x14ac:dyDescent="0.25">
      <c r="A113" s="22"/>
      <c r="B113" s="252" t="s">
        <v>46</v>
      </c>
      <c r="C113" s="253"/>
      <c r="D113" s="29"/>
      <c r="E113" s="30"/>
      <c r="F113" s="48"/>
      <c r="G113" s="256">
        <f>SUM(D113:F113)</f>
        <v>0</v>
      </c>
      <c r="H113" s="257"/>
      <c r="I113" s="21"/>
      <c r="J113" s="21"/>
      <c r="K113" s="21"/>
      <c r="L113" s="21"/>
      <c r="M113" s="21"/>
      <c r="N113" s="21"/>
      <c r="O113" s="21"/>
      <c r="P113" s="21"/>
      <c r="Q113" s="21"/>
      <c r="R113" s="24"/>
      <c r="S113" s="21"/>
      <c r="T113" s="21"/>
      <c r="U113" s="21"/>
      <c r="V113" s="21"/>
      <c r="W113" s="21"/>
      <c r="X113" s="21"/>
      <c r="Y113" s="21"/>
      <c r="Z113" s="21"/>
      <c r="AA113" s="24"/>
      <c r="AB113" s="21"/>
      <c r="AC113" s="21"/>
      <c r="AD113" s="21"/>
      <c r="AE113" s="21"/>
      <c r="AF113" s="21"/>
      <c r="AG113" s="21"/>
      <c r="AH113" s="21"/>
      <c r="AI113" s="21"/>
      <c r="AJ113" s="21"/>
      <c r="AK113" s="21"/>
      <c r="AL113" s="21"/>
      <c r="AM113" s="21"/>
      <c r="AN113" s="21"/>
      <c r="AO113" s="21"/>
      <c r="AP113" s="21"/>
      <c r="AQ113" s="21"/>
      <c r="AR113" s="21"/>
      <c r="AS113" s="24"/>
      <c r="AT113" s="21"/>
      <c r="AU113" s="21"/>
      <c r="AV113" s="21"/>
      <c r="AW113" s="21"/>
      <c r="AX113" s="21"/>
      <c r="AY113" s="21"/>
      <c r="AZ113" s="21"/>
      <c r="BA113" s="21"/>
      <c r="BB113" s="21"/>
      <c r="BC113" s="21"/>
      <c r="BD113" s="103"/>
      <c r="BE113" s="103"/>
      <c r="BF113" s="103"/>
      <c r="BG113" s="103"/>
      <c r="BH113" s="103"/>
      <c r="BI113" s="60"/>
      <c r="BJ113" s="60"/>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row>
    <row r="114" spans="1:86" ht="15.75" thickBot="1" x14ac:dyDescent="0.3">
      <c r="A114" s="22"/>
      <c r="B114" s="21"/>
      <c r="C114" s="21"/>
      <c r="D114" s="21"/>
      <c r="E114" s="21"/>
      <c r="F114" s="21"/>
      <c r="G114" s="21"/>
      <c r="H114" s="21"/>
      <c r="I114" s="21"/>
      <c r="J114" s="21"/>
      <c r="K114" s="21"/>
      <c r="L114" s="21"/>
      <c r="M114" s="21"/>
      <c r="N114" s="21"/>
      <c r="O114" s="21"/>
      <c r="P114" s="21"/>
      <c r="Q114" s="21"/>
      <c r="R114" s="24"/>
      <c r="S114" s="21"/>
      <c r="T114" s="27" t="s">
        <v>24</v>
      </c>
      <c r="U114" s="155"/>
      <c r="V114" s="254" t="s">
        <v>25</v>
      </c>
      <c r="W114" s="255"/>
      <c r="X114" s="258"/>
      <c r="Y114" s="259"/>
      <c r="Z114" s="260"/>
      <c r="AA114" s="24"/>
      <c r="AB114" s="21"/>
      <c r="AC114" s="21"/>
      <c r="AD114" s="21"/>
      <c r="AE114" s="21"/>
      <c r="AF114" s="21"/>
      <c r="AG114" s="21"/>
      <c r="AH114" s="21"/>
      <c r="AI114" s="21"/>
      <c r="AJ114" s="21"/>
      <c r="AK114" s="21"/>
      <c r="AL114" s="21"/>
      <c r="AM114" s="21"/>
      <c r="AN114" s="21"/>
      <c r="AO114" s="21"/>
      <c r="AP114" s="21"/>
      <c r="AQ114" s="21"/>
      <c r="AR114" s="21"/>
      <c r="AS114" s="24"/>
      <c r="AT114" s="21"/>
      <c r="AU114" s="21"/>
      <c r="AV114" s="21"/>
      <c r="AW114" s="21"/>
      <c r="AX114" s="21"/>
      <c r="AY114" s="21"/>
      <c r="AZ114" s="21"/>
      <c r="BA114" s="21"/>
      <c r="BB114" s="21"/>
      <c r="BC114" s="21"/>
      <c r="BD114" s="103"/>
      <c r="BE114" s="103"/>
      <c r="BF114" s="103"/>
      <c r="BG114" s="103"/>
      <c r="BH114" s="103"/>
      <c r="BI114" s="60"/>
      <c r="BJ114" s="60"/>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row>
    <row r="115" spans="1:86" ht="15.75" thickBot="1" x14ac:dyDescent="0.3">
      <c r="A115" s="22"/>
      <c r="B115" s="21"/>
      <c r="C115" s="21"/>
      <c r="D115" s="21"/>
      <c r="E115" s="21"/>
      <c r="F115" s="21"/>
      <c r="G115" s="21"/>
      <c r="H115" s="21"/>
      <c r="I115" s="21"/>
      <c r="J115" s="21"/>
      <c r="K115" s="21"/>
      <c r="L115" s="21"/>
      <c r="M115" s="21"/>
      <c r="N115" s="21"/>
      <c r="O115" s="21"/>
      <c r="P115" s="21"/>
      <c r="Q115" s="21"/>
      <c r="R115" s="24"/>
      <c r="S115" s="25"/>
      <c r="T115" s="44">
        <f>IF(U115=L107,K107,IF(U115=L108,K108,""))</f>
        <v>0</v>
      </c>
      <c r="U115" s="157" t="str">
        <f>IF(Q107="Abd.",L108,IF(Q108="Abd.",L107,IF(Q107="Forf.",L108,IF(Q108="Forf.",L107,IF(L107="","",IF(L108="","",IF(P107="","",IF(P108="","",IF(P107&gt;P108,L107,IF(P107&lt;P108,L108,IF(P107=P108,"",IF(P108=P107,"",))))))))))))</f>
        <v/>
      </c>
      <c r="V115" s="158"/>
      <c r="W115" s="179"/>
      <c r="X115" s="176"/>
      <c r="Y115" s="161" t="str">
        <f>IF(V115="","",IF(V115&gt;V116,1)+IF(W115&gt;W116,1)+IF(X115&gt;X116,1))</f>
        <v/>
      </c>
      <c r="Z115" s="162"/>
      <c r="AA115" s="43"/>
      <c r="AB115" s="21"/>
      <c r="AC115" s="21"/>
      <c r="AD115" s="21"/>
      <c r="AE115" s="21"/>
      <c r="AF115" s="21"/>
      <c r="AG115" s="21"/>
      <c r="AH115" s="21"/>
      <c r="AI115" s="21"/>
      <c r="AJ115" s="21"/>
      <c r="AK115" s="21"/>
      <c r="AL115" s="21"/>
      <c r="AM115" s="21"/>
      <c r="AN115" s="21"/>
      <c r="AO115" s="21"/>
      <c r="AP115" s="21"/>
      <c r="AQ115" s="21"/>
      <c r="AR115" s="21"/>
      <c r="AS115" s="24"/>
      <c r="AT115" s="21"/>
      <c r="AU115" s="21"/>
      <c r="AV115" s="21"/>
      <c r="AW115" s="21"/>
      <c r="AX115" s="21"/>
      <c r="AY115" s="21"/>
      <c r="AZ115" s="21"/>
      <c r="BA115" s="21"/>
      <c r="BB115" s="21"/>
      <c r="BC115" s="21"/>
      <c r="BD115" s="103"/>
      <c r="BE115" s="103"/>
      <c r="BF115" s="103"/>
      <c r="BG115" s="103"/>
      <c r="BH115" s="103"/>
      <c r="BI115" s="60"/>
      <c r="BJ115" s="60"/>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row>
    <row r="116" spans="1:86" ht="15.75" thickBot="1" x14ac:dyDescent="0.3">
      <c r="A116" s="22"/>
      <c r="B116" s="21"/>
      <c r="C116" s="21"/>
      <c r="D116" s="21"/>
      <c r="E116" s="21"/>
      <c r="F116" s="21"/>
      <c r="G116" s="21"/>
      <c r="H116" s="21"/>
      <c r="I116" s="21"/>
      <c r="J116" s="21"/>
      <c r="K116" s="21"/>
      <c r="L116" s="21"/>
      <c r="M116" s="21"/>
      <c r="N116" s="21"/>
      <c r="O116" s="21"/>
      <c r="P116" s="21"/>
      <c r="Q116" s="21"/>
      <c r="R116" s="24"/>
      <c r="S116" s="21"/>
      <c r="T116" s="45">
        <f>IF(U116=L123,K123,IF(U116=L124,K124,""))</f>
        <v>0</v>
      </c>
      <c r="U116" s="163" t="str">
        <f>IF(Q123="Abd.",L124,IF(Q124="Abd.",L123,IF(Q123="Forf.",L124,IF(Q124="Forf.",L123,IF(L123="","",IF(L124="","",IF(P123="","",IF(P124="","",IF(P123&gt;P124,L123,IF(P123&lt;P124,L124,IF(P123=P124,"",IF(P124=P123,"",))))))))))))</f>
        <v/>
      </c>
      <c r="V116" s="164"/>
      <c r="W116" s="180"/>
      <c r="X116" s="181"/>
      <c r="Y116" s="182" t="str">
        <f>IF(V116="","",IF(V116&gt;V115,1)+IF(W116&gt;W115,1)+IF(X116&gt;X115,1))</f>
        <v/>
      </c>
      <c r="Z116" s="168"/>
      <c r="AA116" s="21"/>
      <c r="AB116" s="21"/>
      <c r="AC116" s="21"/>
      <c r="AD116" s="21"/>
      <c r="AE116" s="21"/>
      <c r="AF116" s="21"/>
      <c r="AG116" s="21"/>
      <c r="AH116" s="21"/>
      <c r="AI116" s="21"/>
      <c r="AJ116" s="21"/>
      <c r="AK116" s="21"/>
      <c r="AL116" s="21"/>
      <c r="AM116" s="21"/>
      <c r="AN116" s="21"/>
      <c r="AO116" s="21"/>
      <c r="AP116" s="21"/>
      <c r="AQ116" s="21"/>
      <c r="AR116" s="21"/>
      <c r="AS116" s="24"/>
      <c r="AT116" s="21"/>
      <c r="AU116" s="21"/>
      <c r="AV116" s="21"/>
      <c r="AW116" s="21"/>
      <c r="AX116" s="21"/>
      <c r="AY116" s="21"/>
      <c r="AZ116" s="21"/>
      <c r="BA116" s="21"/>
      <c r="BB116" s="21"/>
      <c r="BC116" s="21"/>
      <c r="BD116" s="103"/>
      <c r="BE116" s="103"/>
      <c r="BF116" s="103"/>
      <c r="BG116" s="103"/>
      <c r="BH116" s="103"/>
      <c r="BI116" s="60"/>
      <c r="BJ116" s="60"/>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row>
    <row r="117" spans="1:86" x14ac:dyDescent="0.25">
      <c r="A117" s="22"/>
      <c r="B117" s="21"/>
      <c r="C117" s="21"/>
      <c r="D117" s="21"/>
      <c r="E117" s="21"/>
      <c r="F117" s="21"/>
      <c r="G117" s="21"/>
      <c r="H117" s="21"/>
      <c r="I117" s="21"/>
      <c r="J117" s="21"/>
      <c r="K117" s="21"/>
      <c r="L117" s="21"/>
      <c r="M117" s="21"/>
      <c r="N117" s="21"/>
      <c r="O117" s="21"/>
      <c r="P117" s="21"/>
      <c r="Q117" s="21"/>
      <c r="R117" s="24"/>
      <c r="S117" s="21"/>
      <c r="T117" s="252" t="s">
        <v>46</v>
      </c>
      <c r="U117" s="253"/>
      <c r="V117" s="29"/>
      <c r="W117" s="30"/>
      <c r="X117" s="48"/>
      <c r="Y117" s="256">
        <f>SUM(V117:X117)</f>
        <v>0</v>
      </c>
      <c r="Z117" s="257"/>
      <c r="AA117" s="21"/>
      <c r="AB117" s="21"/>
      <c r="AC117" s="21"/>
      <c r="AD117" s="21"/>
      <c r="AE117" s="21"/>
      <c r="AF117" s="21"/>
      <c r="AG117" s="21"/>
      <c r="AH117" s="21"/>
      <c r="AI117" s="21"/>
      <c r="AJ117" s="21"/>
      <c r="AK117" s="21"/>
      <c r="AL117" s="21"/>
      <c r="AM117" s="21"/>
      <c r="AN117" s="21"/>
      <c r="AO117" s="21"/>
      <c r="AP117" s="21"/>
      <c r="AQ117" s="21"/>
      <c r="AR117" s="21"/>
      <c r="AS117" s="24"/>
      <c r="AT117" s="21"/>
      <c r="AU117" s="21"/>
      <c r="AV117" s="21"/>
      <c r="AW117" s="21"/>
      <c r="AX117" s="21"/>
      <c r="AY117" s="21"/>
      <c r="AZ117" s="21"/>
      <c r="BA117" s="21"/>
      <c r="BB117" s="21"/>
      <c r="BC117" s="21"/>
      <c r="BD117" s="103"/>
      <c r="BE117" s="103"/>
      <c r="BF117" s="103"/>
      <c r="BG117" s="103"/>
      <c r="BH117" s="103"/>
      <c r="BI117" s="60"/>
      <c r="BJ117" s="60"/>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row>
    <row r="118" spans="1:86" ht="15.75" thickBot="1" x14ac:dyDescent="0.3">
      <c r="A118" s="22"/>
      <c r="B118" s="27" t="s">
        <v>24</v>
      </c>
      <c r="C118" s="155"/>
      <c r="D118" s="254" t="s">
        <v>25</v>
      </c>
      <c r="E118" s="255"/>
      <c r="F118" s="258"/>
      <c r="G118" s="259"/>
      <c r="H118" s="260"/>
      <c r="I118" s="21"/>
      <c r="J118" s="21"/>
      <c r="K118" s="21"/>
      <c r="L118" s="21"/>
      <c r="M118" s="21"/>
      <c r="N118" s="21"/>
      <c r="O118" s="21"/>
      <c r="P118" s="21"/>
      <c r="Q118" s="21"/>
      <c r="R118" s="24"/>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4"/>
      <c r="AT118" s="21"/>
      <c r="AU118" s="21"/>
      <c r="AV118" s="21"/>
      <c r="AW118" s="21"/>
      <c r="AX118" s="21"/>
      <c r="AY118" s="21"/>
      <c r="AZ118" s="21"/>
      <c r="BA118" s="21"/>
      <c r="BB118" s="21"/>
      <c r="BC118" s="21"/>
      <c r="BD118" s="103"/>
      <c r="BE118" s="103"/>
      <c r="BF118" s="103"/>
      <c r="BG118" s="103"/>
      <c r="BH118" s="103"/>
      <c r="BI118" s="60"/>
      <c r="BJ118" s="60"/>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row>
    <row r="119" spans="1:86" ht="15.75" thickBot="1" x14ac:dyDescent="0.3">
      <c r="A119" s="22"/>
      <c r="B119" s="35"/>
      <c r="C119" s="157"/>
      <c r="D119" s="158"/>
      <c r="E119" s="179"/>
      <c r="F119" s="176"/>
      <c r="G119" s="161" t="str">
        <f>IF(D119="","",IF(D119&gt;D120,1)+IF(E119&gt;E120,1)+IF(F119&gt;F120,1))</f>
        <v/>
      </c>
      <c r="H119" s="162"/>
      <c r="I119" s="32"/>
      <c r="J119" s="21"/>
      <c r="K119" s="21"/>
      <c r="L119" s="21"/>
      <c r="M119" s="21"/>
      <c r="N119" s="21"/>
      <c r="O119" s="21"/>
      <c r="P119" s="21"/>
      <c r="Q119" s="21"/>
      <c r="R119" s="24"/>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4"/>
      <c r="AT119" s="21"/>
      <c r="AU119" s="21"/>
      <c r="AV119" s="21"/>
      <c r="AW119" s="21"/>
      <c r="AX119" s="21"/>
      <c r="AY119" s="21"/>
      <c r="AZ119" s="21"/>
      <c r="BA119" s="21"/>
      <c r="BB119" s="21"/>
      <c r="BC119" s="21"/>
      <c r="BD119" s="103"/>
      <c r="BE119" s="103"/>
      <c r="BF119" s="103"/>
      <c r="BG119" s="103"/>
      <c r="BH119" s="103"/>
      <c r="BI119" s="60"/>
      <c r="BJ119" s="60"/>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row>
    <row r="120" spans="1:86" ht="15.75" thickBot="1" x14ac:dyDescent="0.3">
      <c r="A120" s="22"/>
      <c r="B120" s="36"/>
      <c r="C120" s="163"/>
      <c r="D120" s="164"/>
      <c r="E120" s="180"/>
      <c r="F120" s="181"/>
      <c r="G120" s="182" t="str">
        <f>IF(D120="","",IF(D120&gt;D119,1)+IF(E120&gt;E119,1)+IF(F120&gt;F119,1))</f>
        <v/>
      </c>
      <c r="H120" s="168"/>
      <c r="I120" s="23"/>
      <c r="J120" s="21"/>
      <c r="K120" s="21"/>
      <c r="L120" s="21"/>
      <c r="M120" s="21"/>
      <c r="N120" s="21"/>
      <c r="O120" s="21"/>
      <c r="P120" s="21"/>
      <c r="Q120" s="21"/>
      <c r="R120" s="24"/>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4"/>
      <c r="AT120" s="21"/>
      <c r="AU120" s="21"/>
      <c r="AV120" s="21"/>
      <c r="AW120" s="21"/>
      <c r="AX120" s="21"/>
      <c r="AY120" s="21"/>
      <c r="AZ120" s="21"/>
      <c r="BA120" s="21"/>
      <c r="BB120" s="21"/>
      <c r="BC120" s="21"/>
      <c r="BD120" s="103"/>
      <c r="BE120" s="103"/>
      <c r="BF120" s="103"/>
      <c r="BG120" s="103"/>
      <c r="BH120" s="103"/>
      <c r="BI120" s="60"/>
      <c r="BJ120" s="60"/>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row>
    <row r="121" spans="1:86" x14ac:dyDescent="0.25">
      <c r="A121" s="22"/>
      <c r="B121" s="252" t="s">
        <v>46</v>
      </c>
      <c r="C121" s="253"/>
      <c r="D121" s="29"/>
      <c r="E121" s="30"/>
      <c r="F121" s="48"/>
      <c r="G121" s="256">
        <f>SUM(D121:F121)</f>
        <v>0</v>
      </c>
      <c r="H121" s="257"/>
      <c r="I121" s="24"/>
      <c r="J121" s="21"/>
      <c r="K121" s="21"/>
      <c r="L121" s="21"/>
      <c r="M121" s="21"/>
      <c r="N121" s="21"/>
      <c r="O121" s="21"/>
      <c r="P121" s="21"/>
      <c r="Q121" s="21"/>
      <c r="R121" s="24"/>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4"/>
      <c r="AT121" s="21"/>
      <c r="AU121" s="21"/>
      <c r="AV121" s="21"/>
      <c r="AW121" s="21"/>
      <c r="AX121" s="21"/>
      <c r="AY121" s="21"/>
      <c r="AZ121" s="21"/>
      <c r="BA121" s="21"/>
      <c r="BB121" s="21"/>
      <c r="BC121" s="21"/>
      <c r="BD121" s="103"/>
      <c r="BE121" s="103"/>
      <c r="BF121" s="103"/>
      <c r="BG121" s="103"/>
      <c r="BH121" s="103"/>
      <c r="BI121" s="60"/>
      <c r="BJ121" s="60"/>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row>
    <row r="122" spans="1:86" ht="15.75" thickBot="1" x14ac:dyDescent="0.3">
      <c r="A122" s="22"/>
      <c r="B122" s="21"/>
      <c r="C122" s="21"/>
      <c r="D122" s="21"/>
      <c r="E122" s="21"/>
      <c r="F122" s="21"/>
      <c r="G122" s="21"/>
      <c r="H122" s="21"/>
      <c r="I122" s="24"/>
      <c r="J122" s="21"/>
      <c r="K122" s="27" t="s">
        <v>24</v>
      </c>
      <c r="L122" s="155"/>
      <c r="M122" s="254" t="s">
        <v>25</v>
      </c>
      <c r="N122" s="255"/>
      <c r="O122" s="258"/>
      <c r="P122" s="259"/>
      <c r="Q122" s="260"/>
      <c r="R122" s="24"/>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4"/>
      <c r="AT122" s="21"/>
      <c r="AU122" s="21"/>
      <c r="AV122" s="21"/>
      <c r="AW122" s="21"/>
      <c r="AX122" s="21"/>
      <c r="AY122" s="21"/>
      <c r="AZ122" s="21"/>
      <c r="BA122" s="21"/>
      <c r="BB122" s="21"/>
      <c r="BC122" s="21"/>
      <c r="BD122" s="103"/>
      <c r="BE122" s="103"/>
      <c r="BF122" s="103"/>
      <c r="BG122" s="103"/>
      <c r="BH122" s="103"/>
      <c r="BI122" s="60"/>
      <c r="BJ122" s="60"/>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row>
    <row r="123" spans="1:86" ht="15.75" thickBot="1" x14ac:dyDescent="0.3">
      <c r="A123" s="22"/>
      <c r="B123" s="21"/>
      <c r="C123" s="21"/>
      <c r="D123" s="21"/>
      <c r="E123" s="21"/>
      <c r="F123" s="21"/>
      <c r="G123" s="21"/>
      <c r="H123" s="21"/>
      <c r="I123" s="24"/>
      <c r="J123" s="25"/>
      <c r="K123" s="44">
        <f>IF(L123=C119,B119,IF(L123=C120,B120,""))</f>
        <v>0</v>
      </c>
      <c r="L123" s="157" t="str">
        <f>IF(H119="Abd.",C120,IF(H120="Abd.",C119,IF(H119="Forf.",C120,IF(H120="Forf.",C119,IF(C119="","",IF(C120="","",IF(G119="","",IF(G120="","",IF(G119&gt;G120,C119,IF(G119&lt;G120,C120,IF(G119=G120,"",IF(G120=G119,"",))))))))))))</f>
        <v/>
      </c>
      <c r="M123" s="158"/>
      <c r="N123" s="179"/>
      <c r="O123" s="176"/>
      <c r="P123" s="161" t="str">
        <f>IF(M123="","",IF(M123&gt;M124,1)+IF(N123&gt;N124,1)+IF(O123&gt;O124,1))</f>
        <v/>
      </c>
      <c r="Q123" s="162"/>
      <c r="R123" s="43"/>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4"/>
      <c r="AT123" s="21"/>
      <c r="AU123" s="21"/>
      <c r="AV123" s="21"/>
      <c r="AW123" s="21"/>
      <c r="AX123" s="21"/>
      <c r="AY123" s="21"/>
      <c r="AZ123" s="21"/>
      <c r="BA123" s="21"/>
      <c r="BB123" s="21"/>
      <c r="BC123" s="21"/>
      <c r="BD123" s="103"/>
      <c r="BE123" s="103"/>
      <c r="BF123" s="103"/>
      <c r="BG123" s="103"/>
      <c r="BH123" s="103"/>
      <c r="BI123" s="60"/>
      <c r="BJ123" s="60"/>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row>
    <row r="124" spans="1:86" ht="15.75" thickBot="1" x14ac:dyDescent="0.3">
      <c r="A124" s="22"/>
      <c r="B124" s="21"/>
      <c r="C124" s="21"/>
      <c r="D124" s="21"/>
      <c r="E124" s="21"/>
      <c r="F124" s="21"/>
      <c r="G124" s="21"/>
      <c r="H124" s="21"/>
      <c r="I124" s="24"/>
      <c r="J124" s="21"/>
      <c r="K124" s="45">
        <f>IF(L124=C127,B127,IF(L124=C128,B128,""))</f>
        <v>0</v>
      </c>
      <c r="L124" s="163" t="str">
        <f>IF(H127="Abd.",C128,IF(H128="Abd.",C127,IF(H127="Forf.",C128,IF(H128="Forf.",C127,IF(C127="","",IF(C128="","",IF(G127="","",IF(G128="","",IF(G127&gt;G128,C127,IF(G127&lt;G128,C128,IF(G127=G128,"",IF(G128=G127,"",))))))))))))</f>
        <v/>
      </c>
      <c r="M124" s="164"/>
      <c r="N124" s="180"/>
      <c r="O124" s="181"/>
      <c r="P124" s="182" t="str">
        <f>IF(M124="","",IF(M124&gt;M123,1)+IF(N124&gt;N123,1)+IF(O124&gt;O123,1))</f>
        <v/>
      </c>
      <c r="Q124" s="168"/>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4"/>
      <c r="AT124" s="21"/>
      <c r="AU124" s="21"/>
      <c r="AV124" s="21"/>
      <c r="AW124" s="21"/>
      <c r="AX124" s="21"/>
      <c r="AY124" s="21"/>
      <c r="AZ124" s="21"/>
      <c r="BA124" s="21"/>
      <c r="BB124" s="21"/>
      <c r="BC124" s="21"/>
      <c r="BD124" s="103"/>
      <c r="BE124" s="103"/>
      <c r="BF124" s="103"/>
      <c r="BG124" s="103"/>
      <c r="BH124" s="103"/>
      <c r="BI124" s="60"/>
      <c r="BJ124" s="60"/>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row>
    <row r="125" spans="1:86" x14ac:dyDescent="0.25">
      <c r="A125" s="22"/>
      <c r="B125" s="21"/>
      <c r="C125" s="21"/>
      <c r="D125" s="21"/>
      <c r="E125" s="21"/>
      <c r="F125" s="21"/>
      <c r="G125" s="21"/>
      <c r="H125" s="21"/>
      <c r="I125" s="24"/>
      <c r="J125" s="21"/>
      <c r="K125" s="252" t="s">
        <v>46</v>
      </c>
      <c r="L125" s="253"/>
      <c r="M125" s="29"/>
      <c r="N125" s="30"/>
      <c r="O125" s="48"/>
      <c r="P125" s="256">
        <f>SUM(M125:O125)</f>
        <v>0</v>
      </c>
      <c r="Q125" s="257"/>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4"/>
      <c r="AT125" s="21"/>
      <c r="AU125" s="21"/>
      <c r="AV125" s="21"/>
      <c r="AW125" s="21"/>
      <c r="AX125" s="21"/>
      <c r="AY125" s="21"/>
      <c r="AZ125" s="21"/>
      <c r="BA125" s="21"/>
      <c r="BB125" s="21"/>
      <c r="BC125" s="21"/>
      <c r="BD125" s="103"/>
      <c r="BE125" s="103"/>
      <c r="BF125" s="103"/>
      <c r="BG125" s="103"/>
      <c r="BH125" s="103"/>
      <c r="BI125" s="60"/>
      <c r="BJ125" s="60"/>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row>
    <row r="126" spans="1:86" ht="15.75" thickBot="1" x14ac:dyDescent="0.3">
      <c r="A126" s="22"/>
      <c r="B126" s="27" t="s">
        <v>24</v>
      </c>
      <c r="C126" s="155"/>
      <c r="D126" s="254" t="s">
        <v>25</v>
      </c>
      <c r="E126" s="255"/>
      <c r="F126" s="258"/>
      <c r="G126" s="259"/>
      <c r="H126" s="260"/>
      <c r="I126" s="24"/>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4"/>
      <c r="AT126" s="21"/>
      <c r="AU126" s="21"/>
      <c r="AV126" s="21"/>
      <c r="AW126" s="21"/>
      <c r="AX126" s="21"/>
      <c r="AY126" s="21"/>
      <c r="AZ126" s="21"/>
      <c r="BA126" s="21"/>
      <c r="BB126" s="21"/>
      <c r="BC126" s="21"/>
      <c r="BD126" s="103"/>
      <c r="BE126" s="103"/>
      <c r="BF126" s="103"/>
      <c r="BG126" s="103"/>
      <c r="BH126" s="103"/>
      <c r="BI126" s="60"/>
      <c r="BJ126" s="60"/>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row>
    <row r="127" spans="1:86" ht="15.75" thickBot="1" x14ac:dyDescent="0.3">
      <c r="A127" s="22"/>
      <c r="B127" s="35"/>
      <c r="C127" s="157"/>
      <c r="D127" s="158"/>
      <c r="E127" s="179"/>
      <c r="F127" s="176"/>
      <c r="G127" s="161" t="str">
        <f>IF(D127="","",IF(D127&gt;D128,1)+IF(E127&gt;E128,1)+IF(F127&gt;F128,1))</f>
        <v/>
      </c>
      <c r="H127" s="162"/>
      <c r="I127" s="26"/>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4"/>
      <c r="AT127" s="21"/>
      <c r="AU127" s="21"/>
      <c r="AV127" s="21"/>
      <c r="AW127" s="21"/>
      <c r="AX127" s="21"/>
      <c r="AY127" s="21"/>
      <c r="AZ127" s="21"/>
      <c r="BA127" s="21"/>
      <c r="BB127" s="21"/>
      <c r="BC127" s="21"/>
      <c r="BD127" s="103"/>
      <c r="BE127" s="103"/>
      <c r="BF127" s="103"/>
      <c r="BG127" s="103"/>
      <c r="BH127" s="103"/>
      <c r="BI127" s="60"/>
      <c r="BJ127" s="60"/>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row>
    <row r="128" spans="1:86" ht="15.75" thickBot="1" x14ac:dyDescent="0.3">
      <c r="A128" s="22"/>
      <c r="B128" s="36"/>
      <c r="C128" s="163"/>
      <c r="D128" s="164"/>
      <c r="E128" s="180"/>
      <c r="F128" s="181"/>
      <c r="G128" s="182" t="str">
        <f>IF(D128="","",IF(D128&gt;D127,1)+IF(E128&gt;E127,1)+IF(F128&gt;F127,1))</f>
        <v/>
      </c>
      <c r="H128" s="168"/>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4"/>
      <c r="AT128" s="21"/>
      <c r="AU128" s="21"/>
      <c r="AV128" s="21"/>
      <c r="AW128" s="21"/>
      <c r="AX128" s="21"/>
      <c r="AY128" s="21"/>
      <c r="AZ128" s="21"/>
      <c r="BA128" s="21"/>
      <c r="BB128" s="21"/>
      <c r="BC128" s="21"/>
      <c r="BD128" s="103"/>
      <c r="BE128" s="103"/>
      <c r="BF128" s="103"/>
      <c r="BG128" s="103"/>
      <c r="BH128" s="103"/>
      <c r="BI128" s="60"/>
      <c r="BJ128" s="60"/>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row>
    <row r="129" spans="1:86" x14ac:dyDescent="0.25">
      <c r="A129" s="22"/>
      <c r="B129" s="252" t="s">
        <v>46</v>
      </c>
      <c r="C129" s="253"/>
      <c r="D129" s="29"/>
      <c r="E129" s="30"/>
      <c r="F129" s="48"/>
      <c r="G129" s="256">
        <f>SUM(D129:F129)</f>
        <v>0</v>
      </c>
      <c r="H129" s="257"/>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4"/>
      <c r="AT129" s="21"/>
      <c r="AU129" s="21"/>
      <c r="AV129" s="21"/>
      <c r="AW129" s="21"/>
      <c r="AX129" s="21"/>
      <c r="AY129" s="21"/>
      <c r="AZ129" s="21"/>
      <c r="BA129" s="21"/>
      <c r="BB129" s="21"/>
      <c r="BC129" s="21"/>
      <c r="BD129" s="103"/>
      <c r="BE129" s="103"/>
      <c r="BF129" s="103"/>
      <c r="BG129" s="103"/>
      <c r="BH129" s="103"/>
      <c r="BI129" s="60"/>
      <c r="BJ129" s="60"/>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row>
    <row r="130" spans="1:86" ht="15.75" thickBot="1" x14ac:dyDescent="0.3">
      <c r="A130" s="22"/>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4"/>
      <c r="AT130" s="21"/>
      <c r="AU130" s="27" t="s">
        <v>24</v>
      </c>
      <c r="AV130" s="155"/>
      <c r="AW130" s="254" t="s">
        <v>25</v>
      </c>
      <c r="AX130" s="255"/>
      <c r="AY130" s="258"/>
      <c r="AZ130" s="259"/>
      <c r="BA130" s="260"/>
      <c r="BB130" s="21"/>
      <c r="BC130" s="21"/>
      <c r="BD130" s="103"/>
      <c r="BE130" s="103"/>
      <c r="BF130" s="103"/>
      <c r="BG130" s="103"/>
      <c r="BH130" s="103"/>
      <c r="BI130" s="60"/>
      <c r="BJ130" s="60"/>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row>
    <row r="131" spans="1:86" ht="15.75" thickBot="1" x14ac:dyDescent="0.3">
      <c r="A131" s="22"/>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4"/>
      <c r="AT131" s="32"/>
      <c r="AU131" s="44">
        <f>IF(AV131=AM67,AL67,IF(AV131=AM68,AL68,""))</f>
        <v>0</v>
      </c>
      <c r="AV131" s="157" t="str">
        <f>IF(AR67="Abd.",AM68,IF(AR68="Abd.",AM67,IF(AR67="Forf.",AM68,IF(AR68="Forf.",AM67,IF(AM67="","",IF(AM68="","",IF(AQ67="","",IF(AQ68="","",IF(AQ67&gt;AQ68,AM67,IF(AQ67&lt;AQ68,AM68,IF(AQ67=AQ68,"",IF(AQ68=AQ67,"",))))))))))))</f>
        <v/>
      </c>
      <c r="AW131" s="158"/>
      <c r="AX131" s="179"/>
      <c r="AY131" s="176"/>
      <c r="AZ131" s="161" t="str">
        <f>IF(AW131="","",IF(AW131&gt;AW132,1)+IF(AX131&gt;AX132,1)+IF(AY131&gt;AY132,1))</f>
        <v/>
      </c>
      <c r="BA131" s="162"/>
      <c r="BB131" s="115"/>
      <c r="BC131" s="21"/>
      <c r="BD131" s="103"/>
      <c r="BE131" s="103"/>
      <c r="BF131" s="103"/>
      <c r="BG131" s="103"/>
      <c r="BH131" s="103"/>
      <c r="BI131" s="60"/>
      <c r="BJ131" s="60"/>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row>
    <row r="132" spans="1:86" ht="15.75" thickBot="1" x14ac:dyDescent="0.3">
      <c r="A132" s="22"/>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4"/>
      <c r="AT132" s="21"/>
      <c r="AU132" s="45">
        <f>IF(AV132=AM195,AL195,IF(AV132=AM196,AL196,""))</f>
        <v>0</v>
      </c>
      <c r="AV132" s="163" t="str">
        <f>IF(AR195="Abd.",AM196,IF(AR196="Abd.",AM195,IF(AR195="Forf.",AM196,IF(AR196="Forf.",AM195,IF(AM195="","",IF(AM196="","",IF(AQ195="","",IF(AQ196="","",IF(AQ195&gt;AQ196,AM195,IF(AQ195&lt;AQ196,AM196,IF(AQ195=AQ196,"",IF(AQ196=AQ195,"",))))))))))))</f>
        <v/>
      </c>
      <c r="AW132" s="164"/>
      <c r="AX132" s="180"/>
      <c r="AY132" s="181"/>
      <c r="AZ132" s="182" t="str">
        <f>IF(AW132="","",IF(AW132&gt;AW131,1)+IF(AX132&gt;AX131,1)+IF(AY132&gt;AY131,1))</f>
        <v/>
      </c>
      <c r="BA132" s="168"/>
      <c r="BB132" s="103"/>
      <c r="BC132" s="103"/>
      <c r="BD132" s="103"/>
      <c r="BE132" s="103"/>
      <c r="BF132" s="103"/>
      <c r="BG132" s="103"/>
      <c r="BH132" s="103"/>
      <c r="BI132" s="60"/>
      <c r="BJ132" s="60"/>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row>
    <row r="133" spans="1:86" x14ac:dyDescent="0.25">
      <c r="A133" s="22"/>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4"/>
      <c r="AT133" s="21"/>
      <c r="AU133" s="252" t="s">
        <v>46</v>
      </c>
      <c r="AV133" s="253"/>
      <c r="AW133" s="29"/>
      <c r="AX133" s="30"/>
      <c r="AY133" s="48"/>
      <c r="AZ133" s="256">
        <f>SUM(AW133:AY133)</f>
        <v>0</v>
      </c>
      <c r="BA133" s="257"/>
      <c r="BB133" s="103"/>
      <c r="BC133" s="103"/>
      <c r="BD133" s="103"/>
      <c r="BE133" s="103"/>
      <c r="BF133" s="103"/>
      <c r="BG133" s="103"/>
      <c r="BH133" s="103"/>
      <c r="BI133" s="60"/>
      <c r="BJ133" s="60"/>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row>
    <row r="134" spans="1:86" ht="15.75" thickBot="1" x14ac:dyDescent="0.3">
      <c r="A134" s="22"/>
      <c r="B134" s="27" t="s">
        <v>24</v>
      </c>
      <c r="C134" s="155"/>
      <c r="D134" s="254" t="s">
        <v>25</v>
      </c>
      <c r="E134" s="255"/>
      <c r="F134" s="258"/>
      <c r="G134" s="259"/>
      <c r="H134" s="260"/>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4"/>
      <c r="AT134" s="21"/>
      <c r="AU134" s="21"/>
      <c r="AV134" s="21"/>
      <c r="AW134" s="21"/>
      <c r="AX134" s="21"/>
      <c r="AY134" s="21"/>
      <c r="AZ134" s="21"/>
      <c r="BA134" s="21"/>
      <c r="BB134" s="103"/>
      <c r="BC134" s="103"/>
      <c r="BD134" s="103"/>
      <c r="BE134" s="103"/>
      <c r="BF134" s="103"/>
      <c r="BG134" s="103"/>
      <c r="BH134" s="103"/>
      <c r="BI134" s="60"/>
      <c r="BJ134" s="60"/>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row>
    <row r="135" spans="1:86" ht="15.75" thickBot="1" x14ac:dyDescent="0.3">
      <c r="A135" s="22"/>
      <c r="B135" s="35"/>
      <c r="C135" s="157"/>
      <c r="D135" s="158"/>
      <c r="E135" s="179"/>
      <c r="F135" s="176"/>
      <c r="G135" s="161" t="str">
        <f>IF(D135="","",IF(D135&gt;D136,1)+IF(E135&gt;E136,1)+IF(F135&gt;F136,1))</f>
        <v/>
      </c>
      <c r="H135" s="162"/>
      <c r="I135" s="32"/>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4"/>
      <c r="AT135" s="21"/>
      <c r="AU135" s="21"/>
      <c r="AV135" s="21"/>
      <c r="AW135" s="21"/>
      <c r="AX135" s="21"/>
      <c r="AY135" s="21"/>
      <c r="AZ135" s="21"/>
      <c r="BA135" s="21"/>
      <c r="BB135" s="103"/>
      <c r="BC135" s="103"/>
      <c r="BD135" s="103"/>
      <c r="BE135" s="103"/>
      <c r="BF135" s="103"/>
      <c r="BG135" s="103"/>
      <c r="BH135" s="103"/>
      <c r="BI135" s="60"/>
      <c r="BJ135" s="60"/>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row>
    <row r="136" spans="1:86" ht="15.75" thickBot="1" x14ac:dyDescent="0.3">
      <c r="A136" s="22"/>
      <c r="B136" s="36"/>
      <c r="C136" s="163"/>
      <c r="D136" s="164"/>
      <c r="E136" s="180"/>
      <c r="F136" s="181"/>
      <c r="G136" s="182" t="str">
        <f>IF(D136="","",IF(D136&gt;D135,1)+IF(E136&gt;E135,1)+IF(F136&gt;F135,1))</f>
        <v/>
      </c>
      <c r="H136" s="168"/>
      <c r="I136" s="23"/>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4"/>
      <c r="AT136" s="21"/>
      <c r="AU136" s="232" t="s">
        <v>60</v>
      </c>
      <c r="AV136" s="233"/>
      <c r="AW136" s="233"/>
      <c r="AX136" s="233"/>
      <c r="AY136" s="233"/>
      <c r="AZ136" s="233"/>
      <c r="BA136" s="234"/>
      <c r="BB136" s="103"/>
      <c r="BC136" s="103"/>
      <c r="BD136" s="103"/>
      <c r="BE136" s="103"/>
      <c r="BF136" s="103"/>
      <c r="BG136" s="103"/>
      <c r="BH136" s="103"/>
      <c r="BI136" s="60"/>
      <c r="BJ136" s="60"/>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row>
    <row r="137" spans="1:86" x14ac:dyDescent="0.25">
      <c r="A137" s="22"/>
      <c r="B137" s="252" t="s">
        <v>46</v>
      </c>
      <c r="C137" s="253"/>
      <c r="D137" s="29"/>
      <c r="E137" s="30"/>
      <c r="F137" s="48"/>
      <c r="G137" s="256">
        <f>SUM(D137:F137)</f>
        <v>0</v>
      </c>
      <c r="H137" s="257"/>
      <c r="I137" s="24"/>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4"/>
      <c r="AT137" s="21"/>
      <c r="AU137" s="235"/>
      <c r="AV137" s="236"/>
      <c r="AW137" s="236"/>
      <c r="AX137" s="236"/>
      <c r="AY137" s="236"/>
      <c r="AZ137" s="236"/>
      <c r="BA137" s="237"/>
      <c r="BB137" s="103"/>
      <c r="BC137" s="103"/>
      <c r="BD137" s="103"/>
      <c r="BE137" s="103"/>
      <c r="BF137" s="103"/>
      <c r="BG137" s="103"/>
      <c r="BH137" s="103"/>
      <c r="BI137" s="60"/>
      <c r="BJ137" s="60"/>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row>
    <row r="138" spans="1:86" ht="15.75" thickBot="1" x14ac:dyDescent="0.3">
      <c r="A138" s="22"/>
      <c r="B138" s="21"/>
      <c r="C138" s="21"/>
      <c r="D138" s="21"/>
      <c r="E138" s="21"/>
      <c r="F138" s="21"/>
      <c r="G138" s="21"/>
      <c r="H138" s="21"/>
      <c r="I138" s="24"/>
      <c r="J138" s="21"/>
      <c r="K138" s="27" t="s">
        <v>24</v>
      </c>
      <c r="L138" s="155"/>
      <c r="M138" s="254" t="s">
        <v>25</v>
      </c>
      <c r="N138" s="255"/>
      <c r="O138" s="258"/>
      <c r="P138" s="259"/>
      <c r="Q138" s="260"/>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4"/>
      <c r="AT138" s="21"/>
      <c r="AU138" s="21"/>
      <c r="AV138" s="21"/>
      <c r="AW138" s="21"/>
      <c r="AX138" s="21"/>
      <c r="AY138" s="21"/>
      <c r="AZ138" s="21"/>
      <c r="BA138" s="21"/>
      <c r="BB138" s="103"/>
      <c r="BC138" s="103"/>
      <c r="BD138" s="103"/>
      <c r="BE138" s="103"/>
      <c r="BF138" s="103"/>
      <c r="BG138" s="103"/>
      <c r="BH138" s="103"/>
      <c r="BI138" s="60"/>
      <c r="BJ138" s="60"/>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row>
    <row r="139" spans="1:86" ht="15.75" thickBot="1" x14ac:dyDescent="0.3">
      <c r="A139" s="22"/>
      <c r="B139" s="21"/>
      <c r="C139" s="21"/>
      <c r="D139" s="21"/>
      <c r="E139" s="21"/>
      <c r="F139" s="21"/>
      <c r="G139" s="21"/>
      <c r="H139" s="21"/>
      <c r="I139" s="24"/>
      <c r="J139" s="25"/>
      <c r="K139" s="44">
        <f>IF(L139=C135,B135,IF(L139=C136,B136,""))</f>
        <v>0</v>
      </c>
      <c r="L139" s="157" t="str">
        <f>IF(H135="Abd.",C136,IF(H136="Abd.",C135,IF(H135="Forf.",C136,IF(H136="Forf.",C135,IF(C135="","",IF(C136="","",IF(G135="","",IF(G136="","",IF(G135&gt;G136,C135,IF(G135&lt;G136,C136,IF(G135=G136,"",IF(G136=G135,"",))))))))))))</f>
        <v/>
      </c>
      <c r="M139" s="158"/>
      <c r="N139" s="179"/>
      <c r="O139" s="176"/>
      <c r="P139" s="161" t="str">
        <f>IF(M139="","",IF(M139&gt;M140,1)+IF(N139&gt;N140,1)+IF(O139&gt;O140,1))</f>
        <v/>
      </c>
      <c r="Q139" s="162"/>
      <c r="R139" s="37"/>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4"/>
      <c r="AT139" s="21"/>
      <c r="AU139" s="269" t="str">
        <f>IF(BA131="Abd.",AV132,IF(BA132="Abd.",AV131,IF(BA131="Forf.",AV132,IF(BA132="Forf.",AV131,IF(AV131="","",IF(AV132="","",IF(AZ131="","",IF(AZ132="","",IF(AZ131&gt;AZ132,AV131,IF(AZ131&lt;AZ132,AV132,IF(AZ131=AZ132,"",IF(AZ132=AZ131,"",))))))))))))</f>
        <v/>
      </c>
      <c r="AV139" s="270" t="str">
        <f t="shared" ref="AV139:BA139" si="0">IF(AR75="Abd.",AM76,IF(AR76="Abd.",AM75,IF(AR75="Forf.",AM76,IF(AR76="Forf.",AM75,IF(AM75="","",IF(AM76="","",IF(AQ75="","",IF(AQ76="","",IF(AQ75&gt;AQ76,AM75,IF(AQ75&lt;AQ76,AM76,IF(AQ75=AQ76,"",IF(AQ76=AQ75,"",))))))))))))</f>
        <v/>
      </c>
      <c r="AW139" s="270" t="str">
        <f t="shared" si="0"/>
        <v/>
      </c>
      <c r="AX139" s="270" t="str">
        <f t="shared" si="0"/>
        <v/>
      </c>
      <c r="AY139" s="270" t="str">
        <f t="shared" si="0"/>
        <v/>
      </c>
      <c r="AZ139" s="270" t="str">
        <f t="shared" si="0"/>
        <v/>
      </c>
      <c r="BA139" s="271" t="str">
        <f t="shared" si="0"/>
        <v/>
      </c>
      <c r="BB139" s="103"/>
      <c r="BC139" s="103"/>
      <c r="BD139" s="103"/>
      <c r="BE139" s="103"/>
      <c r="BF139" s="103"/>
      <c r="BG139" s="103"/>
      <c r="BH139" s="103"/>
      <c r="BI139" s="60"/>
      <c r="BJ139" s="60"/>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row>
    <row r="140" spans="1:86" ht="15.75" thickBot="1" x14ac:dyDescent="0.3">
      <c r="A140" s="22"/>
      <c r="B140" s="21"/>
      <c r="C140" s="21"/>
      <c r="D140" s="21"/>
      <c r="E140" s="21"/>
      <c r="F140" s="21"/>
      <c r="G140" s="21"/>
      <c r="H140" s="21"/>
      <c r="I140" s="24"/>
      <c r="J140" s="21"/>
      <c r="K140" s="45">
        <f>IF(L140=C143,B143,IF(L140=C144,B144,""))</f>
        <v>0</v>
      </c>
      <c r="L140" s="163" t="str">
        <f>IF(H143="Abd.",C144,IF(H144="Abd.",C143,IF(H143="Forf.",C144,IF(H144="Forf.",C143,IF(C143="","",IF(C144="","",IF(G143="","",IF(G144="","",IF(G143&gt;G144,C143,IF(G143&lt;G144,C144,IF(G143=G144,"",IF(G144=G143,"",))))))))))))</f>
        <v/>
      </c>
      <c r="M140" s="164"/>
      <c r="N140" s="180"/>
      <c r="O140" s="181"/>
      <c r="P140" s="182" t="str">
        <f>IF(M140="","",IF(M140&gt;M139,1)+IF(N140&gt;N139,1)+IF(O140&gt;O139,1))</f>
        <v/>
      </c>
      <c r="Q140" s="168"/>
      <c r="R140" s="23"/>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4"/>
      <c r="AT140" s="21"/>
      <c r="AU140" s="304" t="str">
        <f t="shared" ref="AU140:BA140" si="1">IF(AQ76="Abd.",AL77,IF(AQ77="Abd.",AL76,IF(AQ76="Forf.",AL77,IF(AQ77="Forf.",AL76,IF(AL76="","",IF(AL77="","",IF(AP76="","",IF(AP77="","",IF(AP76&gt;AP77,AL76,IF(AP76&lt;AP77,AL77,IF(AP76=AP77,"",IF(AP77=AP76,"",))))))))))))</f>
        <v/>
      </c>
      <c r="AV140" s="305" t="str">
        <f t="shared" si="1"/>
        <v/>
      </c>
      <c r="AW140" s="305" t="str">
        <f t="shared" si="1"/>
        <v/>
      </c>
      <c r="AX140" s="305" t="str">
        <f t="shared" si="1"/>
        <v/>
      </c>
      <c r="AY140" s="305" t="str">
        <f t="shared" si="1"/>
        <v/>
      </c>
      <c r="AZ140" s="305" t="str">
        <f t="shared" si="1"/>
        <v/>
      </c>
      <c r="BA140" s="306" t="str">
        <f t="shared" si="1"/>
        <v/>
      </c>
      <c r="BB140" s="103"/>
      <c r="BC140" s="103"/>
      <c r="BD140" s="103"/>
      <c r="BE140" s="103"/>
      <c r="BF140" s="103"/>
      <c r="BG140" s="103"/>
      <c r="BH140" s="103"/>
      <c r="BI140" s="60"/>
      <c r="BJ140" s="60"/>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row>
    <row r="141" spans="1:86" x14ac:dyDescent="0.25">
      <c r="A141" s="22"/>
      <c r="B141" s="21"/>
      <c r="C141" s="21"/>
      <c r="D141" s="21"/>
      <c r="E141" s="21"/>
      <c r="F141" s="21"/>
      <c r="G141" s="21"/>
      <c r="H141" s="21"/>
      <c r="I141" s="24"/>
      <c r="J141" s="21"/>
      <c r="K141" s="252" t="s">
        <v>46</v>
      </c>
      <c r="L141" s="253"/>
      <c r="M141" s="29"/>
      <c r="N141" s="30"/>
      <c r="O141" s="48"/>
      <c r="P141" s="256">
        <f>SUM(M141:O141)</f>
        <v>0</v>
      </c>
      <c r="Q141" s="257"/>
      <c r="R141" s="24"/>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4"/>
      <c r="AT141" s="21"/>
      <c r="AU141" s="21"/>
      <c r="AV141" s="21"/>
      <c r="AW141" s="21"/>
      <c r="AX141" s="21"/>
      <c r="AY141" s="21"/>
      <c r="AZ141" s="21"/>
      <c r="BA141" s="21"/>
      <c r="BB141" s="103"/>
      <c r="BC141" s="103"/>
      <c r="BD141" s="103"/>
      <c r="BE141" s="103"/>
      <c r="BF141" s="103"/>
      <c r="BG141" s="103"/>
      <c r="BH141" s="103"/>
      <c r="BI141" s="60"/>
      <c r="BJ141" s="60"/>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row>
    <row r="142" spans="1:86" ht="15.75" thickBot="1" x14ac:dyDescent="0.3">
      <c r="A142" s="22"/>
      <c r="B142" s="27" t="s">
        <v>24</v>
      </c>
      <c r="C142" s="155"/>
      <c r="D142" s="254" t="s">
        <v>25</v>
      </c>
      <c r="E142" s="255"/>
      <c r="F142" s="258"/>
      <c r="G142" s="259"/>
      <c r="H142" s="260"/>
      <c r="I142" s="24"/>
      <c r="J142" s="21"/>
      <c r="K142" s="21"/>
      <c r="L142" s="21"/>
      <c r="M142" s="21"/>
      <c r="N142" s="21"/>
      <c r="O142" s="21"/>
      <c r="P142" s="21"/>
      <c r="Q142" s="21"/>
      <c r="R142" s="24"/>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4"/>
      <c r="AT142" s="21"/>
      <c r="AU142" s="21"/>
      <c r="AV142" s="21"/>
      <c r="AW142" s="21"/>
      <c r="AX142" s="21"/>
      <c r="AY142" s="21"/>
      <c r="AZ142" s="21"/>
      <c r="BA142" s="21"/>
      <c r="BB142" s="103"/>
      <c r="BC142" s="103"/>
      <c r="BD142" s="103"/>
      <c r="BE142" s="103"/>
      <c r="BF142" s="103"/>
      <c r="BG142" s="103"/>
      <c r="BH142" s="103"/>
      <c r="BI142" s="60"/>
      <c r="BJ142" s="60"/>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row>
    <row r="143" spans="1:86" ht="15.75" thickBot="1" x14ac:dyDescent="0.3">
      <c r="A143" s="22"/>
      <c r="B143" s="35"/>
      <c r="C143" s="157"/>
      <c r="D143" s="158"/>
      <c r="E143" s="179"/>
      <c r="F143" s="176"/>
      <c r="G143" s="161" t="str">
        <f>IF(D143="","",IF(D143&gt;D144,1)+IF(E143&gt;E144,1)+IF(F143&gt;F144,1))</f>
        <v/>
      </c>
      <c r="H143" s="162"/>
      <c r="I143" s="26"/>
      <c r="J143" s="21"/>
      <c r="K143" s="21"/>
      <c r="L143" s="21"/>
      <c r="M143" s="21"/>
      <c r="N143" s="21"/>
      <c r="O143" s="21"/>
      <c r="P143" s="21"/>
      <c r="Q143" s="21"/>
      <c r="R143" s="24"/>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4"/>
      <c r="AT143" s="21"/>
      <c r="AU143" s="21"/>
      <c r="AV143" s="21"/>
      <c r="AW143" s="21"/>
      <c r="AX143" s="21"/>
      <c r="AY143" s="21"/>
      <c r="AZ143" s="21"/>
      <c r="BA143" s="21"/>
      <c r="BB143" s="103"/>
      <c r="BC143" s="103"/>
      <c r="BD143" s="103"/>
      <c r="BE143" s="103"/>
      <c r="BF143" s="103"/>
      <c r="BG143" s="103"/>
      <c r="BH143" s="103"/>
      <c r="BI143" s="60"/>
      <c r="BJ143" s="60"/>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row>
    <row r="144" spans="1:86" ht="15.75" thickBot="1" x14ac:dyDescent="0.3">
      <c r="A144" s="22"/>
      <c r="B144" s="36"/>
      <c r="C144" s="163"/>
      <c r="D144" s="164"/>
      <c r="E144" s="180"/>
      <c r="F144" s="181"/>
      <c r="G144" s="182" t="str">
        <f>IF(D144="","",IF(D144&gt;D143,1)+IF(E144&gt;E143,1)+IF(F144&gt;F143,1))</f>
        <v/>
      </c>
      <c r="H144" s="168"/>
      <c r="I144" s="21"/>
      <c r="J144" s="21"/>
      <c r="K144" s="21"/>
      <c r="L144" s="21"/>
      <c r="M144" s="21"/>
      <c r="N144" s="21"/>
      <c r="O144" s="21"/>
      <c r="P144" s="21"/>
      <c r="Q144" s="21"/>
      <c r="R144" s="24"/>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4"/>
      <c r="AT144" s="21"/>
      <c r="AU144" s="21"/>
      <c r="AV144" s="21"/>
      <c r="AW144" s="21"/>
      <c r="AX144" s="21"/>
      <c r="AY144" s="21"/>
      <c r="AZ144" s="21"/>
      <c r="BA144" s="21"/>
      <c r="BB144" s="103"/>
      <c r="BC144" s="103"/>
      <c r="BD144" s="103"/>
      <c r="BE144" s="103"/>
      <c r="BF144" s="103"/>
      <c r="BG144" s="103"/>
      <c r="BH144" s="103"/>
      <c r="BI144" s="60"/>
      <c r="BJ144" s="60"/>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row>
    <row r="145" spans="1:86" x14ac:dyDescent="0.25">
      <c r="A145" s="22"/>
      <c r="B145" s="252" t="s">
        <v>46</v>
      </c>
      <c r="C145" s="253"/>
      <c r="D145" s="29"/>
      <c r="E145" s="30"/>
      <c r="F145" s="48"/>
      <c r="G145" s="256">
        <f>SUM(D145:F145)</f>
        <v>0</v>
      </c>
      <c r="H145" s="257"/>
      <c r="I145" s="21"/>
      <c r="J145" s="21"/>
      <c r="K145" s="21"/>
      <c r="L145" s="21"/>
      <c r="M145" s="21"/>
      <c r="N145" s="21"/>
      <c r="O145" s="21"/>
      <c r="P145" s="21"/>
      <c r="Q145" s="21"/>
      <c r="R145" s="24"/>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4"/>
      <c r="AT145" s="21"/>
      <c r="AU145" s="21"/>
      <c r="AV145" s="21"/>
      <c r="AW145" s="21"/>
      <c r="AX145" s="21"/>
      <c r="AY145" s="21"/>
      <c r="AZ145" s="21"/>
      <c r="BA145" s="21"/>
      <c r="BB145" s="103"/>
      <c r="BC145" s="103"/>
      <c r="BD145" s="103"/>
      <c r="BE145" s="103"/>
      <c r="BF145" s="103"/>
      <c r="BG145" s="103"/>
      <c r="BH145" s="103"/>
      <c r="BI145" s="60"/>
      <c r="BJ145" s="60"/>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row>
    <row r="146" spans="1:86" ht="15.75" thickBot="1" x14ac:dyDescent="0.3">
      <c r="A146" s="22"/>
      <c r="B146" s="21"/>
      <c r="C146" s="21"/>
      <c r="D146" s="21"/>
      <c r="E146" s="21"/>
      <c r="F146" s="21"/>
      <c r="G146" s="21"/>
      <c r="H146" s="21"/>
      <c r="I146" s="21"/>
      <c r="J146" s="21"/>
      <c r="K146" s="21"/>
      <c r="L146" s="21"/>
      <c r="M146" s="21"/>
      <c r="N146" s="21"/>
      <c r="O146" s="21"/>
      <c r="P146" s="21"/>
      <c r="Q146" s="21"/>
      <c r="R146" s="24"/>
      <c r="S146" s="21"/>
      <c r="T146" s="27" t="s">
        <v>24</v>
      </c>
      <c r="U146" s="155"/>
      <c r="V146" s="254" t="s">
        <v>25</v>
      </c>
      <c r="W146" s="255"/>
      <c r="X146" s="258"/>
      <c r="Y146" s="259"/>
      <c r="Z146" s="260"/>
      <c r="AA146" s="21"/>
      <c r="AB146" s="21"/>
      <c r="AC146" s="21"/>
      <c r="AD146" s="21"/>
      <c r="AE146" s="21"/>
      <c r="AF146" s="21"/>
      <c r="AG146" s="21"/>
      <c r="AH146" s="21"/>
      <c r="AI146" s="21"/>
      <c r="AJ146" s="21"/>
      <c r="AK146" s="21"/>
      <c r="AL146" s="21"/>
      <c r="AM146" s="21"/>
      <c r="AN146" s="21"/>
      <c r="AO146" s="21"/>
      <c r="AP146" s="21"/>
      <c r="AQ146" s="21"/>
      <c r="AR146" s="21"/>
      <c r="AS146" s="24"/>
      <c r="AT146" s="21"/>
      <c r="AU146" s="21"/>
      <c r="AV146" s="21"/>
      <c r="AW146" s="21"/>
      <c r="AX146" s="21"/>
      <c r="AY146" s="21"/>
      <c r="AZ146" s="21"/>
      <c r="BA146" s="21"/>
      <c r="BB146" s="103"/>
      <c r="BC146" s="103"/>
      <c r="BD146" s="103"/>
      <c r="BE146" s="103"/>
      <c r="BF146" s="103"/>
      <c r="BG146" s="103"/>
      <c r="BH146" s="103"/>
      <c r="BI146" s="60"/>
      <c r="BJ146" s="60"/>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row>
    <row r="147" spans="1:86" ht="15.75" thickBot="1" x14ac:dyDescent="0.3">
      <c r="A147" s="22"/>
      <c r="B147" s="21"/>
      <c r="C147" s="21"/>
      <c r="D147" s="21"/>
      <c r="E147" s="21"/>
      <c r="F147" s="21"/>
      <c r="G147" s="21"/>
      <c r="H147" s="21"/>
      <c r="I147" s="21"/>
      <c r="J147" s="21"/>
      <c r="K147" s="21"/>
      <c r="L147" s="21"/>
      <c r="M147" s="21"/>
      <c r="N147" s="21"/>
      <c r="O147" s="21"/>
      <c r="P147" s="21"/>
      <c r="Q147" s="21"/>
      <c r="R147" s="24"/>
      <c r="S147" s="25"/>
      <c r="T147" s="44">
        <f>IF(U147=L139,K139,IF(U147=L140,K140,""))</f>
        <v>0</v>
      </c>
      <c r="U147" s="157" t="str">
        <f>IF(Q139="Abd.",L140,IF(Q140="Abd.",L139,IF(Q139="Forf.",L140,IF(Q140="Forf.",L139,IF(L139="","",IF(L140="","",IF(P139="","",IF(P140="","",IF(P139&gt;P140,L139,IF(P139&lt;P140,L140,IF(P139=P140,"",IF(P140=P139,"",))))))))))))</f>
        <v/>
      </c>
      <c r="V147" s="158"/>
      <c r="W147" s="179"/>
      <c r="X147" s="176"/>
      <c r="Y147" s="161" t="str">
        <f>IF(V147="","",IF(V147&gt;V148,1)+IF(W147&gt;W148,1)+IF(X147&gt;X148,1))</f>
        <v/>
      </c>
      <c r="Z147" s="162"/>
      <c r="AA147" s="37"/>
      <c r="AB147" s="21"/>
      <c r="AC147" s="21"/>
      <c r="AD147" s="21"/>
      <c r="AE147" s="21"/>
      <c r="AF147" s="21"/>
      <c r="AG147" s="21"/>
      <c r="AH147" s="21"/>
      <c r="AI147" s="21"/>
      <c r="AJ147" s="21"/>
      <c r="AK147" s="21"/>
      <c r="AL147" s="21"/>
      <c r="AM147" s="21"/>
      <c r="AN147" s="21"/>
      <c r="AO147" s="21"/>
      <c r="AP147" s="21"/>
      <c r="AQ147" s="21"/>
      <c r="AR147" s="21"/>
      <c r="AS147" s="24"/>
      <c r="AT147" s="21"/>
      <c r="AU147" s="21"/>
      <c r="AV147" s="21"/>
      <c r="AW147" s="21"/>
      <c r="AX147" s="21"/>
      <c r="AY147" s="21"/>
      <c r="AZ147" s="21"/>
      <c r="BA147" s="21"/>
      <c r="BB147" s="103"/>
      <c r="BC147" s="103"/>
      <c r="BD147" s="103"/>
      <c r="BE147" s="103"/>
      <c r="BF147" s="103"/>
      <c r="BG147" s="103"/>
      <c r="BH147" s="103"/>
      <c r="BI147" s="60"/>
      <c r="BJ147" s="60"/>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row>
    <row r="148" spans="1:86" ht="15.75" thickBot="1" x14ac:dyDescent="0.3">
      <c r="A148" s="22"/>
      <c r="B148" s="21"/>
      <c r="C148" s="21"/>
      <c r="D148" s="21"/>
      <c r="E148" s="21"/>
      <c r="F148" s="21"/>
      <c r="G148" s="21"/>
      <c r="H148" s="21"/>
      <c r="I148" s="21"/>
      <c r="J148" s="21"/>
      <c r="K148" s="21"/>
      <c r="L148" s="21"/>
      <c r="M148" s="21"/>
      <c r="N148" s="21"/>
      <c r="O148" s="21"/>
      <c r="P148" s="21"/>
      <c r="Q148" s="21"/>
      <c r="R148" s="24"/>
      <c r="S148" s="21"/>
      <c r="T148" s="45">
        <f>IF(U148=L155,K155,IF(U148=L156,K156,""))</f>
        <v>0</v>
      </c>
      <c r="U148" s="163" t="str">
        <f>IF(Q155="Abd.",L156,IF(Q156="Abd.",L155,IF(Q155="Forf.",L156,IF(Q156="Forf.",L155,IF(L155="","",IF(L156="","",IF(P155="","",IF(P156="","",IF(P155&gt;P156,L155,IF(P155&lt;P156,L156,IF(P155=P156,"",IF(P156=P155,"",))))))))))))</f>
        <v/>
      </c>
      <c r="V148" s="164"/>
      <c r="W148" s="180"/>
      <c r="X148" s="181"/>
      <c r="Y148" s="182" t="str">
        <f>IF(V148="","",IF(V148&gt;V147,1)+IF(W148&gt;W147,1)+IF(X148&gt;X147,1))</f>
        <v/>
      </c>
      <c r="Z148" s="168"/>
      <c r="AA148" s="23"/>
      <c r="AB148" s="21"/>
      <c r="AC148" s="21"/>
      <c r="AD148" s="21"/>
      <c r="AE148" s="21"/>
      <c r="AF148" s="21"/>
      <c r="AG148" s="21"/>
      <c r="AH148" s="21"/>
      <c r="AI148" s="21"/>
      <c r="AJ148" s="21"/>
      <c r="AK148" s="21"/>
      <c r="AL148" s="21"/>
      <c r="AM148" s="21"/>
      <c r="AN148" s="21"/>
      <c r="AO148" s="21"/>
      <c r="AP148" s="21"/>
      <c r="AQ148" s="21"/>
      <c r="AR148" s="21"/>
      <c r="AS148" s="24"/>
      <c r="AT148" s="21"/>
      <c r="AU148" s="21"/>
      <c r="AV148" s="21"/>
      <c r="AW148" s="21"/>
      <c r="AX148" s="21"/>
      <c r="AY148" s="21"/>
      <c r="AZ148" s="21"/>
      <c r="BA148" s="21"/>
      <c r="BB148" s="103"/>
      <c r="BC148" s="103"/>
      <c r="BD148" s="103"/>
      <c r="BE148" s="103"/>
      <c r="BF148" s="103"/>
      <c r="BG148" s="103"/>
      <c r="BH148" s="103"/>
      <c r="BI148" s="60"/>
      <c r="BJ148" s="60"/>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row>
    <row r="149" spans="1:86" x14ac:dyDescent="0.25">
      <c r="A149" s="22"/>
      <c r="B149" s="21"/>
      <c r="C149" s="21"/>
      <c r="D149" s="21"/>
      <c r="E149" s="21"/>
      <c r="F149" s="21"/>
      <c r="G149" s="21"/>
      <c r="H149" s="21"/>
      <c r="I149" s="21"/>
      <c r="J149" s="21"/>
      <c r="K149" s="21"/>
      <c r="L149" s="21"/>
      <c r="M149" s="21"/>
      <c r="N149" s="21"/>
      <c r="O149" s="21"/>
      <c r="P149" s="21"/>
      <c r="Q149" s="21"/>
      <c r="R149" s="24"/>
      <c r="S149" s="21"/>
      <c r="T149" s="252" t="s">
        <v>46</v>
      </c>
      <c r="U149" s="253"/>
      <c r="V149" s="29"/>
      <c r="W149" s="30"/>
      <c r="X149" s="48"/>
      <c r="Y149" s="256">
        <f>SUM(V149:X149)</f>
        <v>0</v>
      </c>
      <c r="Z149" s="257"/>
      <c r="AA149" s="24"/>
      <c r="AB149" s="21"/>
      <c r="AC149" s="21"/>
      <c r="AD149" s="21"/>
      <c r="AE149" s="21"/>
      <c r="AF149" s="21"/>
      <c r="AG149" s="21"/>
      <c r="AH149" s="21"/>
      <c r="AI149" s="21"/>
      <c r="AJ149" s="21"/>
      <c r="AK149" s="21"/>
      <c r="AL149" s="21"/>
      <c r="AM149" s="21"/>
      <c r="AN149" s="21"/>
      <c r="AO149" s="21"/>
      <c r="AP149" s="21"/>
      <c r="AQ149" s="21"/>
      <c r="AR149" s="21"/>
      <c r="AS149" s="24"/>
      <c r="AT149" s="21"/>
      <c r="AU149" s="21"/>
      <c r="AV149" s="21"/>
      <c r="AW149" s="21"/>
      <c r="AX149" s="21"/>
      <c r="AY149" s="21"/>
      <c r="AZ149" s="21"/>
      <c r="BA149" s="21"/>
      <c r="BB149" s="103"/>
      <c r="BC149" s="103"/>
      <c r="BD149" s="103"/>
      <c r="BE149" s="103"/>
      <c r="BF149" s="103"/>
      <c r="BG149" s="103"/>
      <c r="BH149" s="103"/>
      <c r="BI149" s="60"/>
      <c r="BJ149" s="60"/>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row>
    <row r="150" spans="1:86" ht="15.75" thickBot="1" x14ac:dyDescent="0.3">
      <c r="A150" s="22"/>
      <c r="B150" s="27" t="s">
        <v>24</v>
      </c>
      <c r="C150" s="155"/>
      <c r="D150" s="254" t="s">
        <v>25</v>
      </c>
      <c r="E150" s="255"/>
      <c r="F150" s="258"/>
      <c r="G150" s="259"/>
      <c r="H150" s="260"/>
      <c r="I150" s="21"/>
      <c r="J150" s="21"/>
      <c r="K150" s="21"/>
      <c r="L150" s="21"/>
      <c r="M150" s="21"/>
      <c r="N150" s="21"/>
      <c r="O150" s="21"/>
      <c r="P150" s="21"/>
      <c r="Q150" s="21"/>
      <c r="R150" s="24"/>
      <c r="S150" s="21"/>
      <c r="T150" s="21"/>
      <c r="U150" s="21"/>
      <c r="V150" s="21"/>
      <c r="W150" s="21"/>
      <c r="X150" s="21"/>
      <c r="Y150" s="21"/>
      <c r="Z150" s="21"/>
      <c r="AA150" s="24"/>
      <c r="AB150" s="21"/>
      <c r="AC150" s="21"/>
      <c r="AD150" s="21"/>
      <c r="AE150" s="21"/>
      <c r="AF150" s="21"/>
      <c r="AG150" s="21"/>
      <c r="AH150" s="21"/>
      <c r="AI150" s="21"/>
      <c r="AJ150" s="21"/>
      <c r="AK150" s="21"/>
      <c r="AL150" s="21"/>
      <c r="AM150" s="21"/>
      <c r="AN150" s="21"/>
      <c r="AO150" s="21"/>
      <c r="AP150" s="21"/>
      <c r="AQ150" s="21"/>
      <c r="AR150" s="21"/>
      <c r="AS150" s="24"/>
      <c r="AT150" s="21"/>
      <c r="AU150" s="21"/>
      <c r="AV150" s="21"/>
      <c r="AW150" s="21"/>
      <c r="AX150" s="21"/>
      <c r="AY150" s="21"/>
      <c r="AZ150" s="21"/>
      <c r="BA150" s="21"/>
      <c r="BB150" s="103"/>
      <c r="BC150" s="103"/>
      <c r="BD150" s="103"/>
      <c r="BE150" s="103"/>
      <c r="BF150" s="103"/>
      <c r="BG150" s="103"/>
      <c r="BH150" s="103"/>
      <c r="BI150" s="60"/>
      <c r="BJ150" s="60"/>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row>
    <row r="151" spans="1:86" ht="15.75" thickBot="1" x14ac:dyDescent="0.3">
      <c r="A151" s="22"/>
      <c r="B151" s="35"/>
      <c r="C151" s="157"/>
      <c r="D151" s="158"/>
      <c r="E151" s="179"/>
      <c r="F151" s="176"/>
      <c r="G151" s="161" t="str">
        <f>IF(D151="","",IF(D151&gt;D152,1)+IF(E151&gt;E152,1)+IF(F151&gt;F152,1))</f>
        <v/>
      </c>
      <c r="H151" s="162"/>
      <c r="I151" s="32"/>
      <c r="J151" s="21"/>
      <c r="K151" s="21"/>
      <c r="L151" s="21"/>
      <c r="M151" s="21"/>
      <c r="N151" s="21"/>
      <c r="O151" s="21"/>
      <c r="P151" s="21"/>
      <c r="Q151" s="21"/>
      <c r="R151" s="24"/>
      <c r="S151" s="21"/>
      <c r="T151" s="21"/>
      <c r="U151" s="21"/>
      <c r="V151" s="21"/>
      <c r="W151" s="21"/>
      <c r="X151" s="21"/>
      <c r="Y151" s="21"/>
      <c r="Z151" s="21"/>
      <c r="AA151" s="24"/>
      <c r="AB151" s="21"/>
      <c r="AC151" s="21"/>
      <c r="AD151" s="21"/>
      <c r="AE151" s="21"/>
      <c r="AF151" s="21"/>
      <c r="AG151" s="21"/>
      <c r="AH151" s="21"/>
      <c r="AI151" s="21"/>
      <c r="AJ151" s="21"/>
      <c r="AK151" s="21"/>
      <c r="AL151" s="21"/>
      <c r="AM151" s="21"/>
      <c r="AN151" s="21"/>
      <c r="AO151" s="21"/>
      <c r="AP151" s="21"/>
      <c r="AQ151" s="21"/>
      <c r="AR151" s="21"/>
      <c r="AS151" s="24"/>
      <c r="AT151" s="21"/>
      <c r="AU151" s="21"/>
      <c r="AV151" s="21"/>
      <c r="AW151" s="21"/>
      <c r="AX151" s="21"/>
      <c r="AY151" s="21"/>
      <c r="AZ151" s="21"/>
      <c r="BA151" s="21"/>
      <c r="BB151" s="103"/>
      <c r="BC151" s="103"/>
      <c r="BD151" s="103"/>
      <c r="BE151" s="103"/>
      <c r="BF151" s="103"/>
      <c r="BG151" s="103"/>
      <c r="BH151" s="103"/>
      <c r="BI151" s="60"/>
      <c r="BJ151" s="60"/>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row>
    <row r="152" spans="1:86" ht="15.75" thickBot="1" x14ac:dyDescent="0.3">
      <c r="A152" s="22"/>
      <c r="B152" s="36"/>
      <c r="C152" s="163"/>
      <c r="D152" s="164"/>
      <c r="E152" s="180"/>
      <c r="F152" s="181"/>
      <c r="G152" s="182" t="str">
        <f>IF(D152="","",IF(D152&gt;D151,1)+IF(E152&gt;E151,1)+IF(F152&gt;F151,1))</f>
        <v/>
      </c>
      <c r="H152" s="168"/>
      <c r="I152" s="23"/>
      <c r="J152" s="21"/>
      <c r="K152" s="21"/>
      <c r="L152" s="21"/>
      <c r="M152" s="21"/>
      <c r="N152" s="21"/>
      <c r="O152" s="21"/>
      <c r="P152" s="21"/>
      <c r="Q152" s="21"/>
      <c r="R152" s="24"/>
      <c r="S152" s="21"/>
      <c r="T152" s="21"/>
      <c r="U152" s="21"/>
      <c r="V152" s="21"/>
      <c r="W152" s="21"/>
      <c r="X152" s="21"/>
      <c r="Y152" s="21"/>
      <c r="Z152" s="21"/>
      <c r="AA152" s="24"/>
      <c r="AB152" s="21"/>
      <c r="AC152" s="21"/>
      <c r="AD152" s="21"/>
      <c r="AE152" s="21"/>
      <c r="AF152" s="21"/>
      <c r="AG152" s="21"/>
      <c r="AH152" s="21"/>
      <c r="AI152" s="21"/>
      <c r="AJ152" s="21"/>
      <c r="AK152" s="21"/>
      <c r="AL152" s="21"/>
      <c r="AM152" s="21"/>
      <c r="AN152" s="21"/>
      <c r="AO152" s="21"/>
      <c r="AP152" s="21"/>
      <c r="AQ152" s="21"/>
      <c r="AR152" s="21"/>
      <c r="AS152" s="24"/>
      <c r="AT152" s="21"/>
      <c r="AU152" s="21"/>
      <c r="AV152" s="21"/>
      <c r="AW152" s="21"/>
      <c r="AX152" s="21"/>
      <c r="AY152" s="21"/>
      <c r="AZ152" s="21"/>
      <c r="BA152" s="21"/>
      <c r="BB152" s="103"/>
      <c r="BC152" s="103"/>
      <c r="BD152" s="103"/>
      <c r="BE152" s="103"/>
      <c r="BF152" s="103"/>
      <c r="BG152" s="103"/>
      <c r="BH152" s="103"/>
      <c r="BI152" s="60"/>
      <c r="BJ152" s="60"/>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row>
    <row r="153" spans="1:86" x14ac:dyDescent="0.25">
      <c r="A153" s="22"/>
      <c r="B153" s="252" t="s">
        <v>46</v>
      </c>
      <c r="C153" s="253"/>
      <c r="D153" s="29"/>
      <c r="E153" s="30"/>
      <c r="F153" s="48"/>
      <c r="G153" s="256">
        <f>SUM(D153:F153)</f>
        <v>0</v>
      </c>
      <c r="H153" s="257"/>
      <c r="I153" s="24"/>
      <c r="J153" s="21"/>
      <c r="K153" s="21"/>
      <c r="L153" s="21"/>
      <c r="M153" s="21"/>
      <c r="N153" s="21"/>
      <c r="O153" s="21"/>
      <c r="P153" s="21"/>
      <c r="Q153" s="21"/>
      <c r="R153" s="24"/>
      <c r="S153" s="21"/>
      <c r="T153" s="21"/>
      <c r="U153" s="21"/>
      <c r="V153" s="21"/>
      <c r="W153" s="21"/>
      <c r="X153" s="21"/>
      <c r="Y153" s="21"/>
      <c r="Z153" s="21"/>
      <c r="AA153" s="24"/>
      <c r="AB153" s="21"/>
      <c r="AC153" s="21"/>
      <c r="AD153" s="21"/>
      <c r="AE153" s="21"/>
      <c r="AF153" s="21"/>
      <c r="AG153" s="21"/>
      <c r="AH153" s="21"/>
      <c r="AI153" s="21"/>
      <c r="AJ153" s="21"/>
      <c r="AK153" s="21"/>
      <c r="AL153" s="21"/>
      <c r="AM153" s="21"/>
      <c r="AN153" s="21"/>
      <c r="AO153" s="21"/>
      <c r="AP153" s="21"/>
      <c r="AQ153" s="21"/>
      <c r="AR153" s="21"/>
      <c r="AS153" s="24"/>
      <c r="AT153" s="21"/>
      <c r="AU153" s="21"/>
      <c r="AV153" s="21"/>
      <c r="AW153" s="21"/>
      <c r="AX153" s="21"/>
      <c r="AY153" s="21"/>
      <c r="AZ153" s="21"/>
      <c r="BA153" s="21"/>
      <c r="BB153" s="103"/>
      <c r="BC153" s="103"/>
      <c r="BD153" s="103"/>
      <c r="BE153" s="103"/>
      <c r="BF153" s="103"/>
      <c r="BG153" s="103"/>
      <c r="BH153" s="103"/>
      <c r="BI153" s="60"/>
      <c r="BJ153" s="60"/>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row>
    <row r="154" spans="1:86" ht="15.75" thickBot="1" x14ac:dyDescent="0.3">
      <c r="A154" s="22"/>
      <c r="B154" s="21"/>
      <c r="C154" s="21"/>
      <c r="D154" s="21"/>
      <c r="E154" s="21"/>
      <c r="F154" s="21"/>
      <c r="G154" s="21"/>
      <c r="H154" s="21"/>
      <c r="I154" s="24"/>
      <c r="J154" s="21"/>
      <c r="K154" s="27" t="s">
        <v>24</v>
      </c>
      <c r="L154" s="155"/>
      <c r="M154" s="254" t="s">
        <v>25</v>
      </c>
      <c r="N154" s="255"/>
      <c r="O154" s="258"/>
      <c r="P154" s="259"/>
      <c r="Q154" s="260"/>
      <c r="R154" s="24"/>
      <c r="S154" s="21"/>
      <c r="T154" s="21"/>
      <c r="U154" s="21"/>
      <c r="V154" s="21"/>
      <c r="W154" s="21"/>
      <c r="X154" s="21"/>
      <c r="Y154" s="21"/>
      <c r="Z154" s="21"/>
      <c r="AA154" s="24"/>
      <c r="AB154" s="21"/>
      <c r="AC154" s="21"/>
      <c r="AD154" s="21"/>
      <c r="AE154" s="21"/>
      <c r="AF154" s="21"/>
      <c r="AG154" s="21"/>
      <c r="AH154" s="21"/>
      <c r="AI154" s="21"/>
      <c r="AJ154" s="21"/>
      <c r="AK154" s="21"/>
      <c r="AL154" s="21"/>
      <c r="AM154" s="21"/>
      <c r="AN154" s="21"/>
      <c r="AO154" s="21"/>
      <c r="AP154" s="21"/>
      <c r="AQ154" s="21"/>
      <c r="AR154" s="21"/>
      <c r="AS154" s="24"/>
      <c r="AT154" s="21"/>
      <c r="AU154" s="21"/>
      <c r="AV154" s="21"/>
      <c r="AW154" s="21"/>
      <c r="AX154" s="21"/>
      <c r="AY154" s="21"/>
      <c r="AZ154" s="21"/>
      <c r="BA154" s="21"/>
      <c r="BB154" s="103"/>
      <c r="BC154" s="103"/>
      <c r="BD154" s="103"/>
      <c r="BE154" s="103"/>
      <c r="BF154" s="103"/>
      <c r="BG154" s="103"/>
      <c r="BH154" s="103"/>
      <c r="BI154" s="60"/>
      <c r="BJ154" s="60"/>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row>
    <row r="155" spans="1:86" ht="15.75" thickBot="1" x14ac:dyDescent="0.3">
      <c r="A155" s="22"/>
      <c r="B155" s="21"/>
      <c r="C155" s="21"/>
      <c r="D155" s="21"/>
      <c r="E155" s="21"/>
      <c r="F155" s="21"/>
      <c r="G155" s="21"/>
      <c r="H155" s="21"/>
      <c r="I155" s="24"/>
      <c r="J155" s="25"/>
      <c r="K155" s="44">
        <f>IF(L155=C151,B151,IF(L155=C152,B152,""))</f>
        <v>0</v>
      </c>
      <c r="L155" s="157" t="str">
        <f>IF(H151="Abd.",C152,IF(H152="Abd.",C151,IF(H151="Forf.",C152,IF(H152="Forf.",C151,IF(C151="","",IF(C152="","",IF(G151="","",IF(G152="","",IF(G151&gt;G152,C151,IF(G151&lt;G152,C152,IF(G151=G152,"",IF(G152=G151,"",))))))))))))</f>
        <v/>
      </c>
      <c r="M155" s="158"/>
      <c r="N155" s="179"/>
      <c r="O155" s="176"/>
      <c r="P155" s="161" t="str">
        <f>IF(M155="","",IF(M155&gt;M156,1)+IF(N155&gt;N156,1)+IF(O155&gt;O156,1))</f>
        <v/>
      </c>
      <c r="Q155" s="162"/>
      <c r="R155" s="43"/>
      <c r="S155" s="21"/>
      <c r="T155" s="21"/>
      <c r="U155" s="21"/>
      <c r="V155" s="21"/>
      <c r="W155" s="21"/>
      <c r="X155" s="21"/>
      <c r="Y155" s="21"/>
      <c r="Z155" s="21"/>
      <c r="AA155" s="24"/>
      <c r="AB155" s="21"/>
      <c r="AC155" s="21"/>
      <c r="AD155" s="21"/>
      <c r="AE155" s="21"/>
      <c r="AF155" s="21"/>
      <c r="AG155" s="21"/>
      <c r="AH155" s="21"/>
      <c r="AI155" s="21"/>
      <c r="AJ155" s="21"/>
      <c r="AK155" s="21"/>
      <c r="AL155" s="21"/>
      <c r="AM155" s="21"/>
      <c r="AN155" s="21"/>
      <c r="AO155" s="21"/>
      <c r="AP155" s="21"/>
      <c r="AQ155" s="21"/>
      <c r="AR155" s="21"/>
      <c r="AS155" s="24"/>
      <c r="AT155" s="21"/>
      <c r="AU155" s="21"/>
      <c r="AV155" s="21"/>
      <c r="AW155" s="21"/>
      <c r="AX155" s="21"/>
      <c r="AY155" s="21"/>
      <c r="AZ155" s="21"/>
      <c r="BA155" s="21"/>
      <c r="BB155" s="103"/>
      <c r="BC155" s="103"/>
      <c r="BD155" s="103"/>
      <c r="BE155" s="103"/>
      <c r="BF155" s="103"/>
      <c r="BG155" s="103"/>
      <c r="BH155" s="103"/>
      <c r="BI155" s="60"/>
      <c r="BJ155" s="60"/>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row>
    <row r="156" spans="1:86" ht="15.75" thickBot="1" x14ac:dyDescent="0.3">
      <c r="A156" s="22"/>
      <c r="B156" s="21"/>
      <c r="C156" s="21"/>
      <c r="D156" s="21"/>
      <c r="E156" s="21"/>
      <c r="F156" s="21"/>
      <c r="G156" s="21"/>
      <c r="H156" s="21"/>
      <c r="I156" s="24"/>
      <c r="J156" s="21"/>
      <c r="K156" s="45">
        <f>IF(L156=C159,B159,IF(L156=C160,B160,""))</f>
        <v>0</v>
      </c>
      <c r="L156" s="163" t="str">
        <f>IF(H159="Abd.",C160,IF(H160="Abd.",C159,IF(H159="Forf.",C160,IF(H160="Forf.",C159,IF(C159="","",IF(C160="","",IF(G159="","",IF(G160="","",IF(G159&gt;G160,C159,IF(G159&lt;G160,C160,IF(G159=G160,"",IF(G160=G159,"",))))))))))))</f>
        <v/>
      </c>
      <c r="M156" s="164"/>
      <c r="N156" s="180"/>
      <c r="O156" s="181"/>
      <c r="P156" s="182" t="str">
        <f>IF(M156="","",IF(M156&gt;M155,1)+IF(N156&gt;N155,1)+IF(O156&gt;O155,1))</f>
        <v/>
      </c>
      <c r="Q156" s="168"/>
      <c r="R156" s="21"/>
      <c r="S156" s="21"/>
      <c r="T156" s="21"/>
      <c r="U156" s="21"/>
      <c r="V156" s="21"/>
      <c r="W156" s="21"/>
      <c r="X156" s="21"/>
      <c r="Y156" s="21"/>
      <c r="Z156" s="21"/>
      <c r="AA156" s="24"/>
      <c r="AB156" s="21"/>
      <c r="AC156" s="21"/>
      <c r="AD156" s="21"/>
      <c r="AE156" s="21"/>
      <c r="AF156" s="21"/>
      <c r="AG156" s="21"/>
      <c r="AH156" s="21"/>
      <c r="AI156" s="21"/>
      <c r="AJ156" s="21"/>
      <c r="AK156" s="21"/>
      <c r="AL156" s="21"/>
      <c r="AM156" s="21"/>
      <c r="AN156" s="21"/>
      <c r="AO156" s="21"/>
      <c r="AP156" s="21"/>
      <c r="AQ156" s="21"/>
      <c r="AR156" s="21"/>
      <c r="AS156" s="24"/>
      <c r="AT156" s="21"/>
      <c r="AU156" s="21"/>
      <c r="AV156" s="21"/>
      <c r="AW156" s="21"/>
      <c r="AX156" s="21"/>
      <c r="AY156" s="21"/>
      <c r="AZ156" s="21"/>
      <c r="BA156" s="21"/>
      <c r="BB156" s="103"/>
      <c r="BC156" s="103"/>
      <c r="BD156" s="103"/>
      <c r="BE156" s="103"/>
      <c r="BF156" s="103"/>
      <c r="BG156" s="103"/>
      <c r="BH156" s="103"/>
      <c r="BI156" s="60"/>
      <c r="BJ156" s="60"/>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row>
    <row r="157" spans="1:86" x14ac:dyDescent="0.25">
      <c r="A157" s="22"/>
      <c r="B157" s="21"/>
      <c r="C157" s="21"/>
      <c r="D157" s="21"/>
      <c r="E157" s="21"/>
      <c r="F157" s="21"/>
      <c r="G157" s="21"/>
      <c r="H157" s="21"/>
      <c r="I157" s="24"/>
      <c r="J157" s="21"/>
      <c r="K157" s="252" t="s">
        <v>46</v>
      </c>
      <c r="L157" s="253"/>
      <c r="M157" s="29"/>
      <c r="N157" s="30"/>
      <c r="O157" s="48"/>
      <c r="P157" s="256">
        <f>SUM(M157:O157)</f>
        <v>0</v>
      </c>
      <c r="Q157" s="257"/>
      <c r="R157" s="21"/>
      <c r="S157" s="21"/>
      <c r="T157" s="21"/>
      <c r="U157" s="21"/>
      <c r="V157" s="21"/>
      <c r="W157" s="21"/>
      <c r="X157" s="21"/>
      <c r="Y157" s="21"/>
      <c r="Z157" s="21"/>
      <c r="AA157" s="24"/>
      <c r="AB157" s="21"/>
      <c r="AC157" s="21"/>
      <c r="AD157" s="21"/>
      <c r="AE157" s="21"/>
      <c r="AF157" s="21"/>
      <c r="AG157" s="21"/>
      <c r="AH157" s="21"/>
      <c r="AI157" s="21"/>
      <c r="AJ157" s="21"/>
      <c r="AK157" s="21"/>
      <c r="AL157" s="21"/>
      <c r="AM157" s="21"/>
      <c r="AN157" s="21"/>
      <c r="AO157" s="21"/>
      <c r="AP157" s="21"/>
      <c r="AQ157" s="21"/>
      <c r="AR157" s="21"/>
      <c r="AS157" s="24"/>
      <c r="AT157" s="21"/>
      <c r="AU157" s="21"/>
      <c r="AV157" s="21"/>
      <c r="AW157" s="21"/>
      <c r="AX157" s="21"/>
      <c r="AY157" s="21"/>
      <c r="AZ157" s="21"/>
      <c r="BA157" s="21"/>
      <c r="BB157" s="103"/>
      <c r="BC157" s="103"/>
      <c r="BD157" s="103"/>
      <c r="BE157" s="103"/>
      <c r="BF157" s="103"/>
      <c r="BG157" s="103"/>
      <c r="BH157" s="103"/>
      <c r="BI157" s="60"/>
      <c r="BJ157" s="60"/>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row>
    <row r="158" spans="1:86" ht="15.75" thickBot="1" x14ac:dyDescent="0.3">
      <c r="A158" s="22"/>
      <c r="B158" s="27" t="s">
        <v>24</v>
      </c>
      <c r="C158" s="155"/>
      <c r="D158" s="254" t="s">
        <v>25</v>
      </c>
      <c r="E158" s="255"/>
      <c r="F158" s="258"/>
      <c r="G158" s="259"/>
      <c r="H158" s="260"/>
      <c r="I158" s="24"/>
      <c r="J158" s="21"/>
      <c r="K158" s="21"/>
      <c r="L158" s="21"/>
      <c r="M158" s="21"/>
      <c r="N158" s="21"/>
      <c r="O158" s="21"/>
      <c r="P158" s="21"/>
      <c r="Q158" s="21"/>
      <c r="R158" s="21"/>
      <c r="S158" s="21"/>
      <c r="T158" s="21"/>
      <c r="U158" s="21"/>
      <c r="V158" s="21"/>
      <c r="W158" s="21"/>
      <c r="X158" s="21"/>
      <c r="Y158" s="21"/>
      <c r="Z158" s="21"/>
      <c r="AA158" s="24"/>
      <c r="AB158" s="21"/>
      <c r="AC158" s="21"/>
      <c r="AD158" s="21"/>
      <c r="AE158" s="21"/>
      <c r="AF158" s="21"/>
      <c r="AG158" s="21"/>
      <c r="AH158" s="21"/>
      <c r="AI158" s="21"/>
      <c r="AJ158" s="21"/>
      <c r="AK158" s="21"/>
      <c r="AL158" s="21"/>
      <c r="AM158" s="21"/>
      <c r="AN158" s="21"/>
      <c r="AO158" s="21"/>
      <c r="AP158" s="21"/>
      <c r="AQ158" s="21"/>
      <c r="AR158" s="21"/>
      <c r="AS158" s="24"/>
      <c r="AT158" s="21"/>
      <c r="AU158" s="21"/>
      <c r="AV158" s="21"/>
      <c r="AW158" s="21"/>
      <c r="AX158" s="21"/>
      <c r="AY158" s="21"/>
      <c r="AZ158" s="21"/>
      <c r="BA158" s="21"/>
      <c r="BB158" s="103"/>
      <c r="BC158" s="103"/>
      <c r="BD158" s="103"/>
      <c r="BE158" s="103"/>
      <c r="BF158" s="103"/>
      <c r="BG158" s="103"/>
      <c r="BH158" s="103"/>
      <c r="BI158" s="60"/>
      <c r="BJ158" s="60"/>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row>
    <row r="159" spans="1:86" ht="15.75" thickBot="1" x14ac:dyDescent="0.3">
      <c r="A159" s="22"/>
      <c r="B159" s="35"/>
      <c r="C159" s="157"/>
      <c r="D159" s="158"/>
      <c r="E159" s="179"/>
      <c r="F159" s="176"/>
      <c r="G159" s="161" t="str">
        <f>IF(D159="","",IF(D159&gt;D160,1)+IF(E159&gt;E160,1)+IF(F159&gt;F160,1))</f>
        <v/>
      </c>
      <c r="H159" s="162"/>
      <c r="I159" s="26"/>
      <c r="J159" s="21"/>
      <c r="K159" s="21"/>
      <c r="L159" s="21"/>
      <c r="M159" s="21"/>
      <c r="N159" s="21"/>
      <c r="O159" s="21"/>
      <c r="P159" s="21"/>
      <c r="Q159" s="21"/>
      <c r="R159" s="21"/>
      <c r="S159" s="21"/>
      <c r="T159" s="21"/>
      <c r="U159" s="21"/>
      <c r="V159" s="21"/>
      <c r="W159" s="21"/>
      <c r="X159" s="21"/>
      <c r="Y159" s="21"/>
      <c r="Z159" s="21"/>
      <c r="AA159" s="24"/>
      <c r="AB159" s="21"/>
      <c r="AC159" s="21"/>
      <c r="AD159" s="21"/>
      <c r="AE159" s="21"/>
      <c r="AF159" s="21"/>
      <c r="AG159" s="21"/>
      <c r="AH159" s="21"/>
      <c r="AI159" s="21"/>
      <c r="AJ159" s="21"/>
      <c r="AK159" s="21"/>
      <c r="AL159" s="21"/>
      <c r="AM159" s="21"/>
      <c r="AN159" s="21"/>
      <c r="AO159" s="21"/>
      <c r="AP159" s="21"/>
      <c r="AQ159" s="21"/>
      <c r="AR159" s="21"/>
      <c r="AS159" s="24"/>
      <c r="AT159" s="21"/>
      <c r="AU159" s="21"/>
      <c r="AV159" s="21"/>
      <c r="AW159" s="21"/>
      <c r="AX159" s="21"/>
      <c r="AY159" s="21"/>
      <c r="AZ159" s="21"/>
      <c r="BA159" s="21"/>
      <c r="BB159" s="103"/>
      <c r="BC159" s="103"/>
      <c r="BD159" s="103"/>
      <c r="BE159" s="103"/>
      <c r="BF159" s="103"/>
      <c r="BG159" s="103"/>
      <c r="BH159" s="103"/>
      <c r="BI159" s="60"/>
      <c r="BJ159" s="60"/>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row>
    <row r="160" spans="1:86" ht="15.75" thickBot="1" x14ac:dyDescent="0.3">
      <c r="A160" s="22"/>
      <c r="B160" s="36"/>
      <c r="C160" s="163"/>
      <c r="D160" s="164"/>
      <c r="E160" s="180"/>
      <c r="F160" s="181"/>
      <c r="G160" s="182" t="str">
        <f>IF(D160="","",IF(D160&gt;D159,1)+IF(E160&gt;E159,1)+IF(F160&gt;F159,1))</f>
        <v/>
      </c>
      <c r="H160" s="168"/>
      <c r="I160" s="21"/>
      <c r="J160" s="21"/>
      <c r="K160" s="21"/>
      <c r="L160" s="21"/>
      <c r="M160" s="21"/>
      <c r="N160" s="21"/>
      <c r="O160" s="21"/>
      <c r="P160" s="21"/>
      <c r="Q160" s="21"/>
      <c r="R160" s="21"/>
      <c r="S160" s="21"/>
      <c r="T160" s="21"/>
      <c r="U160" s="21"/>
      <c r="V160" s="21"/>
      <c r="W160" s="21"/>
      <c r="X160" s="21"/>
      <c r="Y160" s="21"/>
      <c r="Z160" s="21"/>
      <c r="AA160" s="24"/>
      <c r="AB160" s="21"/>
      <c r="AC160" s="21"/>
      <c r="AD160" s="21"/>
      <c r="AE160" s="21"/>
      <c r="AF160" s="21"/>
      <c r="AG160" s="21"/>
      <c r="AH160" s="21"/>
      <c r="AI160" s="21"/>
      <c r="AJ160" s="21"/>
      <c r="AK160" s="21"/>
      <c r="AL160" s="21"/>
      <c r="AM160" s="21"/>
      <c r="AN160" s="21"/>
      <c r="AO160" s="21"/>
      <c r="AP160" s="21"/>
      <c r="AQ160" s="21"/>
      <c r="AR160" s="21"/>
      <c r="AS160" s="24"/>
      <c r="AT160" s="21"/>
      <c r="AU160" s="21"/>
      <c r="AV160" s="21"/>
      <c r="AW160" s="21"/>
      <c r="AX160" s="21"/>
      <c r="AY160" s="21"/>
      <c r="AZ160" s="21"/>
      <c r="BA160" s="21"/>
      <c r="BB160" s="103"/>
      <c r="BC160" s="103"/>
      <c r="BD160" s="103"/>
      <c r="BE160" s="103"/>
      <c r="BF160" s="103"/>
      <c r="BG160" s="103"/>
      <c r="BH160" s="103"/>
      <c r="BI160" s="60"/>
      <c r="BJ160" s="60"/>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row>
    <row r="161" spans="1:86" x14ac:dyDescent="0.25">
      <c r="A161" s="22"/>
      <c r="B161" s="252" t="s">
        <v>46</v>
      </c>
      <c r="C161" s="253"/>
      <c r="D161" s="29"/>
      <c r="E161" s="30"/>
      <c r="F161" s="48"/>
      <c r="G161" s="256">
        <f>SUM(D161:F161)</f>
        <v>0</v>
      </c>
      <c r="H161" s="257"/>
      <c r="I161" s="21"/>
      <c r="J161" s="21"/>
      <c r="K161" s="21"/>
      <c r="L161" s="21"/>
      <c r="M161" s="21"/>
      <c r="N161" s="21"/>
      <c r="O161" s="21"/>
      <c r="P161" s="21"/>
      <c r="Q161" s="21"/>
      <c r="R161" s="21"/>
      <c r="S161" s="21"/>
      <c r="T161" s="21"/>
      <c r="U161" s="21"/>
      <c r="V161" s="21"/>
      <c r="W161" s="21"/>
      <c r="X161" s="21"/>
      <c r="Y161" s="21"/>
      <c r="Z161" s="21"/>
      <c r="AA161" s="24"/>
      <c r="AB161" s="21"/>
      <c r="AC161" s="21"/>
      <c r="AD161" s="21"/>
      <c r="AE161" s="21"/>
      <c r="AF161" s="21"/>
      <c r="AG161" s="21"/>
      <c r="AH161" s="21"/>
      <c r="AI161" s="21"/>
      <c r="AJ161" s="21"/>
      <c r="AK161" s="21"/>
      <c r="AL161" s="21"/>
      <c r="AM161" s="21"/>
      <c r="AN161" s="21"/>
      <c r="AO161" s="21"/>
      <c r="AP161" s="21"/>
      <c r="AQ161" s="21"/>
      <c r="AR161" s="21"/>
      <c r="AS161" s="24"/>
      <c r="AT161" s="21"/>
      <c r="AU161" s="21"/>
      <c r="AV161" s="21"/>
      <c r="AW161" s="21"/>
      <c r="AX161" s="21"/>
      <c r="AY161" s="21"/>
      <c r="AZ161" s="21"/>
      <c r="BA161" s="21"/>
      <c r="BB161" s="103"/>
      <c r="BC161" s="103"/>
      <c r="BD161" s="103"/>
      <c r="BE161" s="103"/>
      <c r="BF161" s="103"/>
      <c r="BG161" s="103"/>
      <c r="BH161" s="103"/>
      <c r="BI161" s="60"/>
      <c r="BJ161" s="60"/>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row>
    <row r="162" spans="1:86" ht="15.75" thickBot="1" x14ac:dyDescent="0.3">
      <c r="A162" s="2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4"/>
      <c r="AB162" s="21"/>
      <c r="AC162" s="38" t="s">
        <v>24</v>
      </c>
      <c r="AD162" s="156"/>
      <c r="AE162" s="238" t="s">
        <v>25</v>
      </c>
      <c r="AF162" s="239"/>
      <c r="AG162" s="240"/>
      <c r="AH162" s="241"/>
      <c r="AI162" s="242"/>
      <c r="AJ162" s="21"/>
      <c r="AK162" s="21"/>
      <c r="AL162" s="21"/>
      <c r="AM162" s="21"/>
      <c r="AN162" s="21"/>
      <c r="AO162" s="21"/>
      <c r="AP162" s="21"/>
      <c r="AQ162" s="21"/>
      <c r="AR162" s="21"/>
      <c r="AS162" s="24"/>
      <c r="AT162" s="21"/>
      <c r="AU162" s="21"/>
      <c r="AV162" s="21"/>
      <c r="AW162" s="21"/>
      <c r="AX162" s="21"/>
      <c r="AY162" s="21"/>
      <c r="AZ162" s="21"/>
      <c r="BA162" s="21"/>
      <c r="BB162" s="103"/>
      <c r="BC162" s="103"/>
      <c r="BD162" s="103"/>
      <c r="BE162" s="103"/>
      <c r="BF162" s="103"/>
      <c r="BG162" s="103"/>
      <c r="BH162" s="103"/>
      <c r="BI162" s="60"/>
      <c r="BJ162" s="60"/>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row>
    <row r="163" spans="1:86" ht="15.75" thickBot="1" x14ac:dyDescent="0.3">
      <c r="A163" s="2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4"/>
      <c r="AB163" s="25"/>
      <c r="AC163" s="44">
        <f>IF(AD163=U147,T147,IF(AD163=U148,T148,""))</f>
        <v>0</v>
      </c>
      <c r="AD163" s="157" t="str">
        <f>IF(Z147="Abd.",U148,IF(Z148="Abd.",U147,IF(Z147="Forf.",U148,IF(Z148="Forf.",U147,IF(U147="","",IF(U148="","",IF(Y147="","",IF(Y148="","",IF(Y147&gt;Y148,U147,IF(Y147&lt;Y148,U148,IF(Y147=Y148,"",IF(Y148=Y147,"",))))))))))))</f>
        <v/>
      </c>
      <c r="AE163" s="158"/>
      <c r="AF163" s="179"/>
      <c r="AG163" s="176"/>
      <c r="AH163" s="161" t="str">
        <f>IF(AE163="","",IF(AE163&gt;AE164,1)+IF(AF163&gt;AF164,1)+IF(AG163&gt;AG164,1))</f>
        <v/>
      </c>
      <c r="AI163" s="162"/>
      <c r="AJ163" s="37"/>
      <c r="AK163" s="21"/>
      <c r="AL163" s="21"/>
      <c r="AM163" s="21"/>
      <c r="AN163" s="21"/>
      <c r="AO163" s="21"/>
      <c r="AP163" s="21"/>
      <c r="AQ163" s="21"/>
      <c r="AR163" s="21"/>
      <c r="AS163" s="24"/>
      <c r="AT163" s="21"/>
      <c r="AU163" s="21"/>
      <c r="AV163" s="21"/>
      <c r="AW163" s="21"/>
      <c r="AX163" s="21"/>
      <c r="AY163" s="21"/>
      <c r="AZ163" s="21"/>
      <c r="BA163" s="21"/>
      <c r="BB163" s="103"/>
      <c r="BC163" s="103"/>
      <c r="BD163" s="103"/>
      <c r="BE163" s="103"/>
      <c r="BF163" s="103"/>
      <c r="BG163" s="103"/>
      <c r="BH163" s="103"/>
      <c r="BI163" s="60"/>
      <c r="BJ163" s="60"/>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row>
    <row r="164" spans="1:86" ht="15.75" thickBot="1" x14ac:dyDescent="0.3">
      <c r="A164" s="2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4"/>
      <c r="AB164" s="21"/>
      <c r="AC164" s="45">
        <f>IF(AD164=U179,T179,IF(AD164=U180,T180,""))</f>
        <v>0</v>
      </c>
      <c r="AD164" s="163" t="str">
        <f>IF(Z179="Abd.",U180,IF(Z180="Abd.",U179,IF(Z179="Forf.",U180,IF(Z180="Forf.",U179,IF(U179="","",IF(U180="","",IF(Y179="","",IF(Y180="","",IF(Y179&gt;Y180,U179,IF(Y179&lt;Y180,U180,IF(Y179=Y180,"",IF(Y180=Y179,"",))))))))))))</f>
        <v/>
      </c>
      <c r="AE164" s="164"/>
      <c r="AF164" s="180"/>
      <c r="AG164" s="181"/>
      <c r="AH164" s="182" t="str">
        <f>IF(AE164="","",IF(AE164&gt;AE163,1)+IF(AF164&gt;AF163,1)+IF(AG164&gt;AG163,1))</f>
        <v/>
      </c>
      <c r="AI164" s="168"/>
      <c r="AJ164" s="23"/>
      <c r="AK164" s="21"/>
      <c r="AL164" s="21"/>
      <c r="AM164" s="21"/>
      <c r="AN164" s="21"/>
      <c r="AO164" s="21"/>
      <c r="AP164" s="21"/>
      <c r="AQ164" s="21"/>
      <c r="AR164" s="21"/>
      <c r="AS164" s="24"/>
      <c r="AT164" s="21"/>
      <c r="AU164" s="21"/>
      <c r="AV164" s="21"/>
      <c r="AW164" s="21"/>
      <c r="AX164" s="21"/>
      <c r="AY164" s="21"/>
      <c r="AZ164" s="21"/>
      <c r="BA164" s="21"/>
      <c r="BB164" s="103"/>
      <c r="BC164" s="103"/>
      <c r="BD164" s="103"/>
      <c r="BE164" s="103"/>
      <c r="BF164" s="103"/>
      <c r="BG164" s="103"/>
      <c r="BH164" s="103"/>
      <c r="BI164" s="60"/>
      <c r="BJ164" s="60"/>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row>
    <row r="165" spans="1:86" x14ac:dyDescent="0.25">
      <c r="A165" s="2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4"/>
      <c r="AB165" s="21"/>
      <c r="AC165" s="252" t="s">
        <v>46</v>
      </c>
      <c r="AD165" s="253"/>
      <c r="AE165" s="29"/>
      <c r="AF165" s="30"/>
      <c r="AG165" s="48"/>
      <c r="AH165" s="256">
        <f>SUM(AE165:AG165)</f>
        <v>0</v>
      </c>
      <c r="AI165" s="257"/>
      <c r="AJ165" s="24"/>
      <c r="AK165" s="21"/>
      <c r="AL165" s="21"/>
      <c r="AM165" s="21"/>
      <c r="AN165" s="21"/>
      <c r="AO165" s="21"/>
      <c r="AP165" s="21"/>
      <c r="AQ165" s="21"/>
      <c r="AR165" s="21"/>
      <c r="AS165" s="24"/>
      <c r="AT165" s="21"/>
      <c r="AU165" s="21"/>
      <c r="AV165" s="21"/>
      <c r="AW165" s="21"/>
      <c r="AX165" s="21"/>
      <c r="AY165" s="21"/>
      <c r="AZ165" s="21"/>
      <c r="BA165" s="21"/>
      <c r="BB165" s="103"/>
      <c r="BC165" s="103"/>
      <c r="BD165" s="103"/>
      <c r="BE165" s="103"/>
      <c r="BF165" s="103"/>
      <c r="BG165" s="103"/>
      <c r="BH165" s="103"/>
      <c r="BI165" s="60"/>
      <c r="BJ165" s="60"/>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row>
    <row r="166" spans="1:86" ht="15.75" thickBot="1" x14ac:dyDescent="0.3">
      <c r="A166" s="22"/>
      <c r="B166" s="27" t="s">
        <v>24</v>
      </c>
      <c r="C166" s="155"/>
      <c r="D166" s="254" t="s">
        <v>25</v>
      </c>
      <c r="E166" s="255"/>
      <c r="F166" s="258"/>
      <c r="G166" s="259"/>
      <c r="H166" s="260"/>
      <c r="I166" s="21"/>
      <c r="J166" s="21"/>
      <c r="K166" s="21"/>
      <c r="L166" s="21"/>
      <c r="M166" s="21"/>
      <c r="N166" s="21"/>
      <c r="O166" s="21"/>
      <c r="P166" s="21"/>
      <c r="Q166" s="21"/>
      <c r="R166" s="21"/>
      <c r="S166" s="21"/>
      <c r="T166" s="21"/>
      <c r="U166" s="21"/>
      <c r="V166" s="21"/>
      <c r="W166" s="21"/>
      <c r="X166" s="21"/>
      <c r="Y166" s="21"/>
      <c r="Z166" s="21"/>
      <c r="AA166" s="24"/>
      <c r="AB166" s="21"/>
      <c r="AC166" s="21"/>
      <c r="AD166" s="21"/>
      <c r="AE166" s="21"/>
      <c r="AF166" s="21"/>
      <c r="AG166" s="21"/>
      <c r="AH166" s="21"/>
      <c r="AI166" s="21"/>
      <c r="AJ166" s="24"/>
      <c r="AK166" s="21"/>
      <c r="AL166" s="21"/>
      <c r="AM166" s="21"/>
      <c r="AN166" s="21"/>
      <c r="AO166" s="21"/>
      <c r="AP166" s="21"/>
      <c r="AQ166" s="21"/>
      <c r="AR166" s="21"/>
      <c r="AS166" s="24"/>
      <c r="AT166" s="21"/>
      <c r="AU166" s="21"/>
      <c r="AV166" s="21"/>
      <c r="AW166" s="21"/>
      <c r="AX166" s="21"/>
      <c r="AY166" s="21"/>
      <c r="AZ166" s="21"/>
      <c r="BA166" s="21"/>
      <c r="BB166" s="103"/>
      <c r="BC166" s="103"/>
      <c r="BD166" s="103"/>
      <c r="BE166" s="103"/>
      <c r="BF166" s="103"/>
      <c r="BG166" s="103"/>
      <c r="BH166" s="103"/>
      <c r="BI166" s="60"/>
      <c r="BJ166" s="60"/>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row>
    <row r="167" spans="1:86" ht="15.75" thickBot="1" x14ac:dyDescent="0.3">
      <c r="A167" s="22"/>
      <c r="B167" s="35"/>
      <c r="C167" s="157"/>
      <c r="D167" s="158"/>
      <c r="E167" s="179"/>
      <c r="F167" s="176"/>
      <c r="G167" s="161" t="str">
        <f>IF(D167="","",IF(D167&gt;D168,1)+IF(E167&gt;E168,1)+IF(F167&gt;F168,1))</f>
        <v/>
      </c>
      <c r="H167" s="162"/>
      <c r="I167" s="32"/>
      <c r="J167" s="21"/>
      <c r="K167" s="21"/>
      <c r="L167" s="21"/>
      <c r="M167" s="21"/>
      <c r="N167" s="21"/>
      <c r="O167" s="21"/>
      <c r="P167" s="21"/>
      <c r="Q167" s="21"/>
      <c r="R167" s="21"/>
      <c r="S167" s="21"/>
      <c r="T167" s="21"/>
      <c r="U167" s="21"/>
      <c r="V167" s="21"/>
      <c r="W167" s="21"/>
      <c r="X167" s="21"/>
      <c r="Y167" s="21"/>
      <c r="Z167" s="21"/>
      <c r="AA167" s="24"/>
      <c r="AB167" s="21"/>
      <c r="AC167" s="21"/>
      <c r="AD167" s="21"/>
      <c r="AE167" s="21"/>
      <c r="AF167" s="21"/>
      <c r="AG167" s="21"/>
      <c r="AH167" s="21"/>
      <c r="AI167" s="21"/>
      <c r="AJ167" s="24"/>
      <c r="AK167" s="21"/>
      <c r="AL167" s="21"/>
      <c r="AM167" s="21"/>
      <c r="AN167" s="21"/>
      <c r="AO167" s="21"/>
      <c r="AP167" s="21"/>
      <c r="AQ167" s="21"/>
      <c r="AR167" s="21"/>
      <c r="AS167" s="24"/>
      <c r="AT167" s="21"/>
      <c r="AU167" s="21"/>
      <c r="AV167" s="21"/>
      <c r="AW167" s="21"/>
      <c r="AX167" s="21"/>
      <c r="AY167" s="21"/>
      <c r="AZ167" s="21"/>
      <c r="BA167" s="21"/>
      <c r="BB167" s="103"/>
      <c r="BC167" s="103"/>
      <c r="BD167" s="103"/>
      <c r="BE167" s="103"/>
      <c r="BF167" s="103"/>
      <c r="BG167" s="103"/>
      <c r="BH167" s="103"/>
      <c r="BI167" s="60"/>
      <c r="BJ167" s="60"/>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row>
    <row r="168" spans="1:86" ht="15.75" thickBot="1" x14ac:dyDescent="0.3">
      <c r="A168" s="22"/>
      <c r="B168" s="36"/>
      <c r="C168" s="163"/>
      <c r="D168" s="164"/>
      <c r="E168" s="180"/>
      <c r="F168" s="181"/>
      <c r="G168" s="182" t="str">
        <f>IF(D168="","",IF(D168&gt;D167,1)+IF(E168&gt;E167,1)+IF(F168&gt;F167,1))</f>
        <v/>
      </c>
      <c r="H168" s="168"/>
      <c r="I168" s="23"/>
      <c r="J168" s="21"/>
      <c r="K168" s="21"/>
      <c r="L168" s="21"/>
      <c r="M168" s="21"/>
      <c r="N168" s="21"/>
      <c r="O168" s="21"/>
      <c r="P168" s="21"/>
      <c r="Q168" s="21"/>
      <c r="R168" s="21"/>
      <c r="S168" s="21"/>
      <c r="T168" s="21"/>
      <c r="U168" s="21"/>
      <c r="V168" s="21"/>
      <c r="W168" s="21"/>
      <c r="X168" s="21"/>
      <c r="Y168" s="21"/>
      <c r="Z168" s="21"/>
      <c r="AA168" s="24"/>
      <c r="AB168" s="21"/>
      <c r="AC168" s="21"/>
      <c r="AD168" s="21"/>
      <c r="AE168" s="21"/>
      <c r="AF168" s="21"/>
      <c r="AG168" s="21"/>
      <c r="AH168" s="21"/>
      <c r="AI168" s="21"/>
      <c r="AJ168" s="24"/>
      <c r="AK168" s="21"/>
      <c r="AL168" s="21"/>
      <c r="AM168" s="21"/>
      <c r="AN168" s="21"/>
      <c r="AO168" s="21"/>
      <c r="AP168" s="21"/>
      <c r="AQ168" s="21"/>
      <c r="AR168" s="21"/>
      <c r="AS168" s="24"/>
      <c r="AT168" s="21"/>
      <c r="AU168" s="21"/>
      <c r="AV168" s="21"/>
      <c r="AW168" s="21"/>
      <c r="AX168" s="21"/>
      <c r="AY168" s="21"/>
      <c r="AZ168" s="21"/>
      <c r="BA168" s="21"/>
      <c r="BB168" s="103"/>
      <c r="BC168" s="103"/>
      <c r="BD168" s="103"/>
      <c r="BE168" s="103"/>
      <c r="BF168" s="103"/>
      <c r="BG168" s="103"/>
      <c r="BH168" s="103"/>
      <c r="BI168" s="60"/>
      <c r="BJ168" s="60"/>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row>
    <row r="169" spans="1:86" x14ac:dyDescent="0.25">
      <c r="A169" s="22"/>
      <c r="B169" s="252" t="s">
        <v>46</v>
      </c>
      <c r="C169" s="253"/>
      <c r="D169" s="29"/>
      <c r="E169" s="30"/>
      <c r="F169" s="48"/>
      <c r="G169" s="256">
        <f>SUM(D169:F169)</f>
        <v>0</v>
      </c>
      <c r="H169" s="257"/>
      <c r="I169" s="24"/>
      <c r="J169" s="21"/>
      <c r="K169" s="21"/>
      <c r="L169" s="21"/>
      <c r="M169" s="21"/>
      <c r="N169" s="21"/>
      <c r="O169" s="21"/>
      <c r="P169" s="21"/>
      <c r="Q169" s="21"/>
      <c r="R169" s="21"/>
      <c r="S169" s="21"/>
      <c r="T169" s="21"/>
      <c r="U169" s="21"/>
      <c r="V169" s="21"/>
      <c r="W169" s="21"/>
      <c r="X169" s="21"/>
      <c r="Y169" s="21"/>
      <c r="Z169" s="21"/>
      <c r="AA169" s="24"/>
      <c r="AB169" s="21"/>
      <c r="AC169" s="21"/>
      <c r="AD169" s="21"/>
      <c r="AE169" s="21"/>
      <c r="AF169" s="21"/>
      <c r="AG169" s="21"/>
      <c r="AH169" s="21"/>
      <c r="AI169" s="21"/>
      <c r="AJ169" s="24"/>
      <c r="AK169" s="21"/>
      <c r="AL169" s="21"/>
      <c r="AM169" s="21"/>
      <c r="AN169" s="21"/>
      <c r="AO169" s="21"/>
      <c r="AP169" s="21"/>
      <c r="AQ169" s="21"/>
      <c r="AR169" s="21"/>
      <c r="AS169" s="24"/>
      <c r="AT169" s="21"/>
      <c r="AU169" s="21"/>
      <c r="AV169" s="21"/>
      <c r="AW169" s="21"/>
      <c r="AX169" s="21"/>
      <c r="AY169" s="21"/>
      <c r="AZ169" s="21"/>
      <c r="BA169" s="21"/>
      <c r="BB169" s="103"/>
      <c r="BC169" s="103"/>
      <c r="BD169" s="103"/>
      <c r="BE169" s="103"/>
      <c r="BF169" s="103"/>
      <c r="BG169" s="103"/>
      <c r="BH169" s="103"/>
      <c r="BI169" s="60"/>
      <c r="BJ169" s="60"/>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row>
    <row r="170" spans="1:86" ht="15.75" thickBot="1" x14ac:dyDescent="0.3">
      <c r="A170" s="22"/>
      <c r="B170" s="21"/>
      <c r="C170" s="21"/>
      <c r="D170" s="21"/>
      <c r="E170" s="21"/>
      <c r="F170" s="21"/>
      <c r="G170" s="21"/>
      <c r="H170" s="21"/>
      <c r="I170" s="24"/>
      <c r="J170" s="21"/>
      <c r="K170" s="27" t="s">
        <v>24</v>
      </c>
      <c r="L170" s="155"/>
      <c r="M170" s="254" t="s">
        <v>25</v>
      </c>
      <c r="N170" s="255"/>
      <c r="O170" s="258"/>
      <c r="P170" s="259"/>
      <c r="Q170" s="260"/>
      <c r="R170" s="21"/>
      <c r="S170" s="21"/>
      <c r="T170" s="21"/>
      <c r="U170" s="21"/>
      <c r="V170" s="21"/>
      <c r="W170" s="21"/>
      <c r="X170" s="21"/>
      <c r="Y170" s="21"/>
      <c r="Z170" s="21"/>
      <c r="AA170" s="24"/>
      <c r="AB170" s="21"/>
      <c r="AC170" s="21"/>
      <c r="AD170" s="21"/>
      <c r="AE170" s="21"/>
      <c r="AF170" s="21"/>
      <c r="AG170" s="21"/>
      <c r="AH170" s="21"/>
      <c r="AI170" s="21"/>
      <c r="AJ170" s="24"/>
      <c r="AK170" s="21"/>
      <c r="AL170" s="21"/>
      <c r="AM170" s="21"/>
      <c r="AN170" s="21"/>
      <c r="AO170" s="21"/>
      <c r="AP170" s="21"/>
      <c r="AQ170" s="21"/>
      <c r="AR170" s="21"/>
      <c r="AS170" s="24"/>
      <c r="AT170" s="21"/>
      <c r="AU170" s="21"/>
      <c r="AV170" s="21"/>
      <c r="AW170" s="21"/>
      <c r="AX170" s="21"/>
      <c r="AY170" s="21"/>
      <c r="AZ170" s="21"/>
      <c r="BA170" s="21"/>
      <c r="BB170" s="103"/>
      <c r="BC170" s="103"/>
      <c r="BD170" s="103"/>
      <c r="BE170" s="103"/>
      <c r="BF170" s="103"/>
      <c r="BG170" s="103"/>
      <c r="BH170" s="103"/>
      <c r="BI170" s="60"/>
      <c r="BJ170" s="60"/>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row>
    <row r="171" spans="1:86" ht="15.75" thickBot="1" x14ac:dyDescent="0.3">
      <c r="A171" s="22"/>
      <c r="B171" s="21"/>
      <c r="C171" s="21"/>
      <c r="D171" s="21"/>
      <c r="E171" s="21"/>
      <c r="F171" s="21"/>
      <c r="G171" s="21"/>
      <c r="H171" s="21"/>
      <c r="I171" s="24"/>
      <c r="J171" s="25"/>
      <c r="K171" s="44">
        <f>IF(L171=C167,B167,IF(L171=C168,B168,""))</f>
        <v>0</v>
      </c>
      <c r="L171" s="157" t="str">
        <f>IF(H167="Abd.",C168,IF(H168="Abd.",C167,IF(H167="Forf.",C168,IF(H168="Forf.",C167,IF(C167="","",IF(C168="","",IF(G167="","",IF(G168="","",IF(G167&gt;G168,C167,IF(G167&lt;G168,C168,IF(G167=G168,"",IF(G168=G167,"",))))))))))))</f>
        <v/>
      </c>
      <c r="M171" s="158"/>
      <c r="N171" s="179"/>
      <c r="O171" s="176"/>
      <c r="P171" s="161" t="str">
        <f>IF(M171="","",IF(M171&gt;M172,1)+IF(N171&gt;N172,1)+IF(O171&gt;O172,1))</f>
        <v/>
      </c>
      <c r="Q171" s="162"/>
      <c r="R171" s="37"/>
      <c r="S171" s="21"/>
      <c r="T171" s="21"/>
      <c r="U171" s="21"/>
      <c r="V171" s="21"/>
      <c r="W171" s="21"/>
      <c r="X171" s="21"/>
      <c r="Y171" s="21"/>
      <c r="Z171" s="21"/>
      <c r="AA171" s="24"/>
      <c r="AB171" s="21"/>
      <c r="AC171" s="21"/>
      <c r="AD171" s="21"/>
      <c r="AE171" s="21"/>
      <c r="AF171" s="21"/>
      <c r="AG171" s="21"/>
      <c r="AH171" s="21"/>
      <c r="AI171" s="21"/>
      <c r="AJ171" s="24"/>
      <c r="AK171" s="21"/>
      <c r="AL171" s="21"/>
      <c r="AM171" s="21"/>
      <c r="AN171" s="21"/>
      <c r="AO171" s="21"/>
      <c r="AP171" s="21"/>
      <c r="AQ171" s="21"/>
      <c r="AR171" s="21"/>
      <c r="AS171" s="24"/>
      <c r="AT171" s="21"/>
      <c r="AU171" s="21"/>
      <c r="AV171" s="21"/>
      <c r="AW171" s="21"/>
      <c r="AX171" s="21"/>
      <c r="AY171" s="21"/>
      <c r="AZ171" s="21"/>
      <c r="BA171" s="21"/>
      <c r="BB171" s="103"/>
      <c r="BC171" s="103"/>
      <c r="BD171" s="103"/>
      <c r="BE171" s="103"/>
      <c r="BF171" s="103"/>
      <c r="BG171" s="103"/>
      <c r="BH171" s="103"/>
      <c r="BI171" s="60"/>
      <c r="BJ171" s="60"/>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row>
    <row r="172" spans="1:86" ht="15.75" thickBot="1" x14ac:dyDescent="0.3">
      <c r="A172" s="22"/>
      <c r="B172" s="21"/>
      <c r="C172" s="21"/>
      <c r="D172" s="21"/>
      <c r="E172" s="21"/>
      <c r="F172" s="21"/>
      <c r="G172" s="21"/>
      <c r="H172" s="21"/>
      <c r="I172" s="24"/>
      <c r="J172" s="21"/>
      <c r="K172" s="45">
        <f>IF(L172=C175,B175,IF(L172=C176,B176,""))</f>
        <v>0</v>
      </c>
      <c r="L172" s="163" t="str">
        <f>IF(H175="Abd.",C176,IF(H176="Abd.",C175,IF(H175="Forf.",C176,IF(H176="Forf.",C175,IF(C175="","",IF(C176="","",IF(G175="","",IF(G176="","",IF(G175&gt;G176,C175,IF(G175&lt;G176,C176,IF(G175=G176,"",IF(G176=G175,"",))))))))))))</f>
        <v/>
      </c>
      <c r="M172" s="164"/>
      <c r="N172" s="180"/>
      <c r="O172" s="181"/>
      <c r="P172" s="182" t="str">
        <f>IF(M172="","",IF(M172&gt;M171,1)+IF(N172&gt;N171,1)+IF(O172&gt;O171,1))</f>
        <v/>
      </c>
      <c r="Q172" s="168"/>
      <c r="R172" s="23"/>
      <c r="S172" s="21"/>
      <c r="T172" s="21"/>
      <c r="U172" s="21"/>
      <c r="V172" s="21"/>
      <c r="W172" s="21"/>
      <c r="X172" s="21"/>
      <c r="Y172" s="21"/>
      <c r="Z172" s="21"/>
      <c r="AA172" s="24"/>
      <c r="AB172" s="21"/>
      <c r="AC172" s="21"/>
      <c r="AD172" s="21"/>
      <c r="AE172" s="21"/>
      <c r="AF172" s="21"/>
      <c r="AG172" s="21"/>
      <c r="AH172" s="21"/>
      <c r="AI172" s="21"/>
      <c r="AJ172" s="24"/>
      <c r="AK172" s="21"/>
      <c r="AL172" s="21"/>
      <c r="AM172" s="21"/>
      <c r="AN172" s="21"/>
      <c r="AO172" s="21"/>
      <c r="AP172" s="21"/>
      <c r="AQ172" s="21"/>
      <c r="AR172" s="21"/>
      <c r="AS172" s="24"/>
      <c r="AT172" s="21"/>
      <c r="AU172" s="21"/>
      <c r="AV172" s="21"/>
      <c r="AW172" s="21"/>
      <c r="AX172" s="21"/>
      <c r="AY172" s="21"/>
      <c r="AZ172" s="21"/>
      <c r="BA172" s="21"/>
      <c r="BB172" s="103"/>
      <c r="BC172" s="103"/>
      <c r="BD172" s="103"/>
      <c r="BE172" s="103"/>
      <c r="BF172" s="103"/>
      <c r="BG172" s="103"/>
      <c r="BH172" s="103"/>
      <c r="BI172" s="60"/>
      <c r="BJ172" s="60"/>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row>
    <row r="173" spans="1:86" x14ac:dyDescent="0.25">
      <c r="A173" s="22"/>
      <c r="B173" s="21"/>
      <c r="C173" s="21"/>
      <c r="D173" s="21"/>
      <c r="E173" s="21"/>
      <c r="F173" s="21"/>
      <c r="G173" s="21"/>
      <c r="H173" s="21"/>
      <c r="I173" s="24"/>
      <c r="J173" s="21"/>
      <c r="K173" s="252" t="s">
        <v>46</v>
      </c>
      <c r="L173" s="253"/>
      <c r="M173" s="29"/>
      <c r="N173" s="30"/>
      <c r="O173" s="48"/>
      <c r="P173" s="256">
        <f>SUM(M173:O173)</f>
        <v>0</v>
      </c>
      <c r="Q173" s="257"/>
      <c r="R173" s="24"/>
      <c r="S173" s="21"/>
      <c r="T173" s="21"/>
      <c r="U173" s="21"/>
      <c r="V173" s="21"/>
      <c r="W173" s="21"/>
      <c r="X173" s="21"/>
      <c r="Y173" s="21"/>
      <c r="Z173" s="21"/>
      <c r="AA173" s="24"/>
      <c r="AB173" s="21"/>
      <c r="AC173" s="21"/>
      <c r="AD173" s="21"/>
      <c r="AE173" s="21"/>
      <c r="AF173" s="21"/>
      <c r="AG173" s="21"/>
      <c r="AH173" s="21"/>
      <c r="AI173" s="21"/>
      <c r="AJ173" s="24"/>
      <c r="AK173" s="21"/>
      <c r="AL173" s="21"/>
      <c r="AM173" s="21"/>
      <c r="AN173" s="21"/>
      <c r="AO173" s="21"/>
      <c r="AP173" s="21"/>
      <c r="AQ173" s="21"/>
      <c r="AR173" s="21"/>
      <c r="AS173" s="24"/>
      <c r="AT173" s="21"/>
      <c r="AU173" s="21"/>
      <c r="AV173" s="21"/>
      <c r="AW173" s="21"/>
      <c r="AX173" s="21"/>
      <c r="AY173" s="21"/>
      <c r="AZ173" s="21"/>
      <c r="BA173" s="21"/>
      <c r="BB173" s="103"/>
      <c r="BC173" s="103"/>
      <c r="BD173" s="103"/>
      <c r="BE173" s="103"/>
      <c r="BF173" s="103"/>
      <c r="BG173" s="103"/>
      <c r="BH173" s="103"/>
      <c r="BI173" s="60"/>
      <c r="BJ173" s="60"/>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row>
    <row r="174" spans="1:86" ht="15.75" thickBot="1" x14ac:dyDescent="0.3">
      <c r="A174" s="22"/>
      <c r="B174" s="27" t="s">
        <v>24</v>
      </c>
      <c r="C174" s="155"/>
      <c r="D174" s="254" t="s">
        <v>25</v>
      </c>
      <c r="E174" s="255"/>
      <c r="F174" s="258"/>
      <c r="G174" s="259"/>
      <c r="H174" s="260"/>
      <c r="I174" s="24"/>
      <c r="J174" s="21"/>
      <c r="K174" s="21"/>
      <c r="L174" s="21"/>
      <c r="M174" s="21"/>
      <c r="N174" s="21"/>
      <c r="O174" s="21"/>
      <c r="P174" s="21"/>
      <c r="Q174" s="21"/>
      <c r="R174" s="24"/>
      <c r="S174" s="21"/>
      <c r="T174" s="21"/>
      <c r="U174" s="21"/>
      <c r="V174" s="21"/>
      <c r="W174" s="21"/>
      <c r="X174" s="21"/>
      <c r="Y174" s="21"/>
      <c r="Z174" s="21"/>
      <c r="AA174" s="24"/>
      <c r="AB174" s="21"/>
      <c r="AC174" s="21"/>
      <c r="AD174" s="21"/>
      <c r="AE174" s="21"/>
      <c r="AF174" s="21"/>
      <c r="AG174" s="21"/>
      <c r="AH174" s="21"/>
      <c r="AI174" s="21"/>
      <c r="AJ174" s="24"/>
      <c r="AK174" s="21"/>
      <c r="AL174" s="21"/>
      <c r="AM174" s="21"/>
      <c r="AN174" s="21"/>
      <c r="AO174" s="21"/>
      <c r="AP174" s="21"/>
      <c r="AQ174" s="21"/>
      <c r="AR174" s="21"/>
      <c r="AS174" s="24"/>
      <c r="AT174" s="21"/>
      <c r="AU174" s="21"/>
      <c r="AV174" s="21"/>
      <c r="AW174" s="21"/>
      <c r="AX174" s="21"/>
      <c r="AY174" s="21"/>
      <c r="AZ174" s="21"/>
      <c r="BA174" s="21"/>
      <c r="BB174" s="103"/>
      <c r="BC174" s="103"/>
      <c r="BD174" s="103"/>
      <c r="BE174" s="103"/>
      <c r="BF174" s="103"/>
      <c r="BG174" s="103"/>
      <c r="BH174" s="103"/>
      <c r="BI174" s="60"/>
      <c r="BJ174" s="60"/>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row>
    <row r="175" spans="1:86" ht="15.75" thickBot="1" x14ac:dyDescent="0.3">
      <c r="A175" s="22"/>
      <c r="B175" s="35"/>
      <c r="C175" s="157"/>
      <c r="D175" s="158"/>
      <c r="E175" s="179"/>
      <c r="F175" s="176"/>
      <c r="G175" s="161" t="str">
        <f>IF(D175="","",IF(D175&gt;D176,1)+IF(E175&gt;E176,1)+IF(F175&gt;F176,1))</f>
        <v/>
      </c>
      <c r="H175" s="162"/>
      <c r="I175" s="26"/>
      <c r="J175" s="21"/>
      <c r="K175" s="21"/>
      <c r="L175" s="21"/>
      <c r="M175" s="21"/>
      <c r="N175" s="21"/>
      <c r="O175" s="21"/>
      <c r="P175" s="21"/>
      <c r="Q175" s="21"/>
      <c r="R175" s="24"/>
      <c r="S175" s="21"/>
      <c r="T175" s="21"/>
      <c r="U175" s="21"/>
      <c r="V175" s="21"/>
      <c r="W175" s="21"/>
      <c r="X175" s="21"/>
      <c r="Y175" s="21"/>
      <c r="Z175" s="21"/>
      <c r="AA175" s="24"/>
      <c r="AB175" s="21"/>
      <c r="AC175" s="21"/>
      <c r="AD175" s="21"/>
      <c r="AE175" s="21"/>
      <c r="AF175" s="21"/>
      <c r="AG175" s="21"/>
      <c r="AH175" s="21"/>
      <c r="AI175" s="21"/>
      <c r="AJ175" s="24"/>
      <c r="AK175" s="21"/>
      <c r="AL175" s="21"/>
      <c r="AM175" s="21"/>
      <c r="AN175" s="21"/>
      <c r="AO175" s="21"/>
      <c r="AP175" s="21"/>
      <c r="AQ175" s="21"/>
      <c r="AR175" s="21"/>
      <c r="AS175" s="24"/>
      <c r="AT175" s="21"/>
      <c r="AU175" s="21"/>
      <c r="AV175" s="21"/>
      <c r="AW175" s="21"/>
      <c r="AX175" s="21"/>
      <c r="AY175" s="21"/>
      <c r="AZ175" s="21"/>
      <c r="BA175" s="21"/>
      <c r="BB175" s="103"/>
      <c r="BC175" s="103"/>
      <c r="BD175" s="103"/>
      <c r="BE175" s="103"/>
      <c r="BF175" s="103"/>
      <c r="BG175" s="103"/>
      <c r="BH175" s="103"/>
      <c r="BI175" s="60"/>
      <c r="BJ175" s="60"/>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row>
    <row r="176" spans="1:86" ht="15.75" thickBot="1" x14ac:dyDescent="0.3">
      <c r="A176" s="22"/>
      <c r="B176" s="36"/>
      <c r="C176" s="163"/>
      <c r="D176" s="164"/>
      <c r="E176" s="180"/>
      <c r="F176" s="181"/>
      <c r="G176" s="182" t="str">
        <f>IF(D176="","",IF(D176&gt;D175,1)+IF(E176&gt;E175,1)+IF(F176&gt;F175,1))</f>
        <v/>
      </c>
      <c r="H176" s="168"/>
      <c r="I176" s="21"/>
      <c r="J176" s="21"/>
      <c r="K176" s="21"/>
      <c r="L176" s="21"/>
      <c r="M176" s="21"/>
      <c r="N176" s="21"/>
      <c r="O176" s="21"/>
      <c r="P176" s="21"/>
      <c r="Q176" s="21"/>
      <c r="R176" s="24"/>
      <c r="S176" s="21"/>
      <c r="T176" s="21"/>
      <c r="U176" s="21"/>
      <c r="V176" s="21"/>
      <c r="W176" s="21"/>
      <c r="X176" s="21"/>
      <c r="Y176" s="21"/>
      <c r="Z176" s="21"/>
      <c r="AA176" s="24"/>
      <c r="AB176" s="21"/>
      <c r="AC176" s="21"/>
      <c r="AD176" s="21"/>
      <c r="AE176" s="21"/>
      <c r="AF176" s="21"/>
      <c r="AG176" s="21"/>
      <c r="AH176" s="21"/>
      <c r="AI176" s="21"/>
      <c r="AJ176" s="24"/>
      <c r="AK176" s="21"/>
      <c r="AL176" s="21"/>
      <c r="AM176" s="21"/>
      <c r="AN176" s="21"/>
      <c r="AO176" s="21"/>
      <c r="AP176" s="21"/>
      <c r="AQ176" s="21"/>
      <c r="AR176" s="21"/>
      <c r="AS176" s="24"/>
      <c r="AT176" s="21"/>
      <c r="AU176" s="21"/>
      <c r="AV176" s="21"/>
      <c r="AW176" s="21"/>
      <c r="AX176" s="21"/>
      <c r="AY176" s="21"/>
      <c r="AZ176" s="21"/>
      <c r="BA176" s="21"/>
      <c r="BB176" s="103"/>
      <c r="BC176" s="103"/>
      <c r="BD176" s="103"/>
      <c r="BE176" s="103"/>
      <c r="BF176" s="103"/>
      <c r="BG176" s="103"/>
      <c r="BH176" s="103"/>
      <c r="BI176" s="60"/>
      <c r="BJ176" s="60"/>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row>
    <row r="177" spans="1:86" x14ac:dyDescent="0.25">
      <c r="A177" s="22"/>
      <c r="B177" s="252" t="s">
        <v>46</v>
      </c>
      <c r="C177" s="253"/>
      <c r="D177" s="29"/>
      <c r="E177" s="30"/>
      <c r="F177" s="48"/>
      <c r="G177" s="256">
        <f>SUM(D177:F177)</f>
        <v>0</v>
      </c>
      <c r="H177" s="257"/>
      <c r="I177" s="21"/>
      <c r="J177" s="21"/>
      <c r="K177" s="21"/>
      <c r="L177" s="21"/>
      <c r="M177" s="21"/>
      <c r="N177" s="21"/>
      <c r="O177" s="21"/>
      <c r="P177" s="21"/>
      <c r="Q177" s="21"/>
      <c r="R177" s="24"/>
      <c r="S177" s="21"/>
      <c r="T177" s="21"/>
      <c r="U177" s="21"/>
      <c r="V177" s="21"/>
      <c r="W177" s="21"/>
      <c r="X177" s="21"/>
      <c r="Y177" s="21"/>
      <c r="Z177" s="21"/>
      <c r="AA177" s="24"/>
      <c r="AB177" s="21"/>
      <c r="AC177" s="21"/>
      <c r="AD177" s="21"/>
      <c r="AE177" s="21"/>
      <c r="AF177" s="21"/>
      <c r="AG177" s="21"/>
      <c r="AH177" s="21"/>
      <c r="AI177" s="21"/>
      <c r="AJ177" s="24"/>
      <c r="AK177" s="21"/>
      <c r="AL177" s="21"/>
      <c r="AM177" s="21"/>
      <c r="AN177" s="21"/>
      <c r="AO177" s="21"/>
      <c r="AP177" s="21"/>
      <c r="AQ177" s="21"/>
      <c r="AR177" s="21"/>
      <c r="AS177" s="24"/>
      <c r="AT177" s="21"/>
      <c r="AU177" s="21"/>
      <c r="AV177" s="21"/>
      <c r="AW177" s="21"/>
      <c r="AX177" s="21"/>
      <c r="AY177" s="21"/>
      <c r="AZ177" s="21"/>
      <c r="BA177" s="21"/>
      <c r="BB177" s="103"/>
      <c r="BC177" s="103"/>
      <c r="BD177" s="103"/>
      <c r="BE177" s="103"/>
      <c r="BF177" s="103"/>
      <c r="BG177" s="103"/>
      <c r="BH177" s="103"/>
      <c r="BI177" s="60"/>
      <c r="BJ177" s="60"/>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row>
    <row r="178" spans="1:86" ht="15.75" thickBot="1" x14ac:dyDescent="0.3">
      <c r="A178" s="22"/>
      <c r="B178" s="21"/>
      <c r="C178" s="21"/>
      <c r="D178" s="21"/>
      <c r="E178" s="21"/>
      <c r="F178" s="21"/>
      <c r="G178" s="21"/>
      <c r="H178" s="21"/>
      <c r="I178" s="21"/>
      <c r="J178" s="21"/>
      <c r="K178" s="21"/>
      <c r="L178" s="21"/>
      <c r="M178" s="21"/>
      <c r="N178" s="21"/>
      <c r="O178" s="21"/>
      <c r="P178" s="21"/>
      <c r="Q178" s="21"/>
      <c r="R178" s="24"/>
      <c r="S178" s="21"/>
      <c r="T178" s="27" t="s">
        <v>24</v>
      </c>
      <c r="U178" s="155"/>
      <c r="V178" s="254" t="s">
        <v>25</v>
      </c>
      <c r="W178" s="255"/>
      <c r="X178" s="258"/>
      <c r="Y178" s="259"/>
      <c r="Z178" s="260"/>
      <c r="AA178" s="24"/>
      <c r="AB178" s="21"/>
      <c r="AC178" s="21"/>
      <c r="AD178" s="21"/>
      <c r="AE178" s="21"/>
      <c r="AF178" s="21"/>
      <c r="AG178" s="21"/>
      <c r="AH178" s="21"/>
      <c r="AI178" s="21"/>
      <c r="AJ178" s="24"/>
      <c r="AK178" s="21"/>
      <c r="AL178" s="21"/>
      <c r="AM178" s="21"/>
      <c r="AN178" s="21"/>
      <c r="AO178" s="21"/>
      <c r="AP178" s="21"/>
      <c r="AQ178" s="21"/>
      <c r="AR178" s="21"/>
      <c r="AS178" s="24"/>
      <c r="AT178" s="21"/>
      <c r="AU178" s="21"/>
      <c r="AV178" s="21"/>
      <c r="AW178" s="21"/>
      <c r="AX178" s="21"/>
      <c r="AY178" s="21"/>
      <c r="AZ178" s="21"/>
      <c r="BA178" s="21"/>
      <c r="BB178" s="103"/>
      <c r="BC178" s="103"/>
      <c r="BD178" s="103"/>
      <c r="BE178" s="103"/>
      <c r="BF178" s="103"/>
      <c r="BG178" s="103"/>
      <c r="BH178" s="103"/>
      <c r="BI178" s="60"/>
      <c r="BJ178" s="60"/>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row>
    <row r="179" spans="1:86" ht="15.75" thickBot="1" x14ac:dyDescent="0.3">
      <c r="A179" s="22"/>
      <c r="B179" s="21"/>
      <c r="C179" s="21"/>
      <c r="D179" s="21"/>
      <c r="E179" s="21"/>
      <c r="F179" s="21"/>
      <c r="G179" s="21"/>
      <c r="H179" s="21"/>
      <c r="I179" s="21"/>
      <c r="J179" s="21"/>
      <c r="K179" s="21"/>
      <c r="L179" s="21"/>
      <c r="M179" s="21"/>
      <c r="N179" s="21"/>
      <c r="O179" s="21"/>
      <c r="P179" s="21"/>
      <c r="Q179" s="21"/>
      <c r="R179" s="24"/>
      <c r="S179" s="25"/>
      <c r="T179" s="44">
        <f>IF(U179=L171,K171,IF(U179=L172,K172,""))</f>
        <v>0</v>
      </c>
      <c r="U179" s="157" t="str">
        <f>IF(Q171="Abd.",L172,IF(Q172="Abd.",L171,IF(Q171="Forf.",L172,IF(Q172="Forf.",L171,IF(L171="","",IF(L172="","",IF(P171="","",IF(P172="","",IF(P171&gt;P172,L171,IF(P171&lt;P172,L172,IF(P171=P172,"",IF(P172=P171,"",))))))))))))</f>
        <v/>
      </c>
      <c r="V179" s="158"/>
      <c r="W179" s="179"/>
      <c r="X179" s="176"/>
      <c r="Y179" s="161" t="str">
        <f>IF(V179="","",IF(V179&gt;V180,1)+IF(W179&gt;W180,1)+IF(X179&gt;X180,1))</f>
        <v/>
      </c>
      <c r="Z179" s="162"/>
      <c r="AA179" s="43"/>
      <c r="AB179" s="21"/>
      <c r="AC179" s="21"/>
      <c r="AD179" s="21"/>
      <c r="AE179" s="21"/>
      <c r="AF179" s="21"/>
      <c r="AG179" s="21"/>
      <c r="AH179" s="21"/>
      <c r="AI179" s="21"/>
      <c r="AJ179" s="24"/>
      <c r="AK179" s="21"/>
      <c r="AL179" s="21"/>
      <c r="AM179" s="21"/>
      <c r="AN179" s="21"/>
      <c r="AO179" s="21"/>
      <c r="AP179" s="21"/>
      <c r="AQ179" s="21"/>
      <c r="AR179" s="21"/>
      <c r="AS179" s="24"/>
      <c r="AT179" s="21"/>
      <c r="AU179" s="21"/>
      <c r="AV179" s="21"/>
      <c r="AW179" s="21"/>
      <c r="AX179" s="21"/>
      <c r="AY179" s="21"/>
      <c r="AZ179" s="21"/>
      <c r="BA179" s="21"/>
      <c r="BB179" s="103"/>
      <c r="BC179" s="103"/>
      <c r="BD179" s="103"/>
      <c r="BE179" s="103"/>
      <c r="BF179" s="103"/>
      <c r="BG179" s="103"/>
      <c r="BH179" s="103"/>
      <c r="BI179" s="60"/>
      <c r="BJ179" s="60"/>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row>
    <row r="180" spans="1:86" ht="15.75" thickBot="1" x14ac:dyDescent="0.3">
      <c r="A180" s="22"/>
      <c r="B180" s="21"/>
      <c r="C180" s="21"/>
      <c r="D180" s="21"/>
      <c r="E180" s="21"/>
      <c r="F180" s="21"/>
      <c r="G180" s="21"/>
      <c r="H180" s="21"/>
      <c r="I180" s="21"/>
      <c r="J180" s="21"/>
      <c r="K180" s="21"/>
      <c r="L180" s="21"/>
      <c r="M180" s="21"/>
      <c r="N180" s="21"/>
      <c r="O180" s="21"/>
      <c r="P180" s="21"/>
      <c r="Q180" s="21"/>
      <c r="R180" s="24"/>
      <c r="S180" s="21"/>
      <c r="T180" s="45">
        <f>IF(U180=L187,K187,IF(U180=L188,K188,""))</f>
        <v>0</v>
      </c>
      <c r="U180" s="163" t="str">
        <f>IF(Q187="Abd.",L188,IF(Q188="Abd.",L187,IF(Q187="Forf.",L188,IF(Q188="Forf.",L187,IF(L187="","",IF(L188="","",IF(P187="","",IF(P188="","",IF(P187&gt;P188,L187,IF(P187&lt;P188,L188,IF(P187=P188,"",IF(P188=P187,"",))))))))))))</f>
        <v/>
      </c>
      <c r="V180" s="164"/>
      <c r="W180" s="180"/>
      <c r="X180" s="181"/>
      <c r="Y180" s="182" t="str">
        <f>IF(V180="","",IF(V180&gt;V179,1)+IF(W180&gt;W179,1)+IF(X180&gt;X179,1))</f>
        <v/>
      </c>
      <c r="Z180" s="168"/>
      <c r="AA180" s="21"/>
      <c r="AB180" s="21"/>
      <c r="AC180" s="21"/>
      <c r="AD180" s="21"/>
      <c r="AE180" s="21"/>
      <c r="AF180" s="21"/>
      <c r="AG180" s="21"/>
      <c r="AH180" s="21"/>
      <c r="AI180" s="21"/>
      <c r="AJ180" s="24"/>
      <c r="AK180" s="21"/>
      <c r="AL180" s="21"/>
      <c r="AM180" s="21"/>
      <c r="AN180" s="21"/>
      <c r="AO180" s="21"/>
      <c r="AP180" s="21"/>
      <c r="AQ180" s="21"/>
      <c r="AR180" s="21"/>
      <c r="AS180" s="24"/>
      <c r="AT180" s="21"/>
      <c r="AU180" s="21"/>
      <c r="AV180" s="21"/>
      <c r="AW180" s="21"/>
      <c r="AX180" s="21"/>
      <c r="AY180" s="21"/>
      <c r="AZ180" s="21"/>
      <c r="BA180" s="21"/>
      <c r="BB180" s="103"/>
      <c r="BC180" s="103"/>
      <c r="BD180" s="103"/>
      <c r="BE180" s="103"/>
      <c r="BF180" s="103"/>
      <c r="BG180" s="103"/>
      <c r="BH180" s="103"/>
      <c r="BI180" s="60"/>
      <c r="BJ180" s="60"/>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row>
    <row r="181" spans="1:86" x14ac:dyDescent="0.25">
      <c r="A181" s="22"/>
      <c r="B181" s="21"/>
      <c r="C181" s="21"/>
      <c r="D181" s="21"/>
      <c r="E181" s="21"/>
      <c r="F181" s="21"/>
      <c r="G181" s="21"/>
      <c r="H181" s="21"/>
      <c r="I181" s="21"/>
      <c r="J181" s="21"/>
      <c r="K181" s="21"/>
      <c r="L181" s="21"/>
      <c r="M181" s="21"/>
      <c r="N181" s="21"/>
      <c r="O181" s="21"/>
      <c r="P181" s="21"/>
      <c r="Q181" s="21"/>
      <c r="R181" s="24"/>
      <c r="S181" s="21"/>
      <c r="T181" s="252" t="s">
        <v>46</v>
      </c>
      <c r="U181" s="253"/>
      <c r="V181" s="29"/>
      <c r="W181" s="30"/>
      <c r="X181" s="48"/>
      <c r="Y181" s="256">
        <f>SUM(V181:X181)</f>
        <v>0</v>
      </c>
      <c r="Z181" s="257"/>
      <c r="AA181" s="21"/>
      <c r="AB181" s="21"/>
      <c r="AC181" s="21"/>
      <c r="AD181" s="21"/>
      <c r="AE181" s="21"/>
      <c r="AF181" s="21"/>
      <c r="AG181" s="21"/>
      <c r="AH181" s="21"/>
      <c r="AI181" s="21"/>
      <c r="AJ181" s="24"/>
      <c r="AK181" s="21"/>
      <c r="AL181" s="21"/>
      <c r="AM181" s="21"/>
      <c r="AN181" s="21"/>
      <c r="AO181" s="21"/>
      <c r="AP181" s="21"/>
      <c r="AQ181" s="21"/>
      <c r="AR181" s="21"/>
      <c r="AS181" s="24"/>
      <c r="AT181" s="21"/>
      <c r="AU181" s="21"/>
      <c r="AV181" s="21"/>
      <c r="AW181" s="21"/>
      <c r="AX181" s="21"/>
      <c r="AY181" s="21"/>
      <c r="AZ181" s="21"/>
      <c r="BA181" s="21"/>
      <c r="BB181" s="103"/>
      <c r="BC181" s="103"/>
      <c r="BD181" s="103"/>
      <c r="BE181" s="103"/>
      <c r="BF181" s="103"/>
      <c r="BG181" s="103"/>
      <c r="BH181" s="103"/>
      <c r="BI181" s="60"/>
      <c r="BJ181" s="60"/>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row>
    <row r="182" spans="1:86" ht="15.75" thickBot="1" x14ac:dyDescent="0.3">
      <c r="A182" s="22"/>
      <c r="B182" s="27" t="s">
        <v>24</v>
      </c>
      <c r="C182" s="155"/>
      <c r="D182" s="254" t="s">
        <v>25</v>
      </c>
      <c r="E182" s="255"/>
      <c r="F182" s="258"/>
      <c r="G182" s="259"/>
      <c r="H182" s="260"/>
      <c r="I182" s="21"/>
      <c r="J182" s="21"/>
      <c r="K182" s="21"/>
      <c r="L182" s="21"/>
      <c r="M182" s="21"/>
      <c r="N182" s="21"/>
      <c r="O182" s="21"/>
      <c r="P182" s="21"/>
      <c r="Q182" s="21"/>
      <c r="R182" s="24"/>
      <c r="S182" s="21"/>
      <c r="T182" s="21"/>
      <c r="U182" s="21"/>
      <c r="V182" s="21"/>
      <c r="W182" s="21"/>
      <c r="X182" s="21"/>
      <c r="Y182" s="21"/>
      <c r="Z182" s="21"/>
      <c r="AA182" s="21"/>
      <c r="AB182" s="21"/>
      <c r="AC182" s="21"/>
      <c r="AD182" s="21"/>
      <c r="AE182" s="21"/>
      <c r="AF182" s="21"/>
      <c r="AG182" s="21"/>
      <c r="AH182" s="21"/>
      <c r="AI182" s="21"/>
      <c r="AJ182" s="24"/>
      <c r="AK182" s="21"/>
      <c r="AL182" s="21"/>
      <c r="AM182" s="21"/>
      <c r="AN182" s="21"/>
      <c r="AO182" s="21"/>
      <c r="AP182" s="21"/>
      <c r="AQ182" s="21"/>
      <c r="AR182" s="21"/>
      <c r="AS182" s="24"/>
      <c r="AT182" s="21"/>
      <c r="AU182" s="21"/>
      <c r="AV182" s="21"/>
      <c r="AW182" s="21"/>
      <c r="AX182" s="21"/>
      <c r="AY182" s="21"/>
      <c r="AZ182" s="21"/>
      <c r="BA182" s="21"/>
      <c r="BB182" s="103"/>
      <c r="BC182" s="103"/>
      <c r="BD182" s="103"/>
      <c r="BE182" s="103"/>
      <c r="BF182" s="103"/>
      <c r="BG182" s="103"/>
      <c r="BH182" s="103"/>
      <c r="BI182" s="60"/>
      <c r="BJ182" s="60"/>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row>
    <row r="183" spans="1:86" ht="15.75" thickBot="1" x14ac:dyDescent="0.3">
      <c r="A183" s="22"/>
      <c r="B183" s="35"/>
      <c r="C183" s="157"/>
      <c r="D183" s="158"/>
      <c r="E183" s="179"/>
      <c r="F183" s="176"/>
      <c r="G183" s="161" t="str">
        <f>IF(D183="","",IF(D183&gt;D184,1)+IF(E183&gt;E184,1)+IF(F183&gt;F184,1))</f>
        <v/>
      </c>
      <c r="H183" s="162"/>
      <c r="I183" s="32"/>
      <c r="J183" s="21"/>
      <c r="K183" s="21"/>
      <c r="L183" s="21"/>
      <c r="M183" s="21"/>
      <c r="N183" s="21"/>
      <c r="O183" s="21"/>
      <c r="P183" s="21"/>
      <c r="Q183" s="21"/>
      <c r="R183" s="24"/>
      <c r="S183" s="21"/>
      <c r="T183" s="21"/>
      <c r="U183" s="21"/>
      <c r="V183" s="21"/>
      <c r="W183" s="21"/>
      <c r="X183" s="21"/>
      <c r="Y183" s="21"/>
      <c r="Z183" s="21"/>
      <c r="AA183" s="21"/>
      <c r="AB183" s="21"/>
      <c r="AC183" s="21"/>
      <c r="AD183" s="21"/>
      <c r="AE183" s="21"/>
      <c r="AF183" s="21"/>
      <c r="AG183" s="21"/>
      <c r="AH183" s="21"/>
      <c r="AI183" s="21"/>
      <c r="AJ183" s="24"/>
      <c r="AK183" s="21"/>
      <c r="AL183" s="21"/>
      <c r="AM183" s="21"/>
      <c r="AN183" s="21"/>
      <c r="AO183" s="21"/>
      <c r="AP183" s="21"/>
      <c r="AQ183" s="21"/>
      <c r="AR183" s="21"/>
      <c r="AS183" s="24"/>
      <c r="AT183" s="21"/>
      <c r="AU183" s="21"/>
      <c r="AV183" s="21"/>
      <c r="AW183" s="21"/>
      <c r="AX183" s="21"/>
      <c r="AY183" s="21"/>
      <c r="AZ183" s="21"/>
      <c r="BA183" s="21"/>
      <c r="BB183" s="103"/>
      <c r="BC183" s="103"/>
      <c r="BD183" s="103"/>
      <c r="BE183" s="103"/>
      <c r="BF183" s="103"/>
      <c r="BG183" s="103"/>
      <c r="BH183" s="103"/>
      <c r="BI183" s="60"/>
      <c r="BJ183" s="60"/>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row>
    <row r="184" spans="1:86" ht="15.75" thickBot="1" x14ac:dyDescent="0.3">
      <c r="A184" s="22"/>
      <c r="B184" s="36"/>
      <c r="C184" s="163"/>
      <c r="D184" s="164"/>
      <c r="E184" s="180"/>
      <c r="F184" s="181"/>
      <c r="G184" s="182" t="str">
        <f>IF(D184="","",IF(D184&gt;D183,1)+IF(E184&gt;E183,1)+IF(F184&gt;F183,1))</f>
        <v/>
      </c>
      <c r="H184" s="168"/>
      <c r="I184" s="23"/>
      <c r="J184" s="21"/>
      <c r="K184" s="21"/>
      <c r="L184" s="21"/>
      <c r="M184" s="21"/>
      <c r="N184" s="21"/>
      <c r="O184" s="21"/>
      <c r="P184" s="21"/>
      <c r="Q184" s="21"/>
      <c r="R184" s="24"/>
      <c r="S184" s="21"/>
      <c r="T184" s="21"/>
      <c r="U184" s="21"/>
      <c r="V184" s="21"/>
      <c r="W184" s="21"/>
      <c r="X184" s="21"/>
      <c r="Y184" s="21"/>
      <c r="Z184" s="21"/>
      <c r="AA184" s="21"/>
      <c r="AB184" s="21"/>
      <c r="AC184" s="21"/>
      <c r="AD184" s="21"/>
      <c r="AE184" s="21"/>
      <c r="AF184" s="21"/>
      <c r="AG184" s="21"/>
      <c r="AH184" s="21"/>
      <c r="AI184" s="21"/>
      <c r="AJ184" s="24"/>
      <c r="AK184" s="21"/>
      <c r="AL184" s="21"/>
      <c r="AM184" s="21"/>
      <c r="AN184" s="21"/>
      <c r="AO184" s="21"/>
      <c r="AP184" s="21"/>
      <c r="AQ184" s="21"/>
      <c r="AR184" s="21"/>
      <c r="AS184" s="24"/>
      <c r="AT184" s="21"/>
      <c r="AU184" s="21"/>
      <c r="AV184" s="21"/>
      <c r="AW184" s="21"/>
      <c r="AX184" s="21"/>
      <c r="AY184" s="21"/>
      <c r="AZ184" s="21"/>
      <c r="BA184" s="21"/>
      <c r="BB184" s="103"/>
      <c r="BC184" s="103"/>
      <c r="BD184" s="103"/>
      <c r="BE184" s="103"/>
      <c r="BF184" s="103"/>
      <c r="BG184" s="103"/>
      <c r="BH184" s="103"/>
      <c r="BI184" s="60"/>
      <c r="BJ184" s="60"/>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row>
    <row r="185" spans="1:86" x14ac:dyDescent="0.25">
      <c r="A185" s="22"/>
      <c r="B185" s="252" t="s">
        <v>46</v>
      </c>
      <c r="C185" s="253"/>
      <c r="D185" s="29"/>
      <c r="E185" s="30"/>
      <c r="F185" s="48"/>
      <c r="G185" s="256">
        <f>SUM(D185:F185)</f>
        <v>0</v>
      </c>
      <c r="H185" s="257"/>
      <c r="I185" s="24"/>
      <c r="J185" s="21"/>
      <c r="K185" s="21"/>
      <c r="L185" s="21"/>
      <c r="M185" s="21"/>
      <c r="N185" s="21"/>
      <c r="O185" s="21"/>
      <c r="P185" s="21"/>
      <c r="Q185" s="21"/>
      <c r="R185" s="24"/>
      <c r="S185" s="21"/>
      <c r="T185" s="21"/>
      <c r="U185" s="21"/>
      <c r="V185" s="21"/>
      <c r="W185" s="21"/>
      <c r="X185" s="21"/>
      <c r="Y185" s="21"/>
      <c r="Z185" s="21"/>
      <c r="AA185" s="21"/>
      <c r="AB185" s="21"/>
      <c r="AC185" s="21"/>
      <c r="AD185" s="21"/>
      <c r="AE185" s="21"/>
      <c r="AF185" s="21"/>
      <c r="AG185" s="21"/>
      <c r="AH185" s="21"/>
      <c r="AI185" s="21"/>
      <c r="AJ185" s="24"/>
      <c r="AK185" s="21"/>
      <c r="AL185" s="21"/>
      <c r="AM185" s="21"/>
      <c r="AN185" s="21"/>
      <c r="AO185" s="21"/>
      <c r="AP185" s="21"/>
      <c r="AQ185" s="21"/>
      <c r="AR185" s="21"/>
      <c r="AS185" s="24"/>
      <c r="AT185" s="21"/>
      <c r="AU185" s="21"/>
      <c r="AV185" s="21"/>
      <c r="AW185" s="21"/>
      <c r="AX185" s="21"/>
      <c r="AY185" s="21"/>
      <c r="AZ185" s="21"/>
      <c r="BA185" s="21"/>
      <c r="BB185" s="103"/>
      <c r="BC185" s="103"/>
      <c r="BD185" s="103"/>
      <c r="BE185" s="103"/>
      <c r="BF185" s="103"/>
      <c r="BG185" s="103"/>
      <c r="BH185" s="103"/>
      <c r="BI185" s="60"/>
      <c r="BJ185" s="60"/>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row>
    <row r="186" spans="1:86" ht="15.75" thickBot="1" x14ac:dyDescent="0.3">
      <c r="A186" s="22"/>
      <c r="B186" s="21"/>
      <c r="C186" s="21"/>
      <c r="D186" s="21"/>
      <c r="E186" s="21"/>
      <c r="F186" s="21"/>
      <c r="G186" s="21"/>
      <c r="H186" s="21"/>
      <c r="I186" s="24"/>
      <c r="J186" s="21"/>
      <c r="K186" s="27" t="s">
        <v>24</v>
      </c>
      <c r="L186" s="155"/>
      <c r="M186" s="254" t="s">
        <v>25</v>
      </c>
      <c r="N186" s="255"/>
      <c r="O186" s="258"/>
      <c r="P186" s="259"/>
      <c r="Q186" s="260"/>
      <c r="R186" s="24"/>
      <c r="S186" s="21"/>
      <c r="T186" s="21"/>
      <c r="U186" s="21"/>
      <c r="V186" s="21"/>
      <c r="W186" s="21"/>
      <c r="X186" s="21"/>
      <c r="Y186" s="21"/>
      <c r="Z186" s="21"/>
      <c r="AA186" s="21"/>
      <c r="AB186" s="21"/>
      <c r="AC186" s="21"/>
      <c r="AD186" s="21"/>
      <c r="AE186" s="21"/>
      <c r="AF186" s="21"/>
      <c r="AG186" s="21"/>
      <c r="AH186" s="21"/>
      <c r="AI186" s="21"/>
      <c r="AJ186" s="24"/>
      <c r="AK186" s="21"/>
      <c r="AL186" s="21"/>
      <c r="AM186" s="21"/>
      <c r="AN186" s="21"/>
      <c r="AO186" s="21"/>
      <c r="AP186" s="21"/>
      <c r="AQ186" s="21"/>
      <c r="AR186" s="21"/>
      <c r="AS186" s="24"/>
      <c r="AT186" s="21"/>
      <c r="AU186" s="21"/>
      <c r="AV186" s="21"/>
      <c r="AW186" s="21"/>
      <c r="AX186" s="21"/>
      <c r="AY186" s="21"/>
      <c r="AZ186" s="21"/>
      <c r="BA186" s="21"/>
      <c r="BB186" s="103"/>
      <c r="BC186" s="103"/>
      <c r="BD186" s="103"/>
      <c r="BE186" s="103"/>
      <c r="BF186" s="103"/>
      <c r="BG186" s="103"/>
      <c r="BH186" s="103"/>
      <c r="BI186" s="60"/>
      <c r="BJ186" s="60"/>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row>
    <row r="187" spans="1:86" ht="15.75" thickBot="1" x14ac:dyDescent="0.3">
      <c r="A187" s="22"/>
      <c r="B187" s="21"/>
      <c r="C187" s="21"/>
      <c r="D187" s="21"/>
      <c r="E187" s="21"/>
      <c r="F187" s="21"/>
      <c r="G187" s="21"/>
      <c r="H187" s="21"/>
      <c r="I187" s="24"/>
      <c r="J187" s="25"/>
      <c r="K187" s="44">
        <f>IF(L187=C183,B183,IF(L187=C184,B184,""))</f>
        <v>0</v>
      </c>
      <c r="L187" s="157" t="str">
        <f>IF(H183="Abd.",C184,IF(H184="Abd.",C183,IF(H183="Forf.",C184,IF(H184="Forf.",C183,IF(C183="","",IF(C184="","",IF(G183="","",IF(G184="","",IF(G183&gt;G184,C183,IF(G183&lt;G184,C184,IF(G183=G184,"",IF(G184=G183,"",))))))))))))</f>
        <v/>
      </c>
      <c r="M187" s="158"/>
      <c r="N187" s="179"/>
      <c r="O187" s="176"/>
      <c r="P187" s="161" t="str">
        <f>IF(M187="","",IF(M187&gt;M188,1)+IF(N187&gt;N188,1)+IF(O187&gt;O188,1))</f>
        <v/>
      </c>
      <c r="Q187" s="162"/>
      <c r="R187" s="43"/>
      <c r="S187" s="21"/>
      <c r="T187" s="21"/>
      <c r="U187" s="21"/>
      <c r="V187" s="21"/>
      <c r="W187" s="21"/>
      <c r="X187" s="21"/>
      <c r="Y187" s="21"/>
      <c r="Z187" s="21"/>
      <c r="AA187" s="21"/>
      <c r="AB187" s="21"/>
      <c r="AC187" s="21"/>
      <c r="AD187" s="21"/>
      <c r="AE187" s="21"/>
      <c r="AF187" s="21"/>
      <c r="AG187" s="21"/>
      <c r="AH187" s="21"/>
      <c r="AI187" s="21"/>
      <c r="AJ187" s="24"/>
      <c r="AK187" s="21"/>
      <c r="AL187" s="21"/>
      <c r="AM187" s="21"/>
      <c r="AN187" s="21"/>
      <c r="AO187" s="21"/>
      <c r="AP187" s="21"/>
      <c r="AQ187" s="21"/>
      <c r="AR187" s="21"/>
      <c r="AS187" s="24"/>
      <c r="AT187" s="21"/>
      <c r="AU187" s="21"/>
      <c r="AV187" s="21"/>
      <c r="AW187" s="21"/>
      <c r="AX187" s="21"/>
      <c r="AY187" s="21"/>
      <c r="AZ187" s="21"/>
      <c r="BA187" s="21"/>
      <c r="BB187" s="103"/>
      <c r="BC187" s="103"/>
      <c r="BD187" s="103"/>
      <c r="BE187" s="103"/>
      <c r="BF187" s="103"/>
      <c r="BG187" s="103"/>
      <c r="BH187" s="103"/>
      <c r="BI187" s="60"/>
      <c r="BJ187" s="60"/>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row>
    <row r="188" spans="1:86" ht="15.75" thickBot="1" x14ac:dyDescent="0.3">
      <c r="A188" s="22"/>
      <c r="B188" s="21"/>
      <c r="C188" s="21"/>
      <c r="D188" s="21"/>
      <c r="E188" s="21"/>
      <c r="F188" s="21"/>
      <c r="G188" s="21"/>
      <c r="H188" s="21"/>
      <c r="I188" s="24"/>
      <c r="J188" s="21"/>
      <c r="K188" s="45">
        <f>IF(L188=C191,B191,IF(L188=C192,B192,""))</f>
        <v>0</v>
      </c>
      <c r="L188" s="163" t="str">
        <f>IF(H191="Abd.",C192,IF(H192="Abd.",C191,IF(H191="Forf.",C192,IF(H192="Forf.",C191,IF(C191="","",IF(C192="","",IF(G191="","",IF(G192="","",IF(G191&gt;G192,C191,IF(G191&lt;G192,C192,IF(G191=G192,"",IF(G192=G191,"",))))))))))))</f>
        <v/>
      </c>
      <c r="M188" s="164"/>
      <c r="N188" s="180"/>
      <c r="O188" s="181"/>
      <c r="P188" s="182" t="str">
        <f>IF(M188="","",IF(M188&gt;M187,1)+IF(N188&gt;N187,1)+IF(O188&gt;O187,1))</f>
        <v/>
      </c>
      <c r="Q188" s="168"/>
      <c r="R188" s="21"/>
      <c r="S188" s="21"/>
      <c r="T188" s="21"/>
      <c r="U188" s="21"/>
      <c r="V188" s="21"/>
      <c r="W188" s="21"/>
      <c r="X188" s="21"/>
      <c r="Y188" s="21"/>
      <c r="Z188" s="21"/>
      <c r="AA188" s="21"/>
      <c r="AB188" s="21"/>
      <c r="AC188" s="21"/>
      <c r="AD188" s="21"/>
      <c r="AE188" s="21"/>
      <c r="AF188" s="21"/>
      <c r="AG188" s="21"/>
      <c r="AH188" s="21"/>
      <c r="AI188" s="21"/>
      <c r="AJ188" s="24"/>
      <c r="AK188" s="21"/>
      <c r="AL188" s="21"/>
      <c r="AM188" s="21"/>
      <c r="AN188" s="21"/>
      <c r="AO188" s="21"/>
      <c r="AP188" s="21"/>
      <c r="AQ188" s="21"/>
      <c r="AR188" s="21"/>
      <c r="AS188" s="24"/>
      <c r="AT188" s="21"/>
      <c r="AU188" s="21"/>
      <c r="AV188" s="21"/>
      <c r="AW188" s="21"/>
      <c r="AX188" s="21"/>
      <c r="AY188" s="21"/>
      <c r="AZ188" s="21"/>
      <c r="BA188" s="21"/>
      <c r="BB188" s="103"/>
      <c r="BC188" s="103"/>
      <c r="BD188" s="103"/>
      <c r="BE188" s="103"/>
      <c r="BF188" s="103"/>
      <c r="BG188" s="103"/>
      <c r="BH188" s="103"/>
      <c r="BI188" s="60"/>
      <c r="BJ188" s="60"/>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row>
    <row r="189" spans="1:86" x14ac:dyDescent="0.25">
      <c r="A189" s="22"/>
      <c r="B189" s="21"/>
      <c r="C189" s="21"/>
      <c r="D189" s="21"/>
      <c r="E189" s="21"/>
      <c r="F189" s="21"/>
      <c r="G189" s="21"/>
      <c r="H189" s="21"/>
      <c r="I189" s="24"/>
      <c r="J189" s="21"/>
      <c r="K189" s="252" t="s">
        <v>46</v>
      </c>
      <c r="L189" s="253"/>
      <c r="M189" s="29"/>
      <c r="N189" s="30"/>
      <c r="O189" s="48"/>
      <c r="P189" s="256">
        <f>SUM(M189:O189)</f>
        <v>0</v>
      </c>
      <c r="Q189" s="257"/>
      <c r="R189" s="21"/>
      <c r="S189" s="21"/>
      <c r="T189" s="21"/>
      <c r="U189" s="21"/>
      <c r="V189" s="21"/>
      <c r="W189" s="21"/>
      <c r="X189" s="21"/>
      <c r="Y189" s="21"/>
      <c r="Z189" s="21"/>
      <c r="AA189" s="21"/>
      <c r="AB189" s="21"/>
      <c r="AC189" s="21"/>
      <c r="AD189" s="21"/>
      <c r="AE189" s="21"/>
      <c r="AF189" s="21"/>
      <c r="AG189" s="21"/>
      <c r="AH189" s="21"/>
      <c r="AI189" s="21"/>
      <c r="AJ189" s="24"/>
      <c r="AK189" s="21"/>
      <c r="AL189" s="21"/>
      <c r="AM189" s="21"/>
      <c r="AN189" s="21"/>
      <c r="AO189" s="21"/>
      <c r="AP189" s="21"/>
      <c r="AQ189" s="21"/>
      <c r="AR189" s="21"/>
      <c r="AS189" s="24"/>
      <c r="AT189" s="21"/>
      <c r="AU189" s="21"/>
      <c r="AV189" s="21"/>
      <c r="AW189" s="21"/>
      <c r="AX189" s="21"/>
      <c r="AY189" s="21"/>
      <c r="AZ189" s="21"/>
      <c r="BA189" s="21"/>
      <c r="BB189" s="103"/>
      <c r="BC189" s="103"/>
      <c r="BD189" s="103"/>
      <c r="BE189" s="103"/>
      <c r="BF189" s="103"/>
      <c r="BG189" s="103"/>
      <c r="BH189" s="103"/>
      <c r="BI189" s="60"/>
      <c r="BJ189" s="60"/>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row>
    <row r="190" spans="1:86" ht="15.75" thickBot="1" x14ac:dyDescent="0.3">
      <c r="A190" s="22"/>
      <c r="B190" s="27" t="s">
        <v>24</v>
      </c>
      <c r="C190" s="155"/>
      <c r="D190" s="254" t="s">
        <v>25</v>
      </c>
      <c r="E190" s="255"/>
      <c r="F190" s="258"/>
      <c r="G190" s="259"/>
      <c r="H190" s="260"/>
      <c r="I190" s="24"/>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4"/>
      <c r="AK190" s="21"/>
      <c r="AL190" s="21"/>
      <c r="AM190" s="21"/>
      <c r="AN190" s="21"/>
      <c r="AO190" s="21"/>
      <c r="AP190" s="21"/>
      <c r="AQ190" s="21"/>
      <c r="AR190" s="21"/>
      <c r="AS190" s="24"/>
      <c r="AT190" s="21"/>
      <c r="AU190" s="21"/>
      <c r="AV190" s="21"/>
      <c r="AW190" s="21"/>
      <c r="AX190" s="21"/>
      <c r="AY190" s="21"/>
      <c r="AZ190" s="21"/>
      <c r="BA190" s="21"/>
      <c r="BB190" s="103"/>
      <c r="BC190" s="103"/>
      <c r="BD190" s="103"/>
      <c r="BE190" s="103"/>
      <c r="BF190" s="103"/>
      <c r="BG190" s="103"/>
      <c r="BH190" s="103"/>
      <c r="BI190" s="60"/>
      <c r="BJ190" s="60"/>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row>
    <row r="191" spans="1:86" ht="15.75" thickBot="1" x14ac:dyDescent="0.3">
      <c r="A191" s="22"/>
      <c r="B191" s="35"/>
      <c r="C191" s="157"/>
      <c r="D191" s="158"/>
      <c r="E191" s="179"/>
      <c r="F191" s="176"/>
      <c r="G191" s="161" t="str">
        <f>IF(D191="","",IF(D191&gt;D192,1)+IF(E191&gt;E192,1)+IF(F191&gt;F192,1))</f>
        <v/>
      </c>
      <c r="H191" s="162"/>
      <c r="I191" s="26"/>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4"/>
      <c r="AK191" s="21"/>
      <c r="AL191" s="21"/>
      <c r="AM191" s="21"/>
      <c r="AN191" s="21"/>
      <c r="AO191" s="21"/>
      <c r="AP191" s="21"/>
      <c r="AQ191" s="21"/>
      <c r="AR191" s="21"/>
      <c r="AS191" s="24"/>
      <c r="AT191" s="21"/>
      <c r="AU191" s="21"/>
      <c r="AV191" s="21"/>
      <c r="AW191" s="21"/>
      <c r="AX191" s="21"/>
      <c r="AY191" s="21"/>
      <c r="AZ191" s="21"/>
      <c r="BA191" s="21"/>
      <c r="BB191" s="103"/>
      <c r="BC191" s="103"/>
      <c r="BD191" s="103"/>
      <c r="BE191" s="103"/>
      <c r="BF191" s="103"/>
      <c r="BG191" s="103"/>
      <c r="BH191" s="103"/>
      <c r="BI191" s="60"/>
      <c r="BJ191" s="60"/>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row>
    <row r="192" spans="1:86" ht="15.75" thickBot="1" x14ac:dyDescent="0.3">
      <c r="A192" s="22"/>
      <c r="B192" s="36"/>
      <c r="C192" s="163"/>
      <c r="D192" s="164"/>
      <c r="E192" s="180"/>
      <c r="F192" s="181"/>
      <c r="G192" s="182" t="str">
        <f>IF(D192="","",IF(D192&gt;D191,1)+IF(E192&gt;E191,1)+IF(F192&gt;F191,1))</f>
        <v/>
      </c>
      <c r="H192" s="168"/>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4"/>
      <c r="AK192" s="21"/>
      <c r="AL192" s="21"/>
      <c r="AM192" s="21"/>
      <c r="AN192" s="21"/>
      <c r="AO192" s="21"/>
      <c r="AP192" s="21"/>
      <c r="AQ192" s="21"/>
      <c r="AR192" s="21"/>
      <c r="AS192" s="24"/>
      <c r="AT192" s="21"/>
      <c r="AU192" s="21"/>
      <c r="AV192" s="21"/>
      <c r="AW192" s="21"/>
      <c r="AX192" s="21"/>
      <c r="AY192" s="21"/>
      <c r="AZ192" s="21"/>
      <c r="BA192" s="21"/>
      <c r="BB192" s="103"/>
      <c r="BC192" s="103"/>
      <c r="BD192" s="103"/>
      <c r="BE192" s="103"/>
      <c r="BF192" s="103"/>
      <c r="BG192" s="103"/>
      <c r="BH192" s="103"/>
      <c r="BI192" s="60"/>
      <c r="BJ192" s="60"/>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row>
    <row r="193" spans="1:86" x14ac:dyDescent="0.25">
      <c r="A193" s="22"/>
      <c r="B193" s="252" t="s">
        <v>46</v>
      </c>
      <c r="C193" s="253"/>
      <c r="D193" s="29"/>
      <c r="E193" s="30"/>
      <c r="F193" s="48"/>
      <c r="G193" s="256">
        <f>SUM(D193:F193)</f>
        <v>0</v>
      </c>
      <c r="H193" s="257"/>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4"/>
      <c r="AK193" s="21"/>
      <c r="AL193" s="21"/>
      <c r="AM193" s="21"/>
      <c r="AN193" s="21"/>
      <c r="AO193" s="21"/>
      <c r="AP193" s="21"/>
      <c r="AQ193" s="21"/>
      <c r="AR193" s="21"/>
      <c r="AS193" s="24"/>
      <c r="AT193" s="21"/>
      <c r="AU193" s="21"/>
      <c r="AV193" s="21"/>
      <c r="AW193" s="21"/>
      <c r="AX193" s="21"/>
      <c r="AY193" s="21"/>
      <c r="AZ193" s="21"/>
      <c r="BA193" s="21"/>
      <c r="BB193" s="103"/>
      <c r="BC193" s="103"/>
      <c r="BD193" s="103"/>
      <c r="BE193" s="103"/>
      <c r="BF193" s="103"/>
      <c r="BG193" s="103"/>
      <c r="BH193" s="103"/>
      <c r="BI193" s="60"/>
      <c r="BJ193" s="60"/>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row>
    <row r="194" spans="1:86" ht="15.75" thickBot="1" x14ac:dyDescent="0.3">
      <c r="A194" s="2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4"/>
      <c r="AK194" s="21"/>
      <c r="AL194" s="27" t="s">
        <v>24</v>
      </c>
      <c r="AM194" s="155"/>
      <c r="AN194" s="254" t="s">
        <v>25</v>
      </c>
      <c r="AO194" s="255"/>
      <c r="AP194" s="258"/>
      <c r="AQ194" s="259"/>
      <c r="AR194" s="260"/>
      <c r="AS194" s="24"/>
      <c r="AT194" s="21"/>
      <c r="AU194" s="21"/>
      <c r="AV194" s="21"/>
      <c r="AW194" s="21"/>
      <c r="AX194" s="21"/>
      <c r="AY194" s="21"/>
      <c r="AZ194" s="21"/>
      <c r="BA194" s="21"/>
      <c r="BB194" s="103"/>
      <c r="BC194" s="103"/>
      <c r="BD194" s="103"/>
      <c r="BE194" s="103"/>
      <c r="BF194" s="103"/>
      <c r="BG194" s="103"/>
      <c r="BH194" s="103"/>
      <c r="BI194" s="60"/>
      <c r="BJ194" s="60"/>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row>
    <row r="195" spans="1:86" ht="15.75" thickBot="1" x14ac:dyDescent="0.3">
      <c r="A195" s="2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4"/>
      <c r="AK195" s="25"/>
      <c r="AL195" s="44">
        <f>IF(AM195=AD163,AC163,IF(AM195=AD164,AC164,""))</f>
        <v>0</v>
      </c>
      <c r="AM195" s="157" t="str">
        <f>IF(AI163="Abd.",AD164,IF(AI164="Abd.",AD163,IF(AI163="Forf.",AD164,IF(AI164="Forf.",AD163,IF(AD163="","",IF(AD164="","",IF(AH163="","",IF(AH164="","",IF(AH163&gt;AH164,AD163,IF(AH163&lt;AH164,AD164,IF(AH163=AH164,"",IF(AH164=AH163,"",))))))))))))</f>
        <v/>
      </c>
      <c r="AN195" s="158"/>
      <c r="AO195" s="179"/>
      <c r="AP195" s="176"/>
      <c r="AQ195" s="161" t="str">
        <f>IF(AN195="","",IF(AN195&gt;AN196,1)+IF(AO195&gt;AO196,1)+IF(AP195&gt;AP196,1))</f>
        <v/>
      </c>
      <c r="AR195" s="162"/>
      <c r="AS195" s="43"/>
      <c r="AT195" s="21"/>
      <c r="AU195" s="21"/>
      <c r="AV195" s="21"/>
      <c r="AW195" s="21"/>
      <c r="AX195" s="21"/>
      <c r="AY195" s="21"/>
      <c r="AZ195" s="21"/>
      <c r="BA195" s="21"/>
      <c r="BB195" s="103"/>
      <c r="BC195" s="103"/>
      <c r="BD195" s="103"/>
      <c r="BE195" s="103"/>
      <c r="BF195" s="103"/>
      <c r="BG195" s="103"/>
      <c r="BH195" s="103"/>
      <c r="BI195" s="60"/>
      <c r="BJ195" s="60"/>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row>
    <row r="196" spans="1:86" ht="15.75" thickBot="1" x14ac:dyDescent="0.3">
      <c r="A196" s="2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4"/>
      <c r="AK196" s="21"/>
      <c r="AL196" s="45">
        <f>IF(AM196=AD227,AC227,IF(AM196=AD228,AC228,""))</f>
        <v>0</v>
      </c>
      <c r="AM196" s="163" t="str">
        <f>IF(AI227="Abd.",AD228,IF(AI228="Abd.",AD227,IF(AI227="Forf.",AD228,IF(AI228="Forf.",AD227,IF(AD227="","",IF(AD228="","",IF(AH227="","",IF(AH228="","",IF(AH227&gt;AH228,AD227,IF(AH227&lt;AH228,AD228,IF(AH227=AH228,"",IF(AH228=AH227,"",))))))))))))</f>
        <v/>
      </c>
      <c r="AN196" s="164"/>
      <c r="AO196" s="180"/>
      <c r="AP196" s="181"/>
      <c r="AQ196" s="182" t="str">
        <f>IF(AN196="","",IF(AN196&gt;AN195,1)+IF(AO196&gt;AO195,1)+IF(AP196&gt;AP195,1))</f>
        <v/>
      </c>
      <c r="AR196" s="168"/>
      <c r="AS196" s="21"/>
      <c r="AT196" s="21"/>
      <c r="AU196" s="21"/>
      <c r="AV196" s="21"/>
      <c r="AW196" s="21"/>
      <c r="AX196" s="21"/>
      <c r="AY196" s="21"/>
      <c r="AZ196" s="21"/>
      <c r="BA196" s="21"/>
      <c r="BB196" s="103"/>
      <c r="BC196" s="103"/>
      <c r="BD196" s="103"/>
      <c r="BE196" s="103"/>
      <c r="BF196" s="103"/>
      <c r="BG196" s="103"/>
      <c r="BH196" s="103"/>
      <c r="BI196" s="60"/>
      <c r="BJ196" s="60"/>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row>
    <row r="197" spans="1:86" x14ac:dyDescent="0.25">
      <c r="A197" s="2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4"/>
      <c r="AK197" s="21"/>
      <c r="AL197" s="252" t="s">
        <v>46</v>
      </c>
      <c r="AM197" s="253"/>
      <c r="AN197" s="29"/>
      <c r="AO197" s="30"/>
      <c r="AP197" s="48"/>
      <c r="AQ197" s="256">
        <f>SUM(AN197:AP197)</f>
        <v>0</v>
      </c>
      <c r="AR197" s="257"/>
      <c r="AS197" s="21"/>
      <c r="AT197" s="21"/>
      <c r="AU197" s="21"/>
      <c r="AV197" s="21"/>
      <c r="AW197" s="21"/>
      <c r="AX197" s="21"/>
      <c r="AY197" s="21"/>
      <c r="AZ197" s="21"/>
      <c r="BA197" s="21"/>
      <c r="BB197" s="103"/>
      <c r="BC197" s="103"/>
      <c r="BD197" s="103"/>
      <c r="BE197" s="103"/>
      <c r="BF197" s="103"/>
      <c r="BG197" s="103"/>
      <c r="BH197" s="103"/>
      <c r="BI197" s="60"/>
      <c r="BJ197" s="60"/>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row>
    <row r="198" spans="1:86" ht="15.75" thickBot="1" x14ac:dyDescent="0.3">
      <c r="A198" s="22"/>
      <c r="B198" s="27" t="s">
        <v>24</v>
      </c>
      <c r="C198" s="155"/>
      <c r="D198" s="254" t="s">
        <v>25</v>
      </c>
      <c r="E198" s="255"/>
      <c r="F198" s="258"/>
      <c r="G198" s="259"/>
      <c r="H198" s="260"/>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4"/>
      <c r="AK198" s="21"/>
      <c r="AL198" s="21"/>
      <c r="AM198" s="21"/>
      <c r="AN198" s="21"/>
      <c r="AO198" s="21"/>
      <c r="AP198" s="21"/>
      <c r="AQ198" s="21"/>
      <c r="AR198" s="21"/>
      <c r="AS198" s="21"/>
      <c r="AT198" s="21"/>
      <c r="AU198" s="21"/>
      <c r="AV198" s="21"/>
      <c r="AW198" s="21"/>
      <c r="AX198" s="21"/>
      <c r="AY198" s="21"/>
      <c r="AZ198" s="21"/>
      <c r="BA198" s="21"/>
      <c r="BB198" s="103"/>
      <c r="BC198" s="103"/>
      <c r="BD198" s="103"/>
      <c r="BE198" s="103"/>
      <c r="BF198" s="103"/>
      <c r="BG198" s="103"/>
      <c r="BH198" s="103"/>
      <c r="BI198" s="60"/>
      <c r="BJ198" s="60"/>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row>
    <row r="199" spans="1:86" ht="15.75" thickBot="1" x14ac:dyDescent="0.3">
      <c r="A199" s="22"/>
      <c r="B199" s="35"/>
      <c r="C199" s="157"/>
      <c r="D199" s="158"/>
      <c r="E199" s="179"/>
      <c r="F199" s="176"/>
      <c r="G199" s="161" t="str">
        <f>IF(D199="","",IF(D199&gt;D200,1)+IF(E199&gt;E200,1)+IF(F199&gt;F200,1))</f>
        <v/>
      </c>
      <c r="H199" s="162"/>
      <c r="I199" s="32"/>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4"/>
      <c r="AK199" s="21"/>
      <c r="AL199" s="21"/>
      <c r="AM199" s="21"/>
      <c r="AN199" s="21"/>
      <c r="AO199" s="21"/>
      <c r="AP199" s="21"/>
      <c r="AQ199" s="21"/>
      <c r="AR199" s="21"/>
      <c r="AS199" s="21"/>
      <c r="AT199" s="21"/>
      <c r="AU199" s="21"/>
      <c r="AV199" s="21"/>
      <c r="AW199" s="21"/>
      <c r="AX199" s="21"/>
      <c r="AY199" s="21"/>
      <c r="AZ199" s="21"/>
      <c r="BA199" s="21"/>
      <c r="BB199" s="103"/>
      <c r="BC199" s="103"/>
      <c r="BD199" s="103"/>
      <c r="BE199" s="103"/>
      <c r="BF199" s="103"/>
      <c r="BG199" s="103"/>
      <c r="BH199" s="103"/>
      <c r="BI199" s="60"/>
      <c r="BJ199" s="60"/>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row>
    <row r="200" spans="1:86" ht="15.75" thickBot="1" x14ac:dyDescent="0.3">
      <c r="A200" s="22"/>
      <c r="B200" s="36"/>
      <c r="C200" s="163"/>
      <c r="D200" s="164"/>
      <c r="E200" s="180"/>
      <c r="F200" s="181"/>
      <c r="G200" s="182" t="str">
        <f>IF(D200="","",IF(D200&gt;D199,1)+IF(E200&gt;E199,1)+IF(F200&gt;F199,1))</f>
        <v/>
      </c>
      <c r="H200" s="168"/>
      <c r="I200" s="23"/>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4"/>
      <c r="AK200" s="21"/>
      <c r="AL200" s="21"/>
      <c r="AM200" s="21"/>
      <c r="AN200" s="21"/>
      <c r="AO200" s="21"/>
      <c r="AP200" s="21"/>
      <c r="AQ200" s="21"/>
      <c r="AR200" s="21"/>
      <c r="AS200" s="21"/>
      <c r="AT200" s="21"/>
      <c r="AU200" s="21"/>
      <c r="AV200" s="21"/>
      <c r="AW200" s="21"/>
      <c r="AX200" s="21"/>
      <c r="AY200" s="21"/>
      <c r="AZ200" s="21"/>
      <c r="BA200" s="21"/>
      <c r="BB200" s="103"/>
      <c r="BC200" s="103"/>
      <c r="BD200" s="103"/>
      <c r="BE200" s="103"/>
      <c r="BF200" s="103"/>
      <c r="BG200" s="103"/>
      <c r="BH200" s="103"/>
      <c r="BI200" s="60"/>
      <c r="BJ200" s="60"/>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row>
    <row r="201" spans="1:86" x14ac:dyDescent="0.25">
      <c r="A201" s="22"/>
      <c r="B201" s="252" t="s">
        <v>46</v>
      </c>
      <c r="C201" s="253"/>
      <c r="D201" s="29"/>
      <c r="E201" s="30"/>
      <c r="F201" s="48"/>
      <c r="G201" s="256">
        <f>SUM(D201:F201)</f>
        <v>0</v>
      </c>
      <c r="H201" s="257"/>
      <c r="I201" s="24"/>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4"/>
      <c r="AK201" s="21"/>
      <c r="AL201" s="21"/>
      <c r="AM201" s="21"/>
      <c r="AN201" s="21"/>
      <c r="AO201" s="21"/>
      <c r="AP201" s="21"/>
      <c r="AQ201" s="21"/>
      <c r="AR201" s="21"/>
      <c r="AS201" s="21"/>
      <c r="AT201" s="21"/>
      <c r="AU201" s="21"/>
      <c r="AV201" s="21"/>
      <c r="AW201" s="21"/>
      <c r="AX201" s="21"/>
      <c r="AY201" s="21"/>
      <c r="AZ201" s="21"/>
      <c r="BA201" s="21"/>
      <c r="BB201" s="103"/>
      <c r="BC201" s="103"/>
      <c r="BD201" s="103"/>
      <c r="BE201" s="103"/>
      <c r="BF201" s="103"/>
      <c r="BG201" s="103"/>
      <c r="BH201" s="103"/>
      <c r="BI201" s="60"/>
      <c r="BJ201" s="60"/>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row>
    <row r="202" spans="1:86" ht="15.75" thickBot="1" x14ac:dyDescent="0.3">
      <c r="A202" s="22"/>
      <c r="B202" s="21"/>
      <c r="C202" s="21"/>
      <c r="D202" s="21"/>
      <c r="E202" s="21"/>
      <c r="F202" s="21"/>
      <c r="G202" s="21"/>
      <c r="H202" s="21"/>
      <c r="I202" s="24"/>
      <c r="J202" s="21"/>
      <c r="K202" s="27" t="s">
        <v>24</v>
      </c>
      <c r="L202" s="155"/>
      <c r="M202" s="254" t="s">
        <v>25</v>
      </c>
      <c r="N202" s="255"/>
      <c r="O202" s="258"/>
      <c r="P202" s="259"/>
      <c r="Q202" s="260"/>
      <c r="R202" s="21"/>
      <c r="S202" s="21"/>
      <c r="T202" s="21"/>
      <c r="U202" s="21"/>
      <c r="V202" s="21"/>
      <c r="W202" s="21"/>
      <c r="X202" s="21"/>
      <c r="Y202" s="21"/>
      <c r="Z202" s="21"/>
      <c r="AA202" s="21"/>
      <c r="AB202" s="21"/>
      <c r="AC202" s="21"/>
      <c r="AD202" s="21"/>
      <c r="AE202" s="21"/>
      <c r="AF202" s="21"/>
      <c r="AG202" s="21"/>
      <c r="AH202" s="21"/>
      <c r="AI202" s="21"/>
      <c r="AJ202" s="24"/>
      <c r="AK202" s="21"/>
      <c r="AL202" s="21"/>
      <c r="AM202" s="21"/>
      <c r="AN202" s="21"/>
      <c r="AO202" s="21"/>
      <c r="AP202" s="21"/>
      <c r="AQ202" s="21"/>
      <c r="AR202" s="21"/>
      <c r="AS202" s="21"/>
      <c r="AT202" s="21"/>
      <c r="AU202" s="21"/>
      <c r="AV202" s="21"/>
      <c r="AW202" s="21"/>
      <c r="AX202" s="21"/>
      <c r="AY202" s="21"/>
      <c r="AZ202" s="21"/>
      <c r="BA202" s="21"/>
      <c r="BB202" s="103"/>
      <c r="BC202" s="103"/>
      <c r="BD202" s="103"/>
      <c r="BE202" s="103"/>
      <c r="BF202" s="103"/>
      <c r="BG202" s="103"/>
      <c r="BH202" s="103"/>
      <c r="BI202" s="60"/>
      <c r="BJ202" s="60"/>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row>
    <row r="203" spans="1:86" ht="15.75" thickBot="1" x14ac:dyDescent="0.3">
      <c r="A203" s="22"/>
      <c r="B203" s="21"/>
      <c r="C203" s="21"/>
      <c r="D203" s="21"/>
      <c r="E203" s="21"/>
      <c r="F203" s="21"/>
      <c r="G203" s="21"/>
      <c r="H203" s="21"/>
      <c r="I203" s="24"/>
      <c r="J203" s="25"/>
      <c r="K203" s="44">
        <f>IF(L203=C199,B199,IF(L203=C200,B200,""))</f>
        <v>0</v>
      </c>
      <c r="L203" s="157" t="str">
        <f>IF(H199="Abd.",C200,IF(H200="Abd.",C199,IF(H199="Forf.",C200,IF(H200="Forf.",C199,IF(C199="","",IF(C200="","",IF(G199="","",IF(G200="","",IF(G199&gt;G200,C199,IF(G199&lt;G200,C200,IF(G199=G200,"",IF(G200=G199,"",))))))))))))</f>
        <v/>
      </c>
      <c r="M203" s="158"/>
      <c r="N203" s="179"/>
      <c r="O203" s="176"/>
      <c r="P203" s="161" t="str">
        <f>IF(M203="","",IF(M203&gt;M204,1)+IF(N203&gt;N204,1)+IF(O203&gt;O204,1))</f>
        <v/>
      </c>
      <c r="Q203" s="162"/>
      <c r="R203" s="37"/>
      <c r="S203" s="21"/>
      <c r="T203" s="21"/>
      <c r="U203" s="21"/>
      <c r="V203" s="21"/>
      <c r="W203" s="21"/>
      <c r="X203" s="21"/>
      <c r="Y203" s="21"/>
      <c r="Z203" s="21"/>
      <c r="AA203" s="21"/>
      <c r="AB203" s="21"/>
      <c r="AC203" s="21"/>
      <c r="AD203" s="21"/>
      <c r="AE203" s="21"/>
      <c r="AF203" s="21"/>
      <c r="AG203" s="21"/>
      <c r="AH203" s="21"/>
      <c r="AI203" s="21"/>
      <c r="AJ203" s="24"/>
      <c r="AK203" s="21"/>
      <c r="AL203" s="21"/>
      <c r="AM203" s="21"/>
      <c r="AN203" s="21"/>
      <c r="AO203" s="21"/>
      <c r="AP203" s="21"/>
      <c r="AQ203" s="21"/>
      <c r="AR203" s="21"/>
      <c r="AS203" s="21"/>
      <c r="AT203" s="21"/>
      <c r="AU203" s="21"/>
      <c r="AV203" s="21"/>
      <c r="AW203" s="21"/>
      <c r="AX203" s="21"/>
      <c r="AY203" s="21"/>
      <c r="AZ203" s="21"/>
      <c r="BA203" s="21"/>
      <c r="BB203" s="103"/>
      <c r="BC203" s="103"/>
      <c r="BD203" s="103"/>
      <c r="BE203" s="103"/>
      <c r="BF203" s="103"/>
      <c r="BG203" s="103"/>
      <c r="BH203" s="103"/>
      <c r="BI203" s="60"/>
      <c r="BJ203" s="60"/>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row>
    <row r="204" spans="1:86" ht="15.75" thickBot="1" x14ac:dyDescent="0.3">
      <c r="A204" s="22"/>
      <c r="B204" s="21"/>
      <c r="C204" s="21"/>
      <c r="D204" s="21"/>
      <c r="E204" s="21"/>
      <c r="F204" s="21"/>
      <c r="G204" s="21"/>
      <c r="H204" s="21"/>
      <c r="I204" s="24"/>
      <c r="J204" s="21"/>
      <c r="K204" s="45">
        <f>IF(L204=C207,B207,IF(L204=C208,B208,""))</f>
        <v>0</v>
      </c>
      <c r="L204" s="163" t="str">
        <f>IF(H207="Abd.",C208,IF(H208="Abd.",C207,IF(H207="Forf.",C208,IF(H208="Forf.",C207,IF(C207="","",IF(C208="","",IF(G207="","",IF(G208="","",IF(G207&gt;G208,C207,IF(G207&lt;G208,C208,IF(G207=G208,"",IF(G208=G207,"",))))))))))))</f>
        <v/>
      </c>
      <c r="M204" s="164"/>
      <c r="N204" s="180"/>
      <c r="O204" s="181"/>
      <c r="P204" s="182" t="str">
        <f>IF(M204="","",IF(M204&gt;M203,1)+IF(N204&gt;N203,1)+IF(O204&gt;O203,1))</f>
        <v/>
      </c>
      <c r="Q204" s="168"/>
      <c r="R204" s="23"/>
      <c r="S204" s="21"/>
      <c r="T204" s="21"/>
      <c r="U204" s="21"/>
      <c r="V204" s="21"/>
      <c r="W204" s="21"/>
      <c r="X204" s="21"/>
      <c r="Y204" s="21"/>
      <c r="Z204" s="21"/>
      <c r="AA204" s="21"/>
      <c r="AB204" s="21"/>
      <c r="AC204" s="21"/>
      <c r="AD204" s="21"/>
      <c r="AE204" s="21"/>
      <c r="AF204" s="21"/>
      <c r="AG204" s="21"/>
      <c r="AH204" s="21"/>
      <c r="AI204" s="21"/>
      <c r="AJ204" s="24"/>
      <c r="AK204" s="21"/>
      <c r="AL204" s="21"/>
      <c r="AM204" s="21"/>
      <c r="AN204" s="21"/>
      <c r="AO204" s="21"/>
      <c r="AP204" s="21"/>
      <c r="AQ204" s="21"/>
      <c r="AR204" s="21"/>
      <c r="AS204" s="21"/>
      <c r="AT204" s="21"/>
      <c r="AU204" s="21"/>
      <c r="AV204" s="21"/>
      <c r="AW204" s="21"/>
      <c r="AX204" s="21"/>
      <c r="AY204" s="21"/>
      <c r="AZ204" s="21"/>
      <c r="BA204" s="21"/>
      <c r="BB204" s="103"/>
      <c r="BC204" s="103"/>
      <c r="BD204" s="103"/>
      <c r="BE204" s="103"/>
      <c r="BF204" s="103"/>
      <c r="BG204" s="103"/>
      <c r="BH204" s="103"/>
      <c r="BI204" s="60"/>
      <c r="BJ204" s="60"/>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row>
    <row r="205" spans="1:86" x14ac:dyDescent="0.25">
      <c r="A205" s="22"/>
      <c r="B205" s="21"/>
      <c r="C205" s="21"/>
      <c r="D205" s="21"/>
      <c r="E205" s="21"/>
      <c r="F205" s="21"/>
      <c r="G205" s="21"/>
      <c r="H205" s="21"/>
      <c r="I205" s="24"/>
      <c r="J205" s="21"/>
      <c r="K205" s="252" t="s">
        <v>46</v>
      </c>
      <c r="L205" s="253"/>
      <c r="M205" s="29"/>
      <c r="N205" s="30"/>
      <c r="O205" s="48"/>
      <c r="P205" s="256">
        <f>SUM(M205:O205)</f>
        <v>0</v>
      </c>
      <c r="Q205" s="257"/>
      <c r="R205" s="24"/>
      <c r="S205" s="21"/>
      <c r="T205" s="21"/>
      <c r="U205" s="21"/>
      <c r="V205" s="21"/>
      <c r="W205" s="21"/>
      <c r="X205" s="21"/>
      <c r="Y205" s="21"/>
      <c r="Z205" s="21"/>
      <c r="AA205" s="21"/>
      <c r="AB205" s="21"/>
      <c r="AC205" s="21"/>
      <c r="AD205" s="21"/>
      <c r="AE205" s="21"/>
      <c r="AF205" s="21"/>
      <c r="AG205" s="21"/>
      <c r="AH205" s="21"/>
      <c r="AI205" s="21"/>
      <c r="AJ205" s="24"/>
      <c r="AK205" s="21"/>
      <c r="AL205" s="21"/>
      <c r="AM205" s="21"/>
      <c r="AN205" s="21"/>
      <c r="AO205" s="21"/>
      <c r="AP205" s="21"/>
      <c r="AQ205" s="21"/>
      <c r="AR205" s="21"/>
      <c r="AS205" s="21"/>
      <c r="AT205" s="21"/>
      <c r="AU205" s="21"/>
      <c r="AV205" s="21"/>
      <c r="AW205" s="21"/>
      <c r="AX205" s="21"/>
      <c r="AY205" s="21"/>
      <c r="AZ205" s="21"/>
      <c r="BA205" s="21"/>
      <c r="BB205" s="103"/>
      <c r="BC205" s="103"/>
      <c r="BD205" s="103"/>
      <c r="BE205" s="103"/>
      <c r="BF205" s="103"/>
      <c r="BG205" s="103"/>
      <c r="BH205" s="103"/>
      <c r="BI205" s="60"/>
      <c r="BJ205" s="60"/>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row>
    <row r="206" spans="1:86" ht="15.75" thickBot="1" x14ac:dyDescent="0.3">
      <c r="A206" s="22"/>
      <c r="B206" s="27" t="s">
        <v>24</v>
      </c>
      <c r="C206" s="155"/>
      <c r="D206" s="254" t="s">
        <v>25</v>
      </c>
      <c r="E206" s="255"/>
      <c r="F206" s="258"/>
      <c r="G206" s="259"/>
      <c r="H206" s="260"/>
      <c r="I206" s="24"/>
      <c r="J206" s="21"/>
      <c r="K206" s="21"/>
      <c r="L206" s="21"/>
      <c r="M206" s="21"/>
      <c r="N206" s="21"/>
      <c r="O206" s="21"/>
      <c r="P206" s="21"/>
      <c r="Q206" s="21"/>
      <c r="R206" s="24"/>
      <c r="S206" s="21"/>
      <c r="T206" s="21"/>
      <c r="U206" s="21"/>
      <c r="V206" s="21"/>
      <c r="W206" s="21"/>
      <c r="X206" s="21"/>
      <c r="Y206" s="21"/>
      <c r="Z206" s="21"/>
      <c r="AA206" s="21"/>
      <c r="AB206" s="21"/>
      <c r="AC206" s="21"/>
      <c r="AD206" s="21"/>
      <c r="AE206" s="21"/>
      <c r="AF206" s="21"/>
      <c r="AG206" s="21"/>
      <c r="AH206" s="21"/>
      <c r="AI206" s="21"/>
      <c r="AJ206" s="24"/>
      <c r="AK206" s="21"/>
      <c r="AL206" s="21"/>
      <c r="AM206" s="21"/>
      <c r="AN206" s="21"/>
      <c r="AO206" s="21"/>
      <c r="AP206" s="21"/>
      <c r="AQ206" s="21"/>
      <c r="AR206" s="21"/>
      <c r="AS206" s="21"/>
      <c r="AT206" s="21"/>
      <c r="AU206" s="21"/>
      <c r="AV206" s="21"/>
      <c r="AW206" s="21"/>
      <c r="AX206" s="21"/>
      <c r="AY206" s="21"/>
      <c r="AZ206" s="21"/>
      <c r="BA206" s="21"/>
      <c r="BB206" s="103"/>
      <c r="BC206" s="103"/>
      <c r="BD206" s="103"/>
      <c r="BE206" s="103"/>
      <c r="BF206" s="103"/>
      <c r="BG206" s="103"/>
      <c r="BH206" s="103"/>
      <c r="BI206" s="60"/>
      <c r="BJ206" s="60"/>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row>
    <row r="207" spans="1:86" ht="15.75" thickBot="1" x14ac:dyDescent="0.3">
      <c r="A207" s="22"/>
      <c r="B207" s="35"/>
      <c r="C207" s="157"/>
      <c r="D207" s="158"/>
      <c r="E207" s="179"/>
      <c r="F207" s="176"/>
      <c r="G207" s="161" t="str">
        <f>IF(D207="","",IF(D207&gt;D208,1)+IF(E207&gt;E208,1)+IF(F207&gt;F208,1))</f>
        <v/>
      </c>
      <c r="H207" s="162"/>
      <c r="I207" s="26"/>
      <c r="J207" s="21"/>
      <c r="K207" s="21"/>
      <c r="L207" s="21"/>
      <c r="M207" s="21"/>
      <c r="N207" s="21"/>
      <c r="O207" s="21"/>
      <c r="P207" s="21"/>
      <c r="Q207" s="21"/>
      <c r="R207" s="24"/>
      <c r="S207" s="21"/>
      <c r="T207" s="21"/>
      <c r="U207" s="21"/>
      <c r="V207" s="21"/>
      <c r="W207" s="21"/>
      <c r="X207" s="21"/>
      <c r="Y207" s="21"/>
      <c r="Z207" s="21"/>
      <c r="AA207" s="21"/>
      <c r="AB207" s="21"/>
      <c r="AC207" s="21"/>
      <c r="AD207" s="21"/>
      <c r="AE207" s="21"/>
      <c r="AF207" s="21"/>
      <c r="AG207" s="21"/>
      <c r="AH207" s="21"/>
      <c r="AI207" s="21"/>
      <c r="AJ207" s="24"/>
      <c r="AK207" s="21"/>
      <c r="AL207" s="21"/>
      <c r="AM207" s="21"/>
      <c r="AN207" s="21"/>
      <c r="AO207" s="21"/>
      <c r="AP207" s="21"/>
      <c r="AQ207" s="21"/>
      <c r="AR207" s="21"/>
      <c r="AS207" s="21"/>
      <c r="AT207" s="21"/>
      <c r="AU207" s="21"/>
      <c r="AV207" s="21"/>
      <c r="AW207" s="21"/>
      <c r="AX207" s="21"/>
      <c r="AY207" s="21"/>
      <c r="AZ207" s="21"/>
      <c r="BA207" s="21"/>
      <c r="BB207" s="103"/>
      <c r="BC207" s="103"/>
      <c r="BD207" s="103"/>
      <c r="BE207" s="103"/>
      <c r="BF207" s="103"/>
      <c r="BG207" s="103"/>
      <c r="BH207" s="103"/>
      <c r="BI207" s="60"/>
      <c r="BJ207" s="60"/>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row>
    <row r="208" spans="1:86" ht="15.75" thickBot="1" x14ac:dyDescent="0.3">
      <c r="A208" s="22"/>
      <c r="B208" s="36"/>
      <c r="C208" s="163"/>
      <c r="D208" s="164"/>
      <c r="E208" s="180"/>
      <c r="F208" s="181"/>
      <c r="G208" s="182" t="str">
        <f>IF(D208="","",IF(D208&gt;D207,1)+IF(E208&gt;E207,1)+IF(F208&gt;F207,1))</f>
        <v/>
      </c>
      <c r="H208" s="168"/>
      <c r="I208" s="21"/>
      <c r="J208" s="21"/>
      <c r="K208" s="21"/>
      <c r="L208" s="21"/>
      <c r="M208" s="21"/>
      <c r="N208" s="21"/>
      <c r="O208" s="21"/>
      <c r="P208" s="21"/>
      <c r="Q208" s="21"/>
      <c r="R208" s="24"/>
      <c r="S208" s="21"/>
      <c r="T208" s="21"/>
      <c r="U208" s="21"/>
      <c r="V208" s="21"/>
      <c r="W208" s="21"/>
      <c r="X208" s="21"/>
      <c r="Y208" s="21"/>
      <c r="Z208" s="21"/>
      <c r="AA208" s="21"/>
      <c r="AB208" s="21"/>
      <c r="AC208" s="21"/>
      <c r="AD208" s="21"/>
      <c r="AE208" s="21"/>
      <c r="AF208" s="21"/>
      <c r="AG208" s="21"/>
      <c r="AH208" s="21"/>
      <c r="AI208" s="21"/>
      <c r="AJ208" s="24"/>
      <c r="AK208" s="21"/>
      <c r="AL208" s="21"/>
      <c r="AM208" s="21"/>
      <c r="AN208" s="21"/>
      <c r="AO208" s="21"/>
      <c r="AP208" s="21"/>
      <c r="AQ208" s="21"/>
      <c r="AR208" s="21"/>
      <c r="AS208" s="21"/>
      <c r="AT208" s="21"/>
      <c r="AU208" s="21"/>
      <c r="AV208" s="21"/>
      <c r="AW208" s="21"/>
      <c r="AX208" s="21"/>
      <c r="AY208" s="21"/>
      <c r="AZ208" s="21"/>
      <c r="BA208" s="21"/>
      <c r="BB208" s="103"/>
      <c r="BC208" s="103"/>
      <c r="BD208" s="103"/>
      <c r="BE208" s="103"/>
      <c r="BF208" s="103"/>
      <c r="BG208" s="103"/>
      <c r="BH208" s="103"/>
      <c r="BI208" s="60"/>
      <c r="BJ208" s="60"/>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row>
    <row r="209" spans="1:86" x14ac:dyDescent="0.25">
      <c r="A209" s="22"/>
      <c r="B209" s="252" t="s">
        <v>46</v>
      </c>
      <c r="C209" s="253"/>
      <c r="D209" s="29"/>
      <c r="E209" s="30"/>
      <c r="F209" s="48"/>
      <c r="G209" s="256">
        <f>SUM(D209:F209)</f>
        <v>0</v>
      </c>
      <c r="H209" s="257"/>
      <c r="I209" s="21"/>
      <c r="J209" s="21"/>
      <c r="K209" s="21"/>
      <c r="L209" s="21"/>
      <c r="M209" s="21"/>
      <c r="N209" s="21"/>
      <c r="O209" s="21"/>
      <c r="P209" s="21"/>
      <c r="Q209" s="21"/>
      <c r="R209" s="24"/>
      <c r="S209" s="21"/>
      <c r="T209" s="21"/>
      <c r="U209" s="21"/>
      <c r="V209" s="21"/>
      <c r="W209" s="21"/>
      <c r="X209" s="21"/>
      <c r="Y209" s="21"/>
      <c r="Z209" s="21"/>
      <c r="AA209" s="21"/>
      <c r="AB209" s="21"/>
      <c r="AC209" s="21"/>
      <c r="AD209" s="21"/>
      <c r="AE209" s="21"/>
      <c r="AF209" s="21"/>
      <c r="AG209" s="21"/>
      <c r="AH209" s="21"/>
      <c r="AI209" s="21"/>
      <c r="AJ209" s="24"/>
      <c r="AK209" s="21"/>
      <c r="AL209" s="21"/>
      <c r="AM209" s="21"/>
      <c r="AN209" s="21"/>
      <c r="AO209" s="21"/>
      <c r="AP209" s="21"/>
      <c r="AQ209" s="21"/>
      <c r="AR209" s="21"/>
      <c r="AS209" s="21"/>
      <c r="AT209" s="21"/>
      <c r="AU209" s="21"/>
      <c r="AV209" s="21"/>
      <c r="AW209" s="21"/>
      <c r="AX209" s="21"/>
      <c r="AY209" s="21"/>
      <c r="AZ209" s="21"/>
      <c r="BA209" s="21"/>
      <c r="BB209" s="103"/>
      <c r="BC209" s="103"/>
      <c r="BD209" s="103"/>
      <c r="BE209" s="103"/>
      <c r="BF209" s="103"/>
      <c r="BG209" s="103"/>
      <c r="BH209" s="103"/>
      <c r="BI209" s="60"/>
      <c r="BJ209" s="60"/>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row>
    <row r="210" spans="1:86" ht="15.75" thickBot="1" x14ac:dyDescent="0.3">
      <c r="A210" s="22"/>
      <c r="B210" s="21"/>
      <c r="C210" s="21"/>
      <c r="D210" s="21"/>
      <c r="E210" s="21"/>
      <c r="F210" s="21"/>
      <c r="G210" s="21"/>
      <c r="H210" s="21"/>
      <c r="I210" s="21"/>
      <c r="J210" s="21"/>
      <c r="K210" s="21"/>
      <c r="L210" s="21"/>
      <c r="M210" s="21"/>
      <c r="N210" s="21"/>
      <c r="O210" s="21"/>
      <c r="P210" s="21"/>
      <c r="Q210" s="21"/>
      <c r="R210" s="24"/>
      <c r="S210" s="21"/>
      <c r="T210" s="27" t="s">
        <v>24</v>
      </c>
      <c r="U210" s="155"/>
      <c r="V210" s="254" t="s">
        <v>25</v>
      </c>
      <c r="W210" s="255"/>
      <c r="X210" s="258"/>
      <c r="Y210" s="259"/>
      <c r="Z210" s="260"/>
      <c r="AA210" s="21"/>
      <c r="AB210" s="21"/>
      <c r="AC210" s="21"/>
      <c r="AD210" s="21"/>
      <c r="AE210" s="21"/>
      <c r="AF210" s="21"/>
      <c r="AG210" s="21"/>
      <c r="AH210" s="21"/>
      <c r="AI210" s="21"/>
      <c r="AJ210" s="24"/>
      <c r="AK210" s="21"/>
      <c r="AL210" s="21"/>
      <c r="AM210" s="21"/>
      <c r="AN210" s="21"/>
      <c r="AO210" s="21"/>
      <c r="AP210" s="21"/>
      <c r="AQ210" s="21"/>
      <c r="AR210" s="21"/>
      <c r="AS210" s="21"/>
      <c r="AT210" s="21"/>
      <c r="AU210" s="21"/>
      <c r="AV210" s="21"/>
      <c r="AW210" s="21"/>
      <c r="AX210" s="21"/>
      <c r="AY210" s="21"/>
      <c r="AZ210" s="21"/>
      <c r="BA210" s="21"/>
      <c r="BB210" s="103"/>
      <c r="BC210" s="103"/>
      <c r="BD210" s="103"/>
      <c r="BE210" s="103"/>
      <c r="BF210" s="103"/>
      <c r="BG210" s="103"/>
      <c r="BH210" s="103"/>
      <c r="BI210" s="60"/>
      <c r="BJ210" s="60"/>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row>
    <row r="211" spans="1:86" ht="15.75" thickBot="1" x14ac:dyDescent="0.3">
      <c r="A211" s="22"/>
      <c r="B211" s="21"/>
      <c r="C211" s="21"/>
      <c r="D211" s="21"/>
      <c r="E211" s="21"/>
      <c r="F211" s="21"/>
      <c r="G211" s="21"/>
      <c r="H211" s="21"/>
      <c r="I211" s="21"/>
      <c r="J211" s="21"/>
      <c r="K211" s="21"/>
      <c r="L211" s="21"/>
      <c r="M211" s="21"/>
      <c r="N211" s="21"/>
      <c r="O211" s="21"/>
      <c r="P211" s="21"/>
      <c r="Q211" s="21"/>
      <c r="R211" s="24"/>
      <c r="S211" s="25"/>
      <c r="T211" s="44">
        <f>IF(U211=L203,K203,IF(U211=L204,K204,""))</f>
        <v>0</v>
      </c>
      <c r="U211" s="157" t="str">
        <f>IF(Q203="Abd.",L204,IF(Q204="Abd.",L203,IF(Q203="Forf.",L204,IF(Q204="Forf.",L203,IF(L203="","",IF(L204="","",IF(P203="","",IF(P204="","",IF(P203&gt;P204,L203,IF(P203&lt;P204,L204,IF(P203=P204,"",IF(P204=P203,"",))))))))))))</f>
        <v/>
      </c>
      <c r="V211" s="158"/>
      <c r="W211" s="179"/>
      <c r="X211" s="176"/>
      <c r="Y211" s="161" t="str">
        <f>IF(V211="","",IF(V211&gt;V212,1)+IF(W211&gt;W212,1)+IF(X211&gt;X212,1))</f>
        <v/>
      </c>
      <c r="Z211" s="162"/>
      <c r="AA211" s="37"/>
      <c r="AB211" s="21"/>
      <c r="AC211" s="21"/>
      <c r="AD211" s="21"/>
      <c r="AE211" s="21"/>
      <c r="AF211" s="21"/>
      <c r="AG211" s="21"/>
      <c r="AH211" s="21"/>
      <c r="AI211" s="21"/>
      <c r="AJ211" s="24"/>
      <c r="AK211" s="21"/>
      <c r="AL211" s="21"/>
      <c r="AM211" s="21"/>
      <c r="AN211" s="21"/>
      <c r="AO211" s="21"/>
      <c r="AP211" s="21"/>
      <c r="AQ211" s="21"/>
      <c r="AR211" s="21"/>
      <c r="AS211" s="21"/>
      <c r="AT211" s="21"/>
      <c r="AU211" s="21"/>
      <c r="AV211" s="21"/>
      <c r="AW211" s="21"/>
      <c r="AX211" s="21"/>
      <c r="AY211" s="21"/>
      <c r="AZ211" s="21"/>
      <c r="BA211" s="21"/>
      <c r="BB211" s="103"/>
      <c r="BC211" s="103"/>
      <c r="BD211" s="103"/>
      <c r="BE211" s="103"/>
      <c r="BF211" s="103"/>
      <c r="BG211" s="103"/>
      <c r="BH211" s="103"/>
      <c r="BI211" s="60"/>
      <c r="BJ211" s="60"/>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row>
    <row r="212" spans="1:86" ht="15.75" thickBot="1" x14ac:dyDescent="0.3">
      <c r="A212" s="22"/>
      <c r="B212" s="21"/>
      <c r="C212" s="21"/>
      <c r="D212" s="21"/>
      <c r="E212" s="21"/>
      <c r="F212" s="21"/>
      <c r="G212" s="21"/>
      <c r="H212" s="21"/>
      <c r="I212" s="21"/>
      <c r="J212" s="21"/>
      <c r="K212" s="21"/>
      <c r="L212" s="21"/>
      <c r="M212" s="21"/>
      <c r="N212" s="21"/>
      <c r="O212" s="21"/>
      <c r="P212" s="21"/>
      <c r="Q212" s="21"/>
      <c r="R212" s="24"/>
      <c r="S212" s="21"/>
      <c r="T212" s="45">
        <f>IF(U212=L219,K219,IF(U212=L220,K220,""))</f>
        <v>0</v>
      </c>
      <c r="U212" s="163" t="str">
        <f>IF(Q219="Abd.",L220,IF(Q220="Abd.",L219,IF(Q219="Forf.",L220,IF(Q220="Forf.",L219,IF(L219="","",IF(L220="","",IF(P219="","",IF(P220="","",IF(P219&gt;P220,L219,IF(P219&lt;P220,L220,IF(P219=P220,"",IF(P220=P219,"",))))))))))))</f>
        <v/>
      </c>
      <c r="V212" s="164"/>
      <c r="W212" s="180"/>
      <c r="X212" s="181"/>
      <c r="Y212" s="182" t="str">
        <f>IF(V212="","",IF(V212&gt;V211,1)+IF(W212&gt;W211,1)+IF(X212&gt;X211,1))</f>
        <v/>
      </c>
      <c r="Z212" s="168"/>
      <c r="AA212" s="23"/>
      <c r="AB212" s="21"/>
      <c r="AC212" s="21"/>
      <c r="AD212" s="21"/>
      <c r="AE212" s="21"/>
      <c r="AF212" s="21"/>
      <c r="AG212" s="21"/>
      <c r="AH212" s="21"/>
      <c r="AI212" s="21"/>
      <c r="AJ212" s="24"/>
      <c r="AK212" s="21"/>
      <c r="AL212" s="21"/>
      <c r="AM212" s="21"/>
      <c r="AN212" s="21"/>
      <c r="AO212" s="21"/>
      <c r="AP212" s="21"/>
      <c r="AQ212" s="21"/>
      <c r="AR212" s="21"/>
      <c r="AS212" s="21"/>
      <c r="AT212" s="21"/>
      <c r="AU212" s="21"/>
      <c r="AV212" s="21"/>
      <c r="AW212" s="21"/>
      <c r="AX212" s="21"/>
      <c r="AY212" s="21"/>
      <c r="AZ212" s="21"/>
      <c r="BA212" s="21"/>
      <c r="BB212" s="103"/>
      <c r="BC212" s="103"/>
      <c r="BD212" s="103"/>
      <c r="BE212" s="103"/>
      <c r="BF212" s="103"/>
      <c r="BG212" s="103"/>
      <c r="BH212" s="103"/>
      <c r="BI212" s="60"/>
      <c r="BJ212" s="60"/>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row>
    <row r="213" spans="1:86" x14ac:dyDescent="0.25">
      <c r="A213" s="22"/>
      <c r="B213" s="21"/>
      <c r="C213" s="21"/>
      <c r="D213" s="21"/>
      <c r="E213" s="21"/>
      <c r="F213" s="21"/>
      <c r="G213" s="21"/>
      <c r="H213" s="21"/>
      <c r="I213" s="21"/>
      <c r="J213" s="21"/>
      <c r="K213" s="21"/>
      <c r="L213" s="21"/>
      <c r="M213" s="21"/>
      <c r="N213" s="21"/>
      <c r="O213" s="21"/>
      <c r="P213" s="21"/>
      <c r="Q213" s="21"/>
      <c r="R213" s="24"/>
      <c r="S213" s="21"/>
      <c r="T213" s="252" t="s">
        <v>46</v>
      </c>
      <c r="U213" s="253"/>
      <c r="V213" s="29"/>
      <c r="W213" s="30"/>
      <c r="X213" s="48"/>
      <c r="Y213" s="256">
        <f>SUM(V213:X213)</f>
        <v>0</v>
      </c>
      <c r="Z213" s="257"/>
      <c r="AA213" s="24"/>
      <c r="AB213" s="21"/>
      <c r="AC213" s="21"/>
      <c r="AD213" s="21"/>
      <c r="AE213" s="21"/>
      <c r="AF213" s="21"/>
      <c r="AG213" s="21"/>
      <c r="AH213" s="21"/>
      <c r="AI213" s="21"/>
      <c r="AJ213" s="24"/>
      <c r="AK213" s="21"/>
      <c r="AL213" s="21"/>
      <c r="AM213" s="21"/>
      <c r="AN213" s="21"/>
      <c r="AO213" s="21"/>
      <c r="AP213" s="21"/>
      <c r="AQ213" s="21"/>
      <c r="AR213" s="21"/>
      <c r="AS213" s="21"/>
      <c r="AT213" s="21"/>
      <c r="AU213" s="21"/>
      <c r="AV213" s="21"/>
      <c r="AW213" s="21"/>
      <c r="AX213" s="21"/>
      <c r="AY213" s="21"/>
      <c r="AZ213" s="21"/>
      <c r="BA213" s="21"/>
      <c r="BB213" s="103"/>
      <c r="BC213" s="103"/>
      <c r="BD213" s="103"/>
      <c r="BE213" s="103"/>
      <c r="BF213" s="103"/>
      <c r="BG213" s="103"/>
      <c r="BH213" s="103"/>
      <c r="BI213" s="60"/>
      <c r="BJ213" s="60"/>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row>
    <row r="214" spans="1:86" ht="15.75" thickBot="1" x14ac:dyDescent="0.3">
      <c r="A214" s="22"/>
      <c r="B214" s="27" t="s">
        <v>24</v>
      </c>
      <c r="C214" s="155"/>
      <c r="D214" s="254" t="s">
        <v>25</v>
      </c>
      <c r="E214" s="255"/>
      <c r="F214" s="258"/>
      <c r="G214" s="259"/>
      <c r="H214" s="260"/>
      <c r="I214" s="21"/>
      <c r="J214" s="21"/>
      <c r="K214" s="21"/>
      <c r="L214" s="21"/>
      <c r="M214" s="21"/>
      <c r="N214" s="21"/>
      <c r="O214" s="21"/>
      <c r="P214" s="21"/>
      <c r="Q214" s="21"/>
      <c r="R214" s="24"/>
      <c r="S214" s="21"/>
      <c r="T214" s="21"/>
      <c r="U214" s="21"/>
      <c r="V214" s="21"/>
      <c r="W214" s="21"/>
      <c r="X214" s="21"/>
      <c r="Y214" s="21"/>
      <c r="Z214" s="21"/>
      <c r="AA214" s="24"/>
      <c r="AB214" s="21"/>
      <c r="AC214" s="21"/>
      <c r="AD214" s="21"/>
      <c r="AE214" s="21"/>
      <c r="AF214" s="21"/>
      <c r="AG214" s="21"/>
      <c r="AH214" s="21"/>
      <c r="AI214" s="21"/>
      <c r="AJ214" s="24"/>
      <c r="AK214" s="21"/>
      <c r="AL214" s="21"/>
      <c r="AM214" s="21"/>
      <c r="AN214" s="21"/>
      <c r="AO214" s="21"/>
      <c r="AP214" s="21"/>
      <c r="AQ214" s="21"/>
      <c r="AR214" s="21"/>
      <c r="AS214" s="21"/>
      <c r="AT214" s="21"/>
      <c r="AU214" s="21"/>
      <c r="AV214" s="21"/>
      <c r="AW214" s="21"/>
      <c r="AX214" s="21"/>
      <c r="AY214" s="21"/>
      <c r="AZ214" s="21"/>
      <c r="BA214" s="21"/>
      <c r="BB214" s="103"/>
      <c r="BC214" s="103"/>
      <c r="BD214" s="103"/>
      <c r="BE214" s="103"/>
      <c r="BF214" s="103"/>
      <c r="BG214" s="103"/>
      <c r="BH214" s="103"/>
      <c r="BI214" s="60"/>
      <c r="BJ214" s="60"/>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row>
    <row r="215" spans="1:86" ht="15.75" thickBot="1" x14ac:dyDescent="0.3">
      <c r="A215" s="22"/>
      <c r="B215" s="35"/>
      <c r="C215" s="157"/>
      <c r="D215" s="158"/>
      <c r="E215" s="179"/>
      <c r="F215" s="176"/>
      <c r="G215" s="161" t="str">
        <f>IF(D215="","",IF(D215&gt;D216,1)+IF(E215&gt;E216,1)+IF(F215&gt;F216,1))</f>
        <v/>
      </c>
      <c r="H215" s="162"/>
      <c r="I215" s="32"/>
      <c r="J215" s="21"/>
      <c r="K215" s="21"/>
      <c r="L215" s="21"/>
      <c r="M215" s="21"/>
      <c r="N215" s="21"/>
      <c r="O215" s="21"/>
      <c r="P215" s="21"/>
      <c r="Q215" s="21"/>
      <c r="R215" s="24"/>
      <c r="S215" s="21"/>
      <c r="T215" s="21"/>
      <c r="U215" s="21"/>
      <c r="V215" s="21"/>
      <c r="W215" s="21"/>
      <c r="X215" s="21"/>
      <c r="Y215" s="21"/>
      <c r="Z215" s="21"/>
      <c r="AA215" s="24"/>
      <c r="AB215" s="21"/>
      <c r="AC215" s="21"/>
      <c r="AD215" s="21"/>
      <c r="AE215" s="21"/>
      <c r="AF215" s="21"/>
      <c r="AG215" s="21"/>
      <c r="AH215" s="21"/>
      <c r="AI215" s="21"/>
      <c r="AJ215" s="24"/>
      <c r="AK215" s="21"/>
      <c r="AL215" s="21"/>
      <c r="AM215" s="21"/>
      <c r="AN215" s="21"/>
      <c r="AO215" s="21"/>
      <c r="AP215" s="21"/>
      <c r="AQ215" s="21"/>
      <c r="AR215" s="21"/>
      <c r="AS215" s="21"/>
      <c r="AT215" s="21"/>
      <c r="AU215" s="21"/>
      <c r="AV215" s="21"/>
      <c r="AW215" s="21"/>
      <c r="AX215" s="21"/>
      <c r="AY215" s="21"/>
      <c r="AZ215" s="21"/>
      <c r="BA215" s="21"/>
      <c r="BB215" s="103"/>
      <c r="BC215" s="103"/>
      <c r="BD215" s="103"/>
      <c r="BE215" s="103"/>
      <c r="BF215" s="103"/>
      <c r="BG215" s="103"/>
      <c r="BH215" s="103"/>
      <c r="BI215" s="60"/>
      <c r="BJ215" s="60"/>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row>
    <row r="216" spans="1:86" ht="15.75" thickBot="1" x14ac:dyDescent="0.3">
      <c r="A216" s="22"/>
      <c r="B216" s="36"/>
      <c r="C216" s="163"/>
      <c r="D216" s="164"/>
      <c r="E216" s="180"/>
      <c r="F216" s="181"/>
      <c r="G216" s="182" t="str">
        <f>IF(D216="","",IF(D216&gt;D215,1)+IF(E216&gt;E215,1)+IF(F216&gt;F215,1))</f>
        <v/>
      </c>
      <c r="H216" s="168"/>
      <c r="I216" s="23"/>
      <c r="J216" s="21"/>
      <c r="K216" s="21"/>
      <c r="L216" s="21"/>
      <c r="M216" s="21"/>
      <c r="N216" s="21"/>
      <c r="O216" s="21"/>
      <c r="P216" s="21"/>
      <c r="Q216" s="21"/>
      <c r="R216" s="24"/>
      <c r="S216" s="21"/>
      <c r="T216" s="21"/>
      <c r="U216" s="21"/>
      <c r="V216" s="21"/>
      <c r="W216" s="21"/>
      <c r="X216" s="21"/>
      <c r="Y216" s="21"/>
      <c r="Z216" s="21"/>
      <c r="AA216" s="24"/>
      <c r="AB216" s="21"/>
      <c r="AC216" s="21"/>
      <c r="AD216" s="21"/>
      <c r="AE216" s="21"/>
      <c r="AF216" s="21"/>
      <c r="AG216" s="21"/>
      <c r="AH216" s="21"/>
      <c r="AI216" s="21"/>
      <c r="AJ216" s="24"/>
      <c r="AK216" s="21"/>
      <c r="AL216" s="21"/>
      <c r="AM216" s="21"/>
      <c r="AN216" s="21"/>
      <c r="AO216" s="21"/>
      <c r="AP216" s="21"/>
      <c r="AQ216" s="21"/>
      <c r="AR216" s="21"/>
      <c r="AS216" s="21"/>
      <c r="AT216" s="21"/>
      <c r="AU216" s="21"/>
      <c r="AV216" s="21"/>
      <c r="AW216" s="21"/>
      <c r="AX216" s="21"/>
      <c r="AY216" s="21"/>
      <c r="AZ216" s="21"/>
      <c r="BA216" s="21"/>
      <c r="BB216" s="103"/>
      <c r="BC216" s="103"/>
      <c r="BD216" s="103"/>
      <c r="BE216" s="103"/>
      <c r="BF216" s="103"/>
      <c r="BG216" s="103"/>
      <c r="BH216" s="103"/>
      <c r="BI216" s="60"/>
      <c r="BJ216" s="60"/>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row>
    <row r="217" spans="1:86" x14ac:dyDescent="0.25">
      <c r="A217" s="22"/>
      <c r="B217" s="252" t="s">
        <v>46</v>
      </c>
      <c r="C217" s="253"/>
      <c r="D217" s="29"/>
      <c r="E217" s="30"/>
      <c r="F217" s="48"/>
      <c r="G217" s="256">
        <f>SUM(D217:F217)</f>
        <v>0</v>
      </c>
      <c r="H217" s="257"/>
      <c r="I217" s="24"/>
      <c r="J217" s="21"/>
      <c r="K217" s="21"/>
      <c r="L217" s="21"/>
      <c r="M217" s="21"/>
      <c r="N217" s="21"/>
      <c r="O217" s="21"/>
      <c r="P217" s="21"/>
      <c r="Q217" s="21"/>
      <c r="R217" s="24"/>
      <c r="S217" s="21"/>
      <c r="T217" s="21"/>
      <c r="U217" s="21"/>
      <c r="V217" s="21"/>
      <c r="W217" s="21"/>
      <c r="X217" s="21"/>
      <c r="Y217" s="21"/>
      <c r="Z217" s="21"/>
      <c r="AA217" s="24"/>
      <c r="AB217" s="21"/>
      <c r="AC217" s="21"/>
      <c r="AD217" s="21"/>
      <c r="AE217" s="21"/>
      <c r="AF217" s="21"/>
      <c r="AG217" s="21"/>
      <c r="AH217" s="21"/>
      <c r="AI217" s="21"/>
      <c r="AJ217" s="24"/>
      <c r="AK217" s="21"/>
      <c r="AL217" s="21"/>
      <c r="AM217" s="21"/>
      <c r="AN217" s="21"/>
      <c r="AO217" s="21"/>
      <c r="AP217" s="21"/>
      <c r="AQ217" s="21"/>
      <c r="AR217" s="21"/>
      <c r="AS217" s="21"/>
      <c r="AT217" s="21"/>
      <c r="AU217" s="21"/>
      <c r="AV217" s="21"/>
      <c r="AW217" s="21"/>
      <c r="AX217" s="21"/>
      <c r="AY217" s="21"/>
      <c r="AZ217" s="21"/>
      <c r="BA217" s="21"/>
      <c r="BB217" s="103"/>
      <c r="BC217" s="103"/>
      <c r="BD217" s="103"/>
      <c r="BE217" s="103"/>
      <c r="BF217" s="103"/>
      <c r="BG217" s="103"/>
      <c r="BH217" s="103"/>
      <c r="BI217" s="60"/>
      <c r="BJ217" s="60"/>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row>
    <row r="218" spans="1:86" ht="15.75" thickBot="1" x14ac:dyDescent="0.3">
      <c r="A218" s="22"/>
      <c r="B218" s="21"/>
      <c r="C218" s="21"/>
      <c r="D218" s="21"/>
      <c r="E218" s="21"/>
      <c r="F218" s="21"/>
      <c r="G218" s="21"/>
      <c r="H218" s="21"/>
      <c r="I218" s="24"/>
      <c r="J218" s="21"/>
      <c r="K218" s="27" t="s">
        <v>24</v>
      </c>
      <c r="L218" s="155"/>
      <c r="M218" s="254" t="s">
        <v>25</v>
      </c>
      <c r="N218" s="255"/>
      <c r="O218" s="258"/>
      <c r="P218" s="259"/>
      <c r="Q218" s="260"/>
      <c r="R218" s="24"/>
      <c r="S218" s="21"/>
      <c r="T218" s="21"/>
      <c r="U218" s="21"/>
      <c r="V218" s="21"/>
      <c r="W218" s="21"/>
      <c r="X218" s="21"/>
      <c r="Y218" s="21"/>
      <c r="Z218" s="21"/>
      <c r="AA218" s="24"/>
      <c r="AB218" s="21"/>
      <c r="AC218" s="21"/>
      <c r="AD218" s="21"/>
      <c r="AE218" s="21"/>
      <c r="AF218" s="21"/>
      <c r="AG218" s="21"/>
      <c r="AH218" s="21"/>
      <c r="AI218" s="21"/>
      <c r="AJ218" s="24"/>
      <c r="AK218" s="21"/>
      <c r="AL218" s="21"/>
      <c r="AM218" s="21"/>
      <c r="AN218" s="21"/>
      <c r="AO218" s="21"/>
      <c r="AP218" s="21"/>
      <c r="AQ218" s="21"/>
      <c r="AR218" s="21"/>
      <c r="AS218" s="21"/>
      <c r="AT218" s="21"/>
      <c r="AU218" s="21"/>
      <c r="AV218" s="21"/>
      <c r="AW218" s="21"/>
      <c r="AX218" s="21"/>
      <c r="AY218" s="21"/>
      <c r="AZ218" s="21"/>
      <c r="BA218" s="21"/>
      <c r="BB218" s="103"/>
      <c r="BC218" s="103"/>
      <c r="BD218" s="103"/>
      <c r="BE218" s="103"/>
      <c r="BF218" s="103"/>
      <c r="BG218" s="103"/>
      <c r="BH218" s="103"/>
      <c r="BI218" s="60"/>
      <c r="BJ218" s="60"/>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row>
    <row r="219" spans="1:86" ht="15.75" thickBot="1" x14ac:dyDescent="0.3">
      <c r="A219" s="22"/>
      <c r="B219" s="21"/>
      <c r="C219" s="21"/>
      <c r="D219" s="21"/>
      <c r="E219" s="21"/>
      <c r="F219" s="21"/>
      <c r="G219" s="21"/>
      <c r="H219" s="21"/>
      <c r="I219" s="24"/>
      <c r="J219" s="25"/>
      <c r="K219" s="44">
        <f>IF(L219=C215,B215,IF(L219=C216,B216,""))</f>
        <v>0</v>
      </c>
      <c r="L219" s="157" t="str">
        <f>IF(H215="Abd.",C216,IF(H216="Abd.",C215,IF(H215="Forf.",C216,IF(H216="Forf.",C215,IF(C215="","",IF(C216="","",IF(G215="","",IF(G216="","",IF(G215&gt;G216,C215,IF(G215&lt;G216,C216,IF(G215=G216,"",IF(G216=G215,"",))))))))))))</f>
        <v/>
      </c>
      <c r="M219" s="158"/>
      <c r="N219" s="179"/>
      <c r="O219" s="176"/>
      <c r="P219" s="161" t="str">
        <f>IF(M219="","",IF(M219&gt;M220,1)+IF(N219&gt;N220,1)+IF(O219&gt;O220,1))</f>
        <v/>
      </c>
      <c r="Q219" s="162"/>
      <c r="R219" s="43"/>
      <c r="S219" s="21"/>
      <c r="T219" s="21"/>
      <c r="U219" s="21"/>
      <c r="V219" s="21"/>
      <c r="W219" s="21"/>
      <c r="X219" s="21"/>
      <c r="Y219" s="21"/>
      <c r="Z219" s="21"/>
      <c r="AA219" s="24"/>
      <c r="AB219" s="21"/>
      <c r="AC219" s="21"/>
      <c r="AD219" s="21"/>
      <c r="AE219" s="21"/>
      <c r="AF219" s="21"/>
      <c r="AG219" s="21"/>
      <c r="AH219" s="21"/>
      <c r="AI219" s="21"/>
      <c r="AJ219" s="24"/>
      <c r="AK219" s="21"/>
      <c r="AL219" s="21"/>
      <c r="AM219" s="21"/>
      <c r="AN219" s="21"/>
      <c r="AO219" s="21"/>
      <c r="AP219" s="21"/>
      <c r="AQ219" s="21"/>
      <c r="AR219" s="21"/>
      <c r="AS219" s="21"/>
      <c r="AT219" s="21"/>
      <c r="AU219" s="21"/>
      <c r="AV219" s="21"/>
      <c r="AW219" s="21"/>
      <c r="AX219" s="21"/>
      <c r="AY219" s="21"/>
      <c r="AZ219" s="21"/>
      <c r="BA219" s="21"/>
      <c r="BB219" s="103"/>
      <c r="BC219" s="103"/>
      <c r="BD219" s="103"/>
      <c r="BE219" s="103"/>
      <c r="BF219" s="103"/>
      <c r="BG219" s="103"/>
      <c r="BH219" s="103"/>
      <c r="BI219" s="60"/>
      <c r="BJ219" s="60"/>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row>
    <row r="220" spans="1:86" ht="15.75" thickBot="1" x14ac:dyDescent="0.3">
      <c r="A220" s="22"/>
      <c r="B220" s="21"/>
      <c r="C220" s="21"/>
      <c r="D220" s="21"/>
      <c r="E220" s="21"/>
      <c r="F220" s="21"/>
      <c r="G220" s="21"/>
      <c r="H220" s="21"/>
      <c r="I220" s="24"/>
      <c r="J220" s="21"/>
      <c r="K220" s="45">
        <f>IF(L220=C223,B223,IF(L220=C224,B224,""))</f>
        <v>0</v>
      </c>
      <c r="L220" s="163" t="str">
        <f>IF(H223="Abd.",C224,IF(H224="Abd.",C223,IF(H223="Forf.",C224,IF(H224="Forf.",C223,IF(C223="","",IF(C224="","",IF(G223="","",IF(G224="","",IF(G223&gt;G224,C223,IF(G223&lt;G224,C224,IF(G223=G224,"",IF(G224=G223,"",))))))))))))</f>
        <v/>
      </c>
      <c r="M220" s="164"/>
      <c r="N220" s="180"/>
      <c r="O220" s="181"/>
      <c r="P220" s="182" t="str">
        <f>IF(M220="","",IF(M220&gt;M219,1)+IF(N220&gt;N219,1)+IF(O220&gt;O219,1))</f>
        <v/>
      </c>
      <c r="Q220" s="168"/>
      <c r="R220" s="21"/>
      <c r="S220" s="21"/>
      <c r="T220" s="21"/>
      <c r="U220" s="21"/>
      <c r="V220" s="21"/>
      <c r="W220" s="21"/>
      <c r="X220" s="21"/>
      <c r="Y220" s="21"/>
      <c r="Z220" s="21"/>
      <c r="AA220" s="24"/>
      <c r="AB220" s="21"/>
      <c r="AC220" s="21"/>
      <c r="AD220" s="21"/>
      <c r="AE220" s="21"/>
      <c r="AF220" s="21"/>
      <c r="AG220" s="21"/>
      <c r="AH220" s="21"/>
      <c r="AI220" s="21"/>
      <c r="AJ220" s="24"/>
      <c r="AK220" s="21"/>
      <c r="AL220" s="21"/>
      <c r="AM220" s="21"/>
      <c r="AN220" s="21"/>
      <c r="AO220" s="21"/>
      <c r="AP220" s="21"/>
      <c r="AQ220" s="21"/>
      <c r="AR220" s="21"/>
      <c r="AS220" s="21"/>
      <c r="AT220" s="21"/>
      <c r="AU220" s="21"/>
      <c r="AV220" s="21"/>
      <c r="AW220" s="21"/>
      <c r="AX220" s="21"/>
      <c r="AY220" s="21"/>
      <c r="AZ220" s="21"/>
      <c r="BA220" s="21"/>
      <c r="BB220" s="103"/>
      <c r="BC220" s="103"/>
      <c r="BD220" s="103"/>
      <c r="BE220" s="103"/>
      <c r="BF220" s="103"/>
      <c r="BG220" s="103"/>
      <c r="BH220" s="103"/>
      <c r="BI220" s="60"/>
      <c r="BJ220" s="60"/>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row>
    <row r="221" spans="1:86" x14ac:dyDescent="0.25">
      <c r="A221" s="22"/>
      <c r="B221" s="21"/>
      <c r="C221" s="21"/>
      <c r="D221" s="21"/>
      <c r="E221" s="21"/>
      <c r="F221" s="21"/>
      <c r="G221" s="21"/>
      <c r="H221" s="21"/>
      <c r="I221" s="24"/>
      <c r="J221" s="21"/>
      <c r="K221" s="252" t="s">
        <v>46</v>
      </c>
      <c r="L221" s="253"/>
      <c r="M221" s="29"/>
      <c r="N221" s="30"/>
      <c r="O221" s="48"/>
      <c r="P221" s="256">
        <f>SUM(M221:O221)</f>
        <v>0</v>
      </c>
      <c r="Q221" s="257"/>
      <c r="R221" s="21"/>
      <c r="S221" s="21"/>
      <c r="T221" s="21"/>
      <c r="U221" s="21"/>
      <c r="V221" s="21"/>
      <c r="W221" s="21"/>
      <c r="X221" s="21"/>
      <c r="Y221" s="21"/>
      <c r="Z221" s="21"/>
      <c r="AA221" s="24"/>
      <c r="AB221" s="21"/>
      <c r="AC221" s="21"/>
      <c r="AD221" s="21"/>
      <c r="AE221" s="21"/>
      <c r="AF221" s="21"/>
      <c r="AG221" s="21"/>
      <c r="AH221" s="21"/>
      <c r="AI221" s="21"/>
      <c r="AJ221" s="24"/>
      <c r="AK221" s="21"/>
      <c r="AL221" s="21"/>
      <c r="AM221" s="21"/>
      <c r="AN221" s="21"/>
      <c r="AO221" s="21"/>
      <c r="AP221" s="21"/>
      <c r="AQ221" s="21"/>
      <c r="AR221" s="21"/>
      <c r="AS221" s="21"/>
      <c r="AT221" s="21"/>
      <c r="AU221" s="21"/>
      <c r="AV221" s="21"/>
      <c r="AW221" s="21"/>
      <c r="AX221" s="21"/>
      <c r="AY221" s="21"/>
      <c r="AZ221" s="21"/>
      <c r="BA221" s="21"/>
      <c r="BB221" s="103"/>
      <c r="BC221" s="103"/>
      <c r="BD221" s="103"/>
      <c r="BE221" s="103"/>
      <c r="BF221" s="103"/>
      <c r="BG221" s="103"/>
      <c r="BH221" s="103"/>
      <c r="BI221" s="60"/>
      <c r="BJ221" s="60"/>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row>
    <row r="222" spans="1:86" ht="15.75" thickBot="1" x14ac:dyDescent="0.3">
      <c r="A222" s="22"/>
      <c r="B222" s="27" t="s">
        <v>24</v>
      </c>
      <c r="C222" s="155"/>
      <c r="D222" s="254" t="s">
        <v>25</v>
      </c>
      <c r="E222" s="255"/>
      <c r="F222" s="258"/>
      <c r="G222" s="259"/>
      <c r="H222" s="260"/>
      <c r="I222" s="24"/>
      <c r="J222" s="21"/>
      <c r="K222" s="21"/>
      <c r="L222" s="21"/>
      <c r="M222" s="21"/>
      <c r="N222" s="21"/>
      <c r="O222" s="21"/>
      <c r="P222" s="21"/>
      <c r="Q222" s="21"/>
      <c r="R222" s="21"/>
      <c r="S222" s="21"/>
      <c r="T222" s="21"/>
      <c r="U222" s="21"/>
      <c r="V222" s="21"/>
      <c r="W222" s="21"/>
      <c r="X222" s="21"/>
      <c r="Y222" s="21"/>
      <c r="Z222" s="21"/>
      <c r="AA222" s="24"/>
      <c r="AB222" s="21"/>
      <c r="AC222" s="21"/>
      <c r="AD222" s="21"/>
      <c r="AE222" s="21"/>
      <c r="AF222" s="21"/>
      <c r="AG222" s="21"/>
      <c r="AH222" s="21"/>
      <c r="AI222" s="21"/>
      <c r="AJ222" s="24"/>
      <c r="AK222" s="21"/>
      <c r="AL222" s="21"/>
      <c r="AM222" s="21"/>
      <c r="AN222" s="21"/>
      <c r="AO222" s="21"/>
      <c r="AP222" s="21"/>
      <c r="AQ222" s="21"/>
      <c r="AR222" s="21"/>
      <c r="AS222" s="21"/>
      <c r="AT222" s="21"/>
      <c r="AU222" s="21"/>
      <c r="AV222" s="21"/>
      <c r="AW222" s="21"/>
      <c r="AX222" s="21"/>
      <c r="AY222" s="21"/>
      <c r="AZ222" s="21"/>
      <c r="BA222" s="21"/>
      <c r="BB222" s="103"/>
      <c r="BC222" s="103"/>
      <c r="BD222" s="103"/>
      <c r="BE222" s="103"/>
      <c r="BF222" s="103"/>
      <c r="BG222" s="103"/>
      <c r="BH222" s="103"/>
      <c r="BI222" s="60"/>
      <c r="BJ222" s="60"/>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row>
    <row r="223" spans="1:86" ht="15.75" thickBot="1" x14ac:dyDescent="0.3">
      <c r="A223" s="22"/>
      <c r="B223" s="35"/>
      <c r="C223" s="157"/>
      <c r="D223" s="158"/>
      <c r="E223" s="179"/>
      <c r="F223" s="176"/>
      <c r="G223" s="161" t="str">
        <f>IF(D223="","",IF(D223&gt;D224,1)+IF(E223&gt;E224,1)+IF(F223&gt;F224,1))</f>
        <v/>
      </c>
      <c r="H223" s="162"/>
      <c r="I223" s="26"/>
      <c r="J223" s="21"/>
      <c r="K223" s="21"/>
      <c r="L223" s="21"/>
      <c r="M223" s="21"/>
      <c r="N223" s="21"/>
      <c r="O223" s="21"/>
      <c r="P223" s="21"/>
      <c r="Q223" s="21"/>
      <c r="R223" s="21"/>
      <c r="S223" s="21"/>
      <c r="T223" s="21"/>
      <c r="U223" s="21"/>
      <c r="V223" s="21"/>
      <c r="W223" s="21"/>
      <c r="X223" s="21"/>
      <c r="Y223" s="21"/>
      <c r="Z223" s="21"/>
      <c r="AA223" s="24"/>
      <c r="AB223" s="21"/>
      <c r="AC223" s="21"/>
      <c r="AD223" s="21"/>
      <c r="AE223" s="21"/>
      <c r="AF223" s="21"/>
      <c r="AG223" s="21"/>
      <c r="AH223" s="21"/>
      <c r="AI223" s="21"/>
      <c r="AJ223" s="24"/>
      <c r="AK223" s="21"/>
      <c r="AL223" s="21"/>
      <c r="AM223" s="21"/>
      <c r="AN223" s="21"/>
      <c r="AO223" s="21"/>
      <c r="AP223" s="21"/>
      <c r="AQ223" s="21"/>
      <c r="AR223" s="21"/>
      <c r="AS223" s="21"/>
      <c r="AT223" s="21"/>
      <c r="AU223" s="21"/>
      <c r="AV223" s="21"/>
      <c r="AW223" s="21"/>
      <c r="AX223" s="21"/>
      <c r="AY223" s="21"/>
      <c r="AZ223" s="21"/>
      <c r="BA223" s="21"/>
      <c r="BB223" s="103"/>
      <c r="BC223" s="103"/>
      <c r="BD223" s="103"/>
      <c r="BE223" s="103"/>
      <c r="BF223" s="103"/>
      <c r="BG223" s="103"/>
      <c r="BH223" s="103"/>
      <c r="BI223" s="60"/>
      <c r="BJ223" s="60"/>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row>
    <row r="224" spans="1:86" ht="15.75" thickBot="1" x14ac:dyDescent="0.3">
      <c r="A224" s="22"/>
      <c r="B224" s="36"/>
      <c r="C224" s="163"/>
      <c r="D224" s="164"/>
      <c r="E224" s="180"/>
      <c r="F224" s="181"/>
      <c r="G224" s="182" t="str">
        <f>IF(D224="","",IF(D224&gt;D223,1)+IF(E224&gt;E223,1)+IF(F224&gt;F223,1))</f>
        <v/>
      </c>
      <c r="H224" s="168"/>
      <c r="I224" s="21"/>
      <c r="J224" s="21"/>
      <c r="K224" s="21"/>
      <c r="L224" s="21"/>
      <c r="M224" s="21"/>
      <c r="N224" s="21"/>
      <c r="O224" s="21"/>
      <c r="P224" s="21"/>
      <c r="Q224" s="21"/>
      <c r="R224" s="21"/>
      <c r="S224" s="21"/>
      <c r="T224" s="21"/>
      <c r="U224" s="21"/>
      <c r="V224" s="21"/>
      <c r="W224" s="21"/>
      <c r="X224" s="21"/>
      <c r="Y224" s="21"/>
      <c r="Z224" s="21"/>
      <c r="AA224" s="24"/>
      <c r="AB224" s="21"/>
      <c r="AC224" s="21"/>
      <c r="AD224" s="21"/>
      <c r="AE224" s="21"/>
      <c r="AF224" s="21"/>
      <c r="AG224" s="21"/>
      <c r="AH224" s="21"/>
      <c r="AI224" s="21"/>
      <c r="AJ224" s="24"/>
      <c r="AK224" s="21"/>
      <c r="AL224" s="21"/>
      <c r="AM224" s="21"/>
      <c r="AN224" s="21"/>
      <c r="AO224" s="21"/>
      <c r="AP224" s="21"/>
      <c r="AQ224" s="21"/>
      <c r="AR224" s="21"/>
      <c r="AS224" s="21"/>
      <c r="AT224" s="21"/>
      <c r="AU224" s="21"/>
      <c r="AV224" s="21"/>
      <c r="AW224" s="21"/>
      <c r="AX224" s="21"/>
      <c r="AY224" s="21"/>
      <c r="AZ224" s="21"/>
      <c r="BA224" s="21"/>
      <c r="BB224" s="103"/>
      <c r="BC224" s="103"/>
      <c r="BD224" s="103"/>
      <c r="BE224" s="103"/>
      <c r="BF224" s="103"/>
      <c r="BG224" s="103"/>
      <c r="BH224" s="103"/>
      <c r="BI224" s="60"/>
      <c r="BJ224" s="60"/>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row>
    <row r="225" spans="1:86" x14ac:dyDescent="0.25">
      <c r="A225" s="22"/>
      <c r="B225" s="252" t="s">
        <v>46</v>
      </c>
      <c r="C225" s="253"/>
      <c r="D225" s="29"/>
      <c r="E225" s="30"/>
      <c r="F225" s="48"/>
      <c r="G225" s="256">
        <f>SUM(D225:F225)</f>
        <v>0</v>
      </c>
      <c r="H225" s="257"/>
      <c r="I225" s="21"/>
      <c r="J225" s="21"/>
      <c r="K225" s="21"/>
      <c r="L225" s="21"/>
      <c r="M225" s="21"/>
      <c r="N225" s="21"/>
      <c r="O225" s="21"/>
      <c r="P225" s="21"/>
      <c r="Q225" s="21"/>
      <c r="R225" s="21"/>
      <c r="S225" s="21"/>
      <c r="T225" s="21"/>
      <c r="U225" s="21"/>
      <c r="V225" s="21"/>
      <c r="W225" s="21"/>
      <c r="X225" s="21"/>
      <c r="Y225" s="21"/>
      <c r="Z225" s="21"/>
      <c r="AA225" s="24"/>
      <c r="AB225" s="21"/>
      <c r="AC225" s="21"/>
      <c r="AD225" s="21"/>
      <c r="AE225" s="21"/>
      <c r="AF225" s="21"/>
      <c r="AG225" s="21"/>
      <c r="AH225" s="21"/>
      <c r="AI225" s="21"/>
      <c r="AJ225" s="24"/>
      <c r="AK225" s="21"/>
      <c r="AL225" s="21"/>
      <c r="AM225" s="21"/>
      <c r="AN225" s="21"/>
      <c r="AO225" s="21"/>
      <c r="AP225" s="21"/>
      <c r="AQ225" s="21"/>
      <c r="AR225" s="21"/>
      <c r="AS225" s="21"/>
      <c r="AT225" s="21"/>
      <c r="AU225" s="21"/>
      <c r="AV225" s="21"/>
      <c r="AW225" s="21"/>
      <c r="AX225" s="21"/>
      <c r="AY225" s="21"/>
      <c r="AZ225" s="21"/>
      <c r="BA225" s="21"/>
      <c r="BB225" s="103"/>
      <c r="BC225" s="103"/>
      <c r="BD225" s="103"/>
      <c r="BE225" s="103"/>
      <c r="BF225" s="103"/>
      <c r="BG225" s="103"/>
      <c r="BH225" s="103"/>
      <c r="BI225" s="60"/>
      <c r="BJ225" s="60"/>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row>
    <row r="226" spans="1:86" ht="15.75" thickBot="1" x14ac:dyDescent="0.3">
      <c r="A226" s="2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4"/>
      <c r="AB226" s="21"/>
      <c r="AC226" s="27" t="s">
        <v>24</v>
      </c>
      <c r="AD226" s="155"/>
      <c r="AE226" s="254" t="s">
        <v>25</v>
      </c>
      <c r="AF226" s="255"/>
      <c r="AG226" s="258"/>
      <c r="AH226" s="259"/>
      <c r="AI226" s="260"/>
      <c r="AJ226" s="24"/>
      <c r="AK226" s="21"/>
      <c r="AL226" s="21"/>
      <c r="AM226" s="21"/>
      <c r="AN226" s="21"/>
      <c r="AO226" s="21"/>
      <c r="AP226" s="21"/>
      <c r="AQ226" s="21"/>
      <c r="AR226" s="21"/>
      <c r="AS226" s="21"/>
      <c r="AT226" s="21"/>
      <c r="AU226" s="21"/>
      <c r="AV226" s="21"/>
      <c r="AW226" s="21"/>
      <c r="AX226" s="21"/>
      <c r="AY226" s="21"/>
      <c r="AZ226" s="21"/>
      <c r="BA226" s="21"/>
      <c r="BB226" s="103"/>
      <c r="BC226" s="103"/>
      <c r="BD226" s="103"/>
      <c r="BE226" s="103"/>
      <c r="BF226" s="103"/>
      <c r="BG226" s="103"/>
      <c r="BH226" s="103"/>
      <c r="BI226" s="60"/>
      <c r="BJ226" s="60"/>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row>
    <row r="227" spans="1:86" ht="15.75" thickBot="1" x14ac:dyDescent="0.3">
      <c r="A227" s="2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4"/>
      <c r="AB227" s="25"/>
      <c r="AC227" s="44">
        <f>IF(AD227=U211,T211,IF(AD227=U212,T212,""))</f>
        <v>0</v>
      </c>
      <c r="AD227" s="157" t="str">
        <f>IF(Z211="Abd.",U212,IF(Z212="Abd.",U211,IF(Z211="Forf.",U212,IF(Z212="Forf.",U211,IF(U211="","",IF(U212="","",IF(Y211="","",IF(Y212="","",IF(Y211&gt;Y212,U211,IF(Y211&lt;Y212,U212,IF(Y211=Y212,"",IF(Y212=Y211,"",))))))))))))</f>
        <v/>
      </c>
      <c r="AE227" s="158"/>
      <c r="AF227" s="179"/>
      <c r="AG227" s="176"/>
      <c r="AH227" s="161" t="str">
        <f>IF(AE227="","",IF(AE227&gt;AE228,1)+IF(AF227&gt;AF228,1)+IF(AG227&gt;AG228,1))</f>
        <v/>
      </c>
      <c r="AI227" s="162"/>
      <c r="AJ227" s="43"/>
      <c r="AK227" s="21"/>
      <c r="AL227" s="21"/>
      <c r="AM227" s="21"/>
      <c r="AN227" s="21"/>
      <c r="AO227" s="21"/>
      <c r="AP227" s="21"/>
      <c r="AQ227" s="21"/>
      <c r="AR227" s="21"/>
      <c r="AS227" s="21"/>
      <c r="AT227" s="21"/>
      <c r="AU227" s="21"/>
      <c r="AV227" s="21"/>
      <c r="AW227" s="21"/>
      <c r="AX227" s="21"/>
      <c r="AY227" s="21"/>
      <c r="AZ227" s="21"/>
      <c r="BA227" s="21"/>
      <c r="BB227" s="103"/>
      <c r="BC227" s="103"/>
      <c r="BD227" s="103"/>
      <c r="BE227" s="103"/>
      <c r="BF227" s="103"/>
      <c r="BG227" s="103"/>
      <c r="BH227" s="103"/>
      <c r="BI227" s="60"/>
      <c r="BJ227" s="60"/>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row>
    <row r="228" spans="1:86" ht="15.75" thickBot="1" x14ac:dyDescent="0.3">
      <c r="A228" s="2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4"/>
      <c r="AB228" s="21"/>
      <c r="AC228" s="45">
        <f>IF(AD228=U243,T243,IF(AD228=U244,T244,""))</f>
        <v>0</v>
      </c>
      <c r="AD228" s="163" t="str">
        <f>IF(Z243="Abd.",U244,IF(Z244="Abd.",U243,IF(Z243="Forf.",U244,IF(Z244="Forf.",U243,IF(U243="","",IF(U244="","",IF(Y243="","",IF(Y244="","",IF(Y243&gt;Y244,U243,IF(Y243&lt;Y244,U244,IF(Y243=Y244,"",IF(Y244=Y243,"",))))))))))))</f>
        <v/>
      </c>
      <c r="AE228" s="164"/>
      <c r="AF228" s="180"/>
      <c r="AG228" s="181"/>
      <c r="AH228" s="182" t="str">
        <f>IF(AE228="","",IF(AE228&gt;AE227,1)+IF(AF228&gt;AF227,1)+IF(AG228&gt;AG227,1))</f>
        <v/>
      </c>
      <c r="AI228" s="168"/>
      <c r="AJ228" s="21"/>
      <c r="AK228" s="21"/>
      <c r="AL228" s="21"/>
      <c r="AM228" s="21"/>
      <c r="AN228" s="21"/>
      <c r="AO228" s="21"/>
      <c r="AP228" s="21"/>
      <c r="AQ228" s="21"/>
      <c r="AR228" s="21"/>
      <c r="AS228" s="21"/>
      <c r="AT228" s="21"/>
      <c r="AU228" s="21"/>
      <c r="AV228" s="21"/>
      <c r="AW228" s="21"/>
      <c r="AX228" s="21"/>
      <c r="AY228" s="21"/>
      <c r="AZ228" s="21"/>
      <c r="BA228" s="21"/>
      <c r="BB228" s="103"/>
      <c r="BC228" s="103"/>
      <c r="BD228" s="103"/>
      <c r="BE228" s="103"/>
      <c r="BF228" s="103"/>
      <c r="BG228" s="103"/>
      <c r="BH228" s="103"/>
      <c r="BI228" s="60"/>
      <c r="BJ228" s="60"/>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row>
    <row r="229" spans="1:86" x14ac:dyDescent="0.25">
      <c r="A229" s="2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4"/>
      <c r="AB229" s="21"/>
      <c r="AC229" s="252" t="s">
        <v>46</v>
      </c>
      <c r="AD229" s="253"/>
      <c r="AE229" s="29"/>
      <c r="AF229" s="30"/>
      <c r="AG229" s="48"/>
      <c r="AH229" s="256">
        <f>SUM(AE229:AG229)</f>
        <v>0</v>
      </c>
      <c r="AI229" s="257"/>
      <c r="AJ229" s="21"/>
      <c r="AK229" s="21"/>
      <c r="AL229" s="21"/>
      <c r="AM229" s="21"/>
      <c r="AN229" s="21"/>
      <c r="AO229" s="21"/>
      <c r="AP229" s="21"/>
      <c r="AQ229" s="21"/>
      <c r="AR229" s="21"/>
      <c r="AS229" s="21"/>
      <c r="AT229" s="21"/>
      <c r="AU229" s="21"/>
      <c r="AV229" s="21"/>
      <c r="AW229" s="21"/>
      <c r="AX229" s="21"/>
      <c r="AY229" s="21"/>
      <c r="AZ229" s="21"/>
      <c r="BA229" s="21"/>
      <c r="BB229" s="103"/>
      <c r="BC229" s="103"/>
      <c r="BD229" s="103"/>
      <c r="BE229" s="103"/>
      <c r="BF229" s="103"/>
      <c r="BG229" s="103"/>
      <c r="BH229" s="103"/>
      <c r="BI229" s="60"/>
      <c r="BJ229" s="60"/>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row>
    <row r="230" spans="1:86" ht="15.75" thickBot="1" x14ac:dyDescent="0.3">
      <c r="A230" s="22"/>
      <c r="B230" s="27" t="s">
        <v>24</v>
      </c>
      <c r="C230" s="155"/>
      <c r="D230" s="254" t="s">
        <v>25</v>
      </c>
      <c r="E230" s="255"/>
      <c r="F230" s="258"/>
      <c r="G230" s="259"/>
      <c r="H230" s="260"/>
      <c r="I230" s="21"/>
      <c r="J230" s="21"/>
      <c r="K230" s="21"/>
      <c r="L230" s="21"/>
      <c r="M230" s="21"/>
      <c r="N230" s="21"/>
      <c r="O230" s="21"/>
      <c r="P230" s="21"/>
      <c r="Q230" s="21"/>
      <c r="R230" s="21"/>
      <c r="S230" s="21"/>
      <c r="T230" s="21"/>
      <c r="U230" s="21"/>
      <c r="V230" s="21"/>
      <c r="W230" s="21"/>
      <c r="X230" s="21"/>
      <c r="Y230" s="21"/>
      <c r="Z230" s="21"/>
      <c r="AA230" s="24"/>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103"/>
      <c r="BC230" s="103"/>
      <c r="BD230" s="103"/>
      <c r="BE230" s="103"/>
      <c r="BF230" s="103"/>
      <c r="BG230" s="103"/>
      <c r="BH230" s="103"/>
      <c r="BI230" s="60"/>
      <c r="BJ230" s="60"/>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row>
    <row r="231" spans="1:86" ht="15.75" thickBot="1" x14ac:dyDescent="0.3">
      <c r="A231" s="22"/>
      <c r="B231" s="35"/>
      <c r="C231" s="157"/>
      <c r="D231" s="158"/>
      <c r="E231" s="179"/>
      <c r="F231" s="176"/>
      <c r="G231" s="161" t="str">
        <f>IF(D231="","",IF(D231&gt;D232,1)+IF(E231&gt;E232,1)+IF(F231&gt;F232,1))</f>
        <v/>
      </c>
      <c r="H231" s="162"/>
      <c r="I231" s="32"/>
      <c r="J231" s="21"/>
      <c r="K231" s="21"/>
      <c r="L231" s="21"/>
      <c r="M231" s="21"/>
      <c r="N231" s="21"/>
      <c r="O231" s="21"/>
      <c r="P231" s="21"/>
      <c r="Q231" s="21"/>
      <c r="R231" s="21"/>
      <c r="S231" s="21"/>
      <c r="T231" s="21"/>
      <c r="U231" s="21"/>
      <c r="V231" s="21"/>
      <c r="W231" s="21"/>
      <c r="X231" s="21"/>
      <c r="Y231" s="21"/>
      <c r="Z231" s="21"/>
      <c r="AA231" s="24"/>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103"/>
      <c r="BC231" s="103"/>
      <c r="BD231" s="103"/>
      <c r="BE231" s="103"/>
      <c r="BF231" s="103"/>
      <c r="BG231" s="103"/>
      <c r="BH231" s="103"/>
      <c r="BI231" s="60"/>
      <c r="BJ231" s="60"/>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row>
    <row r="232" spans="1:86" ht="15.75" thickBot="1" x14ac:dyDescent="0.3">
      <c r="A232" s="22"/>
      <c r="B232" s="36"/>
      <c r="C232" s="163"/>
      <c r="D232" s="164"/>
      <c r="E232" s="180"/>
      <c r="F232" s="181"/>
      <c r="G232" s="182" t="str">
        <f>IF(D232="","",IF(D232&gt;D231,1)+IF(E232&gt;E231,1)+IF(F232&gt;F231,1))</f>
        <v/>
      </c>
      <c r="H232" s="168"/>
      <c r="I232" s="23"/>
      <c r="J232" s="21"/>
      <c r="K232" s="21"/>
      <c r="L232" s="21"/>
      <c r="M232" s="21"/>
      <c r="N232" s="21"/>
      <c r="O232" s="21"/>
      <c r="P232" s="21"/>
      <c r="Q232" s="21"/>
      <c r="R232" s="21"/>
      <c r="S232" s="21"/>
      <c r="T232" s="21"/>
      <c r="U232" s="21"/>
      <c r="V232" s="21"/>
      <c r="W232" s="21"/>
      <c r="X232" s="21"/>
      <c r="Y232" s="21"/>
      <c r="Z232" s="21"/>
      <c r="AA232" s="24"/>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103"/>
      <c r="BC232" s="103"/>
      <c r="BD232" s="103"/>
      <c r="BE232" s="103"/>
      <c r="BF232" s="103"/>
      <c r="BG232" s="103"/>
      <c r="BH232" s="103"/>
      <c r="BI232" s="60"/>
      <c r="BJ232" s="60"/>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row>
    <row r="233" spans="1:86" x14ac:dyDescent="0.25">
      <c r="A233" s="22"/>
      <c r="B233" s="252" t="s">
        <v>46</v>
      </c>
      <c r="C233" s="253"/>
      <c r="D233" s="29"/>
      <c r="E233" s="30"/>
      <c r="F233" s="48"/>
      <c r="G233" s="256">
        <f>SUM(D233:F233)</f>
        <v>0</v>
      </c>
      <c r="H233" s="257"/>
      <c r="I233" s="24"/>
      <c r="J233" s="21"/>
      <c r="K233" s="21"/>
      <c r="L233" s="21"/>
      <c r="M233" s="21"/>
      <c r="N233" s="21"/>
      <c r="O233" s="21"/>
      <c r="P233" s="21"/>
      <c r="Q233" s="21"/>
      <c r="R233" s="21"/>
      <c r="S233" s="21"/>
      <c r="T233" s="21"/>
      <c r="U233" s="21"/>
      <c r="V233" s="21"/>
      <c r="W233" s="21"/>
      <c r="X233" s="21"/>
      <c r="Y233" s="21"/>
      <c r="Z233" s="21"/>
      <c r="AA233" s="24"/>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103"/>
      <c r="BC233" s="103"/>
      <c r="BD233" s="103"/>
      <c r="BE233" s="103"/>
      <c r="BF233" s="103"/>
      <c r="BG233" s="103"/>
      <c r="BH233" s="103"/>
      <c r="BI233" s="60"/>
      <c r="BJ233" s="60"/>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row>
    <row r="234" spans="1:86" ht="15.75" thickBot="1" x14ac:dyDescent="0.3">
      <c r="A234" s="22"/>
      <c r="B234" s="21"/>
      <c r="C234" s="21"/>
      <c r="D234" s="21"/>
      <c r="E234" s="21"/>
      <c r="F234" s="21"/>
      <c r="G234" s="21"/>
      <c r="H234" s="21"/>
      <c r="I234" s="24"/>
      <c r="J234" s="21"/>
      <c r="K234" s="27" t="s">
        <v>24</v>
      </c>
      <c r="L234" s="155"/>
      <c r="M234" s="254" t="s">
        <v>25</v>
      </c>
      <c r="N234" s="255"/>
      <c r="O234" s="258"/>
      <c r="P234" s="259"/>
      <c r="Q234" s="260"/>
      <c r="R234" s="21"/>
      <c r="S234" s="21"/>
      <c r="T234" s="21"/>
      <c r="U234" s="21"/>
      <c r="V234" s="21"/>
      <c r="W234" s="21"/>
      <c r="X234" s="21"/>
      <c r="Y234" s="21"/>
      <c r="Z234" s="21"/>
      <c r="AA234" s="24"/>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103"/>
      <c r="BC234" s="103"/>
      <c r="BD234" s="103"/>
      <c r="BE234" s="103"/>
      <c r="BF234" s="103"/>
      <c r="BG234" s="103"/>
      <c r="BH234" s="103"/>
      <c r="BI234" s="60"/>
      <c r="BJ234" s="60"/>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row>
    <row r="235" spans="1:86" ht="15.75" thickBot="1" x14ac:dyDescent="0.3">
      <c r="A235" s="22"/>
      <c r="B235" s="21"/>
      <c r="C235" s="21"/>
      <c r="D235" s="21"/>
      <c r="E235" s="21"/>
      <c r="F235" s="21"/>
      <c r="G235" s="21"/>
      <c r="H235" s="21"/>
      <c r="I235" s="24"/>
      <c r="J235" s="25"/>
      <c r="K235" s="44">
        <f>IF(L235=C231,B231,IF(L235=C232,B232,""))</f>
        <v>0</v>
      </c>
      <c r="L235" s="157" t="str">
        <f>IF(H231="Abd.",C232,IF(H232="Abd.",C231,IF(H231="Forf.",C232,IF(H232="Forf.",C231,IF(C231="","",IF(C232="","",IF(G231="","",IF(G232="","",IF(G231&gt;G232,C231,IF(G231&lt;G232,C232,IF(G231=G232,"",IF(G232=G231,"",))))))))))))</f>
        <v/>
      </c>
      <c r="M235" s="158"/>
      <c r="N235" s="179"/>
      <c r="O235" s="176"/>
      <c r="P235" s="161" t="str">
        <f>IF(M235="","",IF(M235&gt;M236,1)+IF(N235&gt;N236,1)+IF(O235&gt;O236,1))</f>
        <v/>
      </c>
      <c r="Q235" s="162"/>
      <c r="R235" s="37"/>
      <c r="S235" s="21"/>
      <c r="T235" s="21"/>
      <c r="U235" s="21"/>
      <c r="V235" s="21"/>
      <c r="W235" s="21"/>
      <c r="X235" s="21"/>
      <c r="Y235" s="21"/>
      <c r="Z235" s="21"/>
      <c r="AA235" s="24"/>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103"/>
      <c r="BC235" s="103"/>
      <c r="BD235" s="103"/>
      <c r="BE235" s="103"/>
      <c r="BF235" s="103"/>
      <c r="BG235" s="103"/>
      <c r="BH235" s="103"/>
      <c r="BI235" s="60"/>
      <c r="BJ235" s="60"/>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row>
    <row r="236" spans="1:86" ht="15.75" thickBot="1" x14ac:dyDescent="0.3">
      <c r="A236" s="22"/>
      <c r="B236" s="21"/>
      <c r="C236" s="21"/>
      <c r="D236" s="21"/>
      <c r="E236" s="21"/>
      <c r="F236" s="21"/>
      <c r="G236" s="21"/>
      <c r="H236" s="21"/>
      <c r="I236" s="24"/>
      <c r="J236" s="21"/>
      <c r="K236" s="45">
        <f>IF(L236=C239,B239,IF(L236=C240,B240,""))</f>
        <v>0</v>
      </c>
      <c r="L236" s="163" t="str">
        <f>IF(H239="Abd.",C240,IF(H240="Abd.",C239,IF(H239="Forf.",C240,IF(H240="Forf.",C239,IF(C239="","",IF(C240="","",IF(G239="","",IF(G240="","",IF(G239&gt;G240,C239,IF(G239&lt;G240,C240,IF(G239=G240,"",IF(G240=G239,"",))))))))))))</f>
        <v/>
      </c>
      <c r="M236" s="164"/>
      <c r="N236" s="180"/>
      <c r="O236" s="181"/>
      <c r="P236" s="182" t="str">
        <f>IF(M236="","",IF(M236&gt;M235,1)+IF(N236&gt;N235,1)+IF(O236&gt;O235,1))</f>
        <v/>
      </c>
      <c r="Q236" s="168"/>
      <c r="R236" s="23"/>
      <c r="S236" s="21"/>
      <c r="T236" s="21"/>
      <c r="U236" s="21"/>
      <c r="V236" s="21"/>
      <c r="W236" s="21"/>
      <c r="X236" s="21"/>
      <c r="Y236" s="21"/>
      <c r="Z236" s="21"/>
      <c r="AA236" s="24"/>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103"/>
      <c r="BC236" s="103"/>
      <c r="BD236" s="103"/>
      <c r="BE236" s="103"/>
      <c r="BF236" s="103"/>
      <c r="BG236" s="103"/>
      <c r="BH236" s="103"/>
      <c r="BI236" s="60"/>
      <c r="BJ236" s="60"/>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row>
    <row r="237" spans="1:86" x14ac:dyDescent="0.25">
      <c r="A237" s="22"/>
      <c r="B237" s="21"/>
      <c r="C237" s="21"/>
      <c r="D237" s="21"/>
      <c r="E237" s="21"/>
      <c r="F237" s="21"/>
      <c r="G237" s="21"/>
      <c r="H237" s="21"/>
      <c r="I237" s="24"/>
      <c r="J237" s="21"/>
      <c r="K237" s="252" t="s">
        <v>46</v>
      </c>
      <c r="L237" s="253"/>
      <c r="M237" s="29"/>
      <c r="N237" s="30"/>
      <c r="O237" s="48"/>
      <c r="P237" s="256">
        <f>SUM(M237:O237)</f>
        <v>0</v>
      </c>
      <c r="Q237" s="257"/>
      <c r="R237" s="24"/>
      <c r="S237" s="21"/>
      <c r="T237" s="21"/>
      <c r="U237" s="21"/>
      <c r="V237" s="21"/>
      <c r="W237" s="21"/>
      <c r="X237" s="21"/>
      <c r="Y237" s="21"/>
      <c r="Z237" s="21"/>
      <c r="AA237" s="24"/>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103"/>
      <c r="BC237" s="103"/>
      <c r="BD237" s="103"/>
      <c r="BE237" s="103"/>
      <c r="BF237" s="103"/>
      <c r="BG237" s="103"/>
      <c r="BH237" s="103"/>
      <c r="BI237" s="60"/>
      <c r="BJ237" s="60"/>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row>
    <row r="238" spans="1:86" ht="15.75" thickBot="1" x14ac:dyDescent="0.3">
      <c r="A238" s="22"/>
      <c r="B238" s="27" t="s">
        <v>24</v>
      </c>
      <c r="C238" s="155"/>
      <c r="D238" s="254" t="s">
        <v>25</v>
      </c>
      <c r="E238" s="255"/>
      <c r="F238" s="258"/>
      <c r="G238" s="259"/>
      <c r="H238" s="260"/>
      <c r="I238" s="24"/>
      <c r="J238" s="21"/>
      <c r="K238" s="21"/>
      <c r="L238" s="21"/>
      <c r="M238" s="21"/>
      <c r="N238" s="21"/>
      <c r="O238" s="21"/>
      <c r="P238" s="21"/>
      <c r="Q238" s="21"/>
      <c r="R238" s="24"/>
      <c r="S238" s="21"/>
      <c r="T238" s="21"/>
      <c r="U238" s="21"/>
      <c r="V238" s="21"/>
      <c r="W238" s="21"/>
      <c r="X238" s="21"/>
      <c r="Y238" s="21"/>
      <c r="Z238" s="21"/>
      <c r="AA238" s="24"/>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103"/>
      <c r="BC238" s="103"/>
      <c r="BD238" s="103"/>
      <c r="BE238" s="103"/>
      <c r="BF238" s="103"/>
      <c r="BG238" s="103"/>
      <c r="BH238" s="103"/>
      <c r="BI238" s="60"/>
      <c r="BJ238" s="60"/>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row>
    <row r="239" spans="1:86" ht="15.75" thickBot="1" x14ac:dyDescent="0.3">
      <c r="A239" s="22"/>
      <c r="B239" s="35"/>
      <c r="C239" s="157"/>
      <c r="D239" s="158"/>
      <c r="E239" s="179"/>
      <c r="F239" s="176"/>
      <c r="G239" s="161" t="str">
        <f>IF(D239="","",IF(D239&gt;D240,1)+IF(E239&gt;E240,1)+IF(F239&gt;F240,1))</f>
        <v/>
      </c>
      <c r="H239" s="162"/>
      <c r="I239" s="26"/>
      <c r="J239" s="21"/>
      <c r="K239" s="21"/>
      <c r="L239" s="21"/>
      <c r="M239" s="21"/>
      <c r="N239" s="21"/>
      <c r="O239" s="21"/>
      <c r="P239" s="21"/>
      <c r="Q239" s="21"/>
      <c r="R239" s="24"/>
      <c r="S239" s="21"/>
      <c r="T239" s="21"/>
      <c r="U239" s="21"/>
      <c r="V239" s="21"/>
      <c r="W239" s="21"/>
      <c r="X239" s="21"/>
      <c r="Y239" s="21"/>
      <c r="Z239" s="21"/>
      <c r="AA239" s="24"/>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103"/>
      <c r="BC239" s="103"/>
      <c r="BD239" s="103"/>
      <c r="BE239" s="103"/>
      <c r="BF239" s="103"/>
      <c r="BG239" s="103"/>
      <c r="BH239" s="103"/>
      <c r="BI239" s="60"/>
      <c r="BJ239" s="60"/>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row>
    <row r="240" spans="1:86" ht="15.75" thickBot="1" x14ac:dyDescent="0.3">
      <c r="A240" s="22"/>
      <c r="B240" s="36"/>
      <c r="C240" s="163"/>
      <c r="D240" s="164"/>
      <c r="E240" s="180"/>
      <c r="F240" s="181"/>
      <c r="G240" s="182" t="str">
        <f>IF(D240="","",IF(D240&gt;D239,1)+IF(E240&gt;E239,1)+IF(F240&gt;F239,1))</f>
        <v/>
      </c>
      <c r="H240" s="168"/>
      <c r="I240" s="21"/>
      <c r="J240" s="21"/>
      <c r="K240" s="21"/>
      <c r="L240" s="21"/>
      <c r="M240" s="21"/>
      <c r="N240" s="21"/>
      <c r="O240" s="21"/>
      <c r="P240" s="21"/>
      <c r="Q240" s="21"/>
      <c r="R240" s="24"/>
      <c r="S240" s="21"/>
      <c r="T240" s="21"/>
      <c r="U240" s="21"/>
      <c r="V240" s="21"/>
      <c r="W240" s="21"/>
      <c r="X240" s="21"/>
      <c r="Y240" s="21"/>
      <c r="Z240" s="21"/>
      <c r="AA240" s="24"/>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103"/>
      <c r="BC240" s="103"/>
      <c r="BD240" s="103"/>
      <c r="BE240" s="103"/>
      <c r="BF240" s="103"/>
      <c r="BG240" s="103"/>
      <c r="BH240" s="103"/>
      <c r="BI240" s="60"/>
      <c r="BJ240" s="60"/>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row>
    <row r="241" spans="1:86" x14ac:dyDescent="0.25">
      <c r="A241" s="22"/>
      <c r="B241" s="252" t="s">
        <v>46</v>
      </c>
      <c r="C241" s="253"/>
      <c r="D241" s="29"/>
      <c r="E241" s="30"/>
      <c r="F241" s="48"/>
      <c r="G241" s="256">
        <f>SUM(D241:F241)</f>
        <v>0</v>
      </c>
      <c r="H241" s="257"/>
      <c r="I241" s="21"/>
      <c r="J241" s="21"/>
      <c r="K241" s="21"/>
      <c r="L241" s="21"/>
      <c r="M241" s="21"/>
      <c r="N241" s="21"/>
      <c r="O241" s="21"/>
      <c r="P241" s="21"/>
      <c r="Q241" s="21"/>
      <c r="R241" s="24"/>
      <c r="S241" s="21"/>
      <c r="T241" s="21"/>
      <c r="U241" s="21"/>
      <c r="V241" s="21"/>
      <c r="W241" s="21"/>
      <c r="X241" s="21"/>
      <c r="Y241" s="21"/>
      <c r="Z241" s="21"/>
      <c r="AA241" s="24"/>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103"/>
      <c r="BC241" s="103"/>
      <c r="BD241" s="103"/>
      <c r="BE241" s="103"/>
      <c r="BF241" s="103"/>
      <c r="BG241" s="103"/>
      <c r="BH241" s="103"/>
      <c r="BI241" s="60"/>
      <c r="BJ241" s="60"/>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row>
    <row r="242" spans="1:86" ht="15.75" thickBot="1" x14ac:dyDescent="0.3">
      <c r="A242" s="22"/>
      <c r="B242" s="21"/>
      <c r="C242" s="21"/>
      <c r="D242" s="21"/>
      <c r="E242" s="21"/>
      <c r="F242" s="21"/>
      <c r="G242" s="21"/>
      <c r="H242" s="21"/>
      <c r="I242" s="21"/>
      <c r="J242" s="21"/>
      <c r="K242" s="21"/>
      <c r="L242" s="21"/>
      <c r="M242" s="21"/>
      <c r="N242" s="21"/>
      <c r="O242" s="21"/>
      <c r="P242" s="21"/>
      <c r="Q242" s="21"/>
      <c r="R242" s="24"/>
      <c r="S242" s="21"/>
      <c r="T242" s="27" t="s">
        <v>24</v>
      </c>
      <c r="U242" s="155"/>
      <c r="V242" s="254" t="s">
        <v>25</v>
      </c>
      <c r="W242" s="255"/>
      <c r="X242" s="258"/>
      <c r="Y242" s="259"/>
      <c r="Z242" s="260"/>
      <c r="AA242" s="24"/>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103"/>
      <c r="BC242" s="103"/>
      <c r="BD242" s="103"/>
      <c r="BE242" s="103"/>
      <c r="BF242" s="103"/>
      <c r="BG242" s="103"/>
      <c r="BH242" s="103"/>
      <c r="BI242" s="60"/>
      <c r="BJ242" s="60"/>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row>
    <row r="243" spans="1:86" ht="15.75" thickBot="1" x14ac:dyDescent="0.3">
      <c r="A243" s="22"/>
      <c r="B243" s="21"/>
      <c r="C243" s="21"/>
      <c r="D243" s="21"/>
      <c r="E243" s="21"/>
      <c r="F243" s="21"/>
      <c r="G243" s="21"/>
      <c r="H243" s="21"/>
      <c r="I243" s="21"/>
      <c r="J243" s="21"/>
      <c r="K243" s="21"/>
      <c r="L243" s="21"/>
      <c r="M243" s="21"/>
      <c r="N243" s="21"/>
      <c r="O243" s="21"/>
      <c r="P243" s="21"/>
      <c r="Q243" s="21"/>
      <c r="R243" s="24"/>
      <c r="S243" s="25"/>
      <c r="T243" s="44">
        <f>IF(U243=L235,K235,IF(U243=L236,K236,""))</f>
        <v>0</v>
      </c>
      <c r="U243" s="157" t="str">
        <f>IF(Q235="Abd.",L236,IF(Q236="Abd.",L235,IF(Q235="Forf.",L236,IF(Q236="Forf.",L235,IF(L235="","",IF(L236="","",IF(P235="","",IF(P236="","",IF(P235&gt;P236,L235,IF(P235&lt;P236,L236,IF(P235=P236,"",IF(P236=P235,"",))))))))))))</f>
        <v/>
      </c>
      <c r="V243" s="158"/>
      <c r="W243" s="179"/>
      <c r="X243" s="176"/>
      <c r="Y243" s="161" t="str">
        <f>IF(V243="","",IF(V243&gt;V244,1)+IF(W243&gt;W244,1)+IF(X243&gt;X244,1))</f>
        <v/>
      </c>
      <c r="Z243" s="162"/>
      <c r="AA243" s="43"/>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103"/>
      <c r="BC243" s="103"/>
      <c r="BD243" s="103"/>
      <c r="BE243" s="103"/>
      <c r="BF243" s="103"/>
      <c r="BG243" s="103"/>
      <c r="BH243" s="103"/>
      <c r="BI243" s="60"/>
      <c r="BJ243" s="60"/>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row>
    <row r="244" spans="1:86" ht="15.75" thickBot="1" x14ac:dyDescent="0.3">
      <c r="A244" s="22"/>
      <c r="B244" s="21"/>
      <c r="C244" s="21"/>
      <c r="D244" s="21"/>
      <c r="E244" s="21"/>
      <c r="F244" s="21"/>
      <c r="G244" s="21"/>
      <c r="H244" s="21"/>
      <c r="I244" s="21"/>
      <c r="J244" s="21"/>
      <c r="K244" s="21"/>
      <c r="L244" s="21"/>
      <c r="M244" s="21"/>
      <c r="N244" s="21"/>
      <c r="O244" s="21"/>
      <c r="P244" s="21"/>
      <c r="Q244" s="21"/>
      <c r="R244" s="24"/>
      <c r="S244" s="21"/>
      <c r="T244" s="45">
        <f>IF(U244=L251,K251,IF(U244=L252,K252,""))</f>
        <v>0</v>
      </c>
      <c r="U244" s="163" t="str">
        <f>IF(Q251="Abd.",L252,IF(Q252="Abd.",L251,IF(Q251="Forf.",L252,IF(Q252="Forf.",L251,IF(L251="","",IF(L252="","",IF(P251="","",IF(P252="","",IF(P251&gt;P252,L251,IF(P251&lt;P252,L252,IF(P251=P252,"",IF(P252=P251,"",))))))))))))</f>
        <v/>
      </c>
      <c r="V244" s="164"/>
      <c r="W244" s="180"/>
      <c r="X244" s="181"/>
      <c r="Y244" s="182" t="str">
        <f>IF(V244="","",IF(V244&gt;V243,1)+IF(W244&gt;W243,1)+IF(X244&gt;X243,1))</f>
        <v/>
      </c>
      <c r="Z244" s="168"/>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103"/>
      <c r="BC244" s="103"/>
      <c r="BD244" s="103"/>
      <c r="BE244" s="103"/>
      <c r="BF244" s="103"/>
      <c r="BG244" s="103"/>
      <c r="BH244" s="103"/>
      <c r="BI244" s="60"/>
      <c r="BJ244" s="60"/>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row>
    <row r="245" spans="1:86" x14ac:dyDescent="0.25">
      <c r="A245" s="22"/>
      <c r="B245" s="21"/>
      <c r="C245" s="21"/>
      <c r="D245" s="21"/>
      <c r="E245" s="21"/>
      <c r="F245" s="21"/>
      <c r="G245" s="21"/>
      <c r="H245" s="21"/>
      <c r="I245" s="21"/>
      <c r="J245" s="21"/>
      <c r="K245" s="21"/>
      <c r="L245" s="21"/>
      <c r="M245" s="21"/>
      <c r="N245" s="21"/>
      <c r="O245" s="21"/>
      <c r="P245" s="21"/>
      <c r="Q245" s="21"/>
      <c r="R245" s="24"/>
      <c r="S245" s="21"/>
      <c r="T245" s="252" t="s">
        <v>46</v>
      </c>
      <c r="U245" s="253"/>
      <c r="V245" s="29"/>
      <c r="W245" s="30"/>
      <c r="X245" s="48"/>
      <c r="Y245" s="256">
        <f>SUM(V245:X245)</f>
        <v>0</v>
      </c>
      <c r="Z245" s="257"/>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103"/>
      <c r="BC245" s="103"/>
      <c r="BD245" s="103"/>
      <c r="BE245" s="103"/>
      <c r="BF245" s="103"/>
      <c r="BG245" s="103"/>
      <c r="BH245" s="103"/>
      <c r="BI245" s="60"/>
      <c r="BJ245" s="60"/>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row>
    <row r="246" spans="1:86" ht="15.75" thickBot="1" x14ac:dyDescent="0.3">
      <c r="A246" s="22"/>
      <c r="B246" s="27" t="s">
        <v>24</v>
      </c>
      <c r="C246" s="155"/>
      <c r="D246" s="254" t="s">
        <v>25</v>
      </c>
      <c r="E246" s="255"/>
      <c r="F246" s="258"/>
      <c r="G246" s="259"/>
      <c r="H246" s="260"/>
      <c r="I246" s="21"/>
      <c r="J246" s="21"/>
      <c r="K246" s="21"/>
      <c r="L246" s="21"/>
      <c r="M246" s="21"/>
      <c r="N246" s="21"/>
      <c r="O246" s="21"/>
      <c r="P246" s="21"/>
      <c r="Q246" s="21"/>
      <c r="R246" s="24"/>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103"/>
      <c r="BC246" s="103"/>
      <c r="BD246" s="103"/>
      <c r="BE246" s="103"/>
      <c r="BF246" s="103"/>
      <c r="BG246" s="103"/>
      <c r="BH246" s="103"/>
      <c r="BI246" s="60"/>
      <c r="BJ246" s="60"/>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row>
    <row r="247" spans="1:86" ht="15.75" thickBot="1" x14ac:dyDescent="0.3">
      <c r="A247" s="22"/>
      <c r="B247" s="35"/>
      <c r="C247" s="157"/>
      <c r="D247" s="158"/>
      <c r="E247" s="179"/>
      <c r="F247" s="176"/>
      <c r="G247" s="161" t="str">
        <f>IF(D247="","",IF(D247&gt;D248,1)+IF(E247&gt;E248,1)+IF(F247&gt;F248,1))</f>
        <v/>
      </c>
      <c r="H247" s="162"/>
      <c r="I247" s="32"/>
      <c r="J247" s="21"/>
      <c r="K247" s="21"/>
      <c r="L247" s="21"/>
      <c r="M247" s="21"/>
      <c r="N247" s="21"/>
      <c r="O247" s="21"/>
      <c r="P247" s="21"/>
      <c r="Q247" s="21"/>
      <c r="R247" s="24"/>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103"/>
      <c r="BC247" s="103"/>
      <c r="BD247" s="103"/>
      <c r="BE247" s="103"/>
      <c r="BF247" s="103"/>
      <c r="BG247" s="103"/>
      <c r="BH247" s="103"/>
      <c r="BI247" s="60"/>
      <c r="BJ247" s="60"/>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row>
    <row r="248" spans="1:86" ht="15.75" thickBot="1" x14ac:dyDescent="0.3">
      <c r="A248" s="22"/>
      <c r="B248" s="36"/>
      <c r="C248" s="163"/>
      <c r="D248" s="164"/>
      <c r="E248" s="180"/>
      <c r="F248" s="181"/>
      <c r="G248" s="182" t="str">
        <f>IF(D248="","",IF(D248&gt;D247,1)+IF(E248&gt;E247,1)+IF(F248&gt;F247,1))</f>
        <v/>
      </c>
      <c r="H248" s="168"/>
      <c r="I248" s="23"/>
      <c r="J248" s="21"/>
      <c r="K248" s="21"/>
      <c r="L248" s="21"/>
      <c r="M248" s="21"/>
      <c r="N248" s="21"/>
      <c r="O248" s="21"/>
      <c r="P248" s="21"/>
      <c r="Q248" s="21"/>
      <c r="R248" s="24"/>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103"/>
      <c r="BC248" s="103"/>
      <c r="BD248" s="103"/>
      <c r="BE248" s="103"/>
      <c r="BF248" s="103"/>
      <c r="BG248" s="103"/>
      <c r="BH248" s="103"/>
      <c r="BI248" s="60"/>
      <c r="BJ248" s="60"/>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row>
    <row r="249" spans="1:86" x14ac:dyDescent="0.25">
      <c r="A249" s="22"/>
      <c r="B249" s="252" t="s">
        <v>46</v>
      </c>
      <c r="C249" s="253"/>
      <c r="D249" s="29"/>
      <c r="E249" s="30"/>
      <c r="F249" s="48"/>
      <c r="G249" s="256">
        <f>SUM(D249:F249)</f>
        <v>0</v>
      </c>
      <c r="H249" s="257"/>
      <c r="I249" s="24"/>
      <c r="J249" s="21"/>
      <c r="K249" s="21"/>
      <c r="L249" s="21"/>
      <c r="M249" s="21"/>
      <c r="N249" s="21"/>
      <c r="O249" s="21"/>
      <c r="P249" s="21"/>
      <c r="Q249" s="21"/>
      <c r="R249" s="24"/>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103"/>
      <c r="BC249" s="103"/>
      <c r="BD249" s="103"/>
      <c r="BE249" s="103"/>
      <c r="BF249" s="103"/>
      <c r="BG249" s="103"/>
      <c r="BH249" s="103"/>
      <c r="BI249" s="60"/>
      <c r="BJ249" s="60"/>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row>
    <row r="250" spans="1:86" ht="15.75" thickBot="1" x14ac:dyDescent="0.3">
      <c r="A250" s="22"/>
      <c r="B250" s="21"/>
      <c r="C250" s="21"/>
      <c r="D250" s="21"/>
      <c r="E250" s="21"/>
      <c r="F250" s="21"/>
      <c r="G250" s="21"/>
      <c r="H250" s="21"/>
      <c r="I250" s="24"/>
      <c r="J250" s="21"/>
      <c r="K250" s="27" t="s">
        <v>24</v>
      </c>
      <c r="L250" s="155"/>
      <c r="M250" s="254" t="s">
        <v>25</v>
      </c>
      <c r="N250" s="255"/>
      <c r="O250" s="258"/>
      <c r="P250" s="259"/>
      <c r="Q250" s="260"/>
      <c r="R250" s="24"/>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103"/>
      <c r="BC250" s="103"/>
      <c r="BD250" s="103"/>
      <c r="BE250" s="103"/>
      <c r="BF250" s="103"/>
      <c r="BG250" s="103"/>
      <c r="BH250" s="103"/>
      <c r="BI250" s="60"/>
      <c r="BJ250" s="60"/>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row>
    <row r="251" spans="1:86" ht="15.75" thickBot="1" x14ac:dyDescent="0.3">
      <c r="A251" s="22"/>
      <c r="B251" s="21"/>
      <c r="C251" s="21"/>
      <c r="D251" s="21"/>
      <c r="E251" s="21"/>
      <c r="F251" s="21"/>
      <c r="G251" s="21"/>
      <c r="H251" s="21"/>
      <c r="I251" s="24"/>
      <c r="J251" s="25"/>
      <c r="K251" s="44">
        <f>IF(L251=C247,B247,IF(L251=C248,B248,""))</f>
        <v>0</v>
      </c>
      <c r="L251" s="157" t="str">
        <f>IF(H247="Abd.",C248,IF(H248="Abd.",C247,IF(H247="Forf.",C248,IF(H248="Forf.",C247,IF(C247="","",IF(C248="","",IF(G247="","",IF(G248="","",IF(G247&gt;G248,C247,IF(G247&lt;G248,C248,IF(G247=G248,"",IF(G248=G247,"",))))))))))))</f>
        <v/>
      </c>
      <c r="M251" s="158"/>
      <c r="N251" s="179"/>
      <c r="O251" s="176"/>
      <c r="P251" s="161" t="str">
        <f>IF(M251="","",IF(M251&gt;M252,1)+IF(N251&gt;N252,1)+IF(O251&gt;O252,1))</f>
        <v/>
      </c>
      <c r="Q251" s="162"/>
      <c r="R251" s="43"/>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103"/>
      <c r="BC251" s="103"/>
      <c r="BD251" s="103"/>
      <c r="BE251" s="103"/>
      <c r="BF251" s="103"/>
      <c r="BG251" s="103"/>
      <c r="BH251" s="103"/>
      <c r="BI251" s="60"/>
      <c r="BJ251" s="60"/>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row>
    <row r="252" spans="1:86" ht="15.75" thickBot="1" x14ac:dyDescent="0.3">
      <c r="A252" s="22"/>
      <c r="B252" s="21"/>
      <c r="C252" s="21"/>
      <c r="D252" s="21"/>
      <c r="E252" s="21"/>
      <c r="F252" s="21"/>
      <c r="G252" s="21"/>
      <c r="H252" s="21"/>
      <c r="I252" s="24"/>
      <c r="J252" s="21"/>
      <c r="K252" s="45">
        <f>IF(L252=C255,B255,IF(L252=C256,B256,""))</f>
        <v>0</v>
      </c>
      <c r="L252" s="163" t="str">
        <f>IF(H255="Abd.",C256,IF(H256="Abd.",C255,IF(H255="Forf.",C256,IF(H256="Forf.",C255,IF(C255="","",IF(C256="","",IF(G255="","",IF(G256="","",IF(G255&gt;G256,C255,IF(G255&lt;G256,C256,IF(G255=G256,"",IF(G256=G255,"",))))))))))))</f>
        <v/>
      </c>
      <c r="M252" s="164"/>
      <c r="N252" s="180"/>
      <c r="O252" s="181"/>
      <c r="P252" s="182" t="str">
        <f>IF(M252="","",IF(M252&gt;M251,1)+IF(N252&gt;N251,1)+IF(O252&gt;O251,1))</f>
        <v/>
      </c>
      <c r="Q252" s="168"/>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103"/>
      <c r="BC252" s="103"/>
      <c r="BD252" s="103"/>
      <c r="BE252" s="103"/>
      <c r="BF252" s="103"/>
      <c r="BG252" s="103"/>
      <c r="BH252" s="103"/>
      <c r="BI252" s="60"/>
      <c r="BJ252" s="60"/>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row>
    <row r="253" spans="1:86" x14ac:dyDescent="0.25">
      <c r="A253" s="22"/>
      <c r="B253" s="21"/>
      <c r="C253" s="21"/>
      <c r="D253" s="21"/>
      <c r="E253" s="21"/>
      <c r="F253" s="21"/>
      <c r="G253" s="21"/>
      <c r="H253" s="21"/>
      <c r="I253" s="24"/>
      <c r="J253" s="21"/>
      <c r="K253" s="252" t="s">
        <v>46</v>
      </c>
      <c r="L253" s="253"/>
      <c r="M253" s="29"/>
      <c r="N253" s="30"/>
      <c r="O253" s="48"/>
      <c r="P253" s="256">
        <f>SUM(M253:O253)</f>
        <v>0</v>
      </c>
      <c r="Q253" s="257"/>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103"/>
      <c r="BC253" s="103"/>
      <c r="BD253" s="103"/>
      <c r="BE253" s="103"/>
      <c r="BF253" s="103"/>
      <c r="BG253" s="103"/>
      <c r="BH253" s="103"/>
      <c r="BI253" s="60"/>
      <c r="BJ253" s="60"/>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row>
    <row r="254" spans="1:86" ht="15.75" thickBot="1" x14ac:dyDescent="0.3">
      <c r="A254" s="22"/>
      <c r="B254" s="27" t="s">
        <v>24</v>
      </c>
      <c r="C254" s="155"/>
      <c r="D254" s="254" t="s">
        <v>25</v>
      </c>
      <c r="E254" s="255"/>
      <c r="F254" s="258"/>
      <c r="G254" s="259"/>
      <c r="H254" s="260"/>
      <c r="I254" s="24"/>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103"/>
      <c r="BC254" s="103"/>
      <c r="BD254" s="103"/>
      <c r="BE254" s="103"/>
      <c r="BF254" s="103"/>
      <c r="BG254" s="103"/>
      <c r="BH254" s="103"/>
      <c r="BI254" s="60"/>
      <c r="BJ254" s="60"/>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row>
    <row r="255" spans="1:86" ht="15.75" thickBot="1" x14ac:dyDescent="0.3">
      <c r="A255" s="22"/>
      <c r="B255" s="35"/>
      <c r="C255" s="157"/>
      <c r="D255" s="158"/>
      <c r="E255" s="179"/>
      <c r="F255" s="176"/>
      <c r="G255" s="161" t="str">
        <f>IF(D255="","",IF(D255&gt;D256,1)+IF(E255&gt;E256,1)+IF(F255&gt;F256,1))</f>
        <v/>
      </c>
      <c r="H255" s="162"/>
      <c r="I255" s="26"/>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103"/>
      <c r="BC255" s="103"/>
      <c r="BD255" s="103"/>
      <c r="BE255" s="103"/>
      <c r="BF255" s="103"/>
      <c r="BG255" s="103"/>
      <c r="BH255" s="103"/>
      <c r="BI255" s="60"/>
      <c r="BJ255" s="60"/>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row>
    <row r="256" spans="1:86" ht="15.75" thickBot="1" x14ac:dyDescent="0.3">
      <c r="A256" s="22"/>
      <c r="B256" s="36"/>
      <c r="C256" s="163"/>
      <c r="D256" s="164"/>
      <c r="E256" s="180"/>
      <c r="F256" s="181"/>
      <c r="G256" s="182" t="str">
        <f>IF(D256="","",IF(D256&gt;D255,1)+IF(E256&gt;E255,1)+IF(F256&gt;F255,1))</f>
        <v/>
      </c>
      <c r="H256" s="168"/>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103"/>
      <c r="BC256" s="103"/>
      <c r="BD256" s="103"/>
      <c r="BE256" s="103"/>
      <c r="BF256" s="103"/>
      <c r="BG256" s="103"/>
      <c r="BH256" s="103"/>
      <c r="BI256" s="60"/>
      <c r="BJ256" s="60"/>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row>
    <row r="257" spans="1:86" x14ac:dyDescent="0.25">
      <c r="A257" s="22"/>
      <c r="B257" s="252" t="s">
        <v>46</v>
      </c>
      <c r="C257" s="253"/>
      <c r="D257" s="29"/>
      <c r="E257" s="30"/>
      <c r="F257" s="48"/>
      <c r="G257" s="256">
        <f>SUM(D257:F257)</f>
        <v>0</v>
      </c>
      <c r="H257" s="257"/>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103"/>
      <c r="BC257" s="103"/>
      <c r="BD257" s="103"/>
      <c r="BE257" s="103"/>
      <c r="BF257" s="103"/>
      <c r="BG257" s="103"/>
      <c r="BH257" s="103"/>
      <c r="BI257" s="60"/>
      <c r="BJ257" s="60"/>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row>
    <row r="258" spans="1:86" ht="15.75" customHeight="1" x14ac:dyDescent="0.25">
      <c r="A258" s="2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103"/>
      <c r="BC258" s="103"/>
      <c r="BD258" s="104"/>
      <c r="BE258" s="105"/>
      <c r="BF258" s="106"/>
      <c r="BG258" s="106"/>
      <c r="BH258" s="88"/>
      <c r="BI258" s="88"/>
      <c r="BJ258" s="88"/>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row>
    <row r="259" spans="1:86" x14ac:dyDescent="0.25">
      <c r="A259" s="2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103"/>
      <c r="BC259" s="103"/>
      <c r="BD259" s="112"/>
      <c r="BE259" s="90"/>
      <c r="BF259" s="108"/>
      <c r="BG259" s="108"/>
      <c r="BH259" s="108"/>
      <c r="BI259" s="109"/>
      <c r="BJ259" s="107"/>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row>
    <row r="260" spans="1:86" x14ac:dyDescent="0.25">
      <c r="A260" s="2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103"/>
      <c r="BC260" s="21"/>
      <c r="BD260" s="112"/>
      <c r="BE260" s="90"/>
      <c r="BF260" s="108"/>
      <c r="BG260" s="108"/>
      <c r="BH260" s="108"/>
      <c r="BI260" s="109"/>
      <c r="BJ260" s="107"/>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row>
    <row r="261" spans="1:86" x14ac:dyDescent="0.25">
      <c r="A261" s="2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103"/>
      <c r="BC261" s="21"/>
      <c r="BD261" s="110"/>
      <c r="BE261" s="110"/>
      <c r="BF261" s="111"/>
      <c r="BG261" s="111"/>
      <c r="BH261" s="111"/>
      <c r="BI261" s="96"/>
      <c r="BJ261" s="96"/>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row>
    <row r="262" spans="1:86" s="52" customFormat="1" x14ac:dyDescent="0.25">
      <c r="A262" s="60"/>
      <c r="B262" s="104"/>
      <c r="C262" s="105"/>
      <c r="D262" s="106"/>
      <c r="E262" s="106"/>
      <c r="F262" s="88"/>
      <c r="G262" s="88"/>
      <c r="H262" s="88"/>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row>
    <row r="263" spans="1:86" s="52" customFormat="1" x14ac:dyDescent="0.25">
      <c r="A263" s="60"/>
      <c r="B263" s="107"/>
      <c r="C263" s="90"/>
      <c r="D263" s="108"/>
      <c r="E263" s="108"/>
      <c r="F263" s="108"/>
      <c r="G263" s="109"/>
      <c r="H263" s="107"/>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row>
    <row r="264" spans="1:86" s="52" customFormat="1" ht="15.75" customHeight="1" x14ac:dyDescent="0.25">
      <c r="A264" s="60"/>
      <c r="B264" s="107"/>
      <c r="C264" s="90"/>
      <c r="D264" s="108"/>
      <c r="E264" s="108"/>
      <c r="F264" s="108"/>
      <c r="G264" s="109"/>
      <c r="H264" s="107"/>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54"/>
      <c r="BE264" s="54"/>
      <c r="BF264" s="54"/>
      <c r="BG264" s="54"/>
      <c r="BH264" s="54"/>
      <c r="BI264" s="54"/>
      <c r="BJ264" s="54"/>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row>
    <row r="265" spans="1:86" s="52" customFormat="1" ht="15" customHeight="1" x14ac:dyDescent="0.25">
      <c r="A265" s="60"/>
      <c r="B265" s="110"/>
      <c r="C265" s="110"/>
      <c r="D265" s="111"/>
      <c r="E265" s="111"/>
      <c r="F265" s="111"/>
      <c r="G265" s="96"/>
      <c r="H265" s="96"/>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54"/>
      <c r="BE265" s="54"/>
      <c r="BF265" s="54"/>
      <c r="BG265" s="54"/>
      <c r="BH265" s="54"/>
      <c r="BI265" s="54"/>
      <c r="BJ265" s="54"/>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row>
    <row r="266" spans="1:86" s="52" customFormat="1" x14ac:dyDescent="0.25">
      <c r="A266" s="60"/>
      <c r="B266" s="103"/>
      <c r="C266" s="103"/>
      <c r="D266" s="103"/>
      <c r="E266" s="103"/>
      <c r="F266" s="103"/>
      <c r="G266" s="103"/>
      <c r="H266" s="103"/>
      <c r="I266" s="103"/>
      <c r="J266" s="103"/>
      <c r="K266" s="104"/>
      <c r="L266" s="105"/>
      <c r="M266" s="106"/>
      <c r="N266" s="106"/>
      <c r="O266" s="88"/>
      <c r="P266" s="88"/>
      <c r="Q266" s="88"/>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row>
    <row r="267" spans="1:86" s="52" customFormat="1" ht="15.75" customHeight="1" x14ac:dyDescent="0.25">
      <c r="A267" s="60"/>
      <c r="B267" s="103"/>
      <c r="C267" s="103"/>
      <c r="D267" s="103"/>
      <c r="E267" s="103"/>
      <c r="F267" s="103"/>
      <c r="G267" s="103"/>
      <c r="H267" s="103"/>
      <c r="I267" s="103"/>
      <c r="J267" s="103"/>
      <c r="K267" s="112"/>
      <c r="L267" s="90"/>
      <c r="M267" s="108"/>
      <c r="N267" s="108"/>
      <c r="O267" s="108"/>
      <c r="P267" s="109"/>
      <c r="Q267" s="107"/>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13"/>
      <c r="BE267" s="113"/>
      <c r="BF267" s="113"/>
      <c r="BG267" s="113"/>
      <c r="BH267" s="113"/>
      <c r="BI267" s="113"/>
      <c r="BJ267" s="113"/>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row>
    <row r="268" spans="1:86" s="52" customFormat="1" ht="15.75" customHeight="1" x14ac:dyDescent="0.25">
      <c r="A268" s="60"/>
      <c r="B268" s="103"/>
      <c r="C268" s="103"/>
      <c r="D268" s="103"/>
      <c r="E268" s="103"/>
      <c r="F268" s="103"/>
      <c r="G268" s="103"/>
      <c r="H268" s="103"/>
      <c r="I268" s="103"/>
      <c r="J268" s="103"/>
      <c r="K268" s="112"/>
      <c r="L268" s="90"/>
      <c r="M268" s="108"/>
      <c r="N268" s="108"/>
      <c r="O268" s="108"/>
      <c r="P268" s="109"/>
      <c r="Q268" s="107"/>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13"/>
      <c r="BE268" s="113"/>
      <c r="BF268" s="113"/>
      <c r="BG268" s="113"/>
      <c r="BH268" s="113"/>
      <c r="BI268" s="113"/>
      <c r="BJ268" s="113"/>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row>
    <row r="269" spans="1:86" s="52" customFormat="1" x14ac:dyDescent="0.25">
      <c r="A269" s="60"/>
      <c r="B269" s="103"/>
      <c r="C269" s="103"/>
      <c r="D269" s="103"/>
      <c r="E269" s="103"/>
      <c r="F269" s="103"/>
      <c r="G269" s="103"/>
      <c r="H269" s="103"/>
      <c r="I269" s="103"/>
      <c r="J269" s="103"/>
      <c r="K269" s="110"/>
      <c r="L269" s="110"/>
      <c r="M269" s="111"/>
      <c r="N269" s="111"/>
      <c r="O269" s="111"/>
      <c r="P269" s="96"/>
      <c r="Q269" s="96"/>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row>
    <row r="270" spans="1:86" s="52" customFormat="1" x14ac:dyDescent="0.25">
      <c r="A270" s="60"/>
      <c r="B270" s="104"/>
      <c r="C270" s="105"/>
      <c r="D270" s="106"/>
      <c r="E270" s="106"/>
      <c r="F270" s="88"/>
      <c r="G270" s="88"/>
      <c r="H270" s="88"/>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row>
    <row r="271" spans="1:86" s="52" customFormat="1" x14ac:dyDescent="0.25">
      <c r="A271" s="60"/>
      <c r="B271" s="107"/>
      <c r="C271" s="90"/>
      <c r="D271" s="108"/>
      <c r="E271" s="108"/>
      <c r="F271" s="108"/>
      <c r="G271" s="109"/>
      <c r="H271" s="107"/>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03"/>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row>
    <row r="272" spans="1:86" s="52" customFormat="1" x14ac:dyDescent="0.25">
      <c r="A272" s="60"/>
      <c r="B272" s="107"/>
      <c r="C272" s="90"/>
      <c r="D272" s="108"/>
      <c r="E272" s="108"/>
      <c r="F272" s="108"/>
      <c r="G272" s="109"/>
      <c r="H272" s="107"/>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103"/>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row>
    <row r="273" spans="1:86" s="52" customFormat="1" x14ac:dyDescent="0.25">
      <c r="A273" s="60"/>
      <c r="B273" s="110"/>
      <c r="C273" s="110"/>
      <c r="D273" s="111"/>
      <c r="E273" s="111"/>
      <c r="F273" s="111"/>
      <c r="G273" s="96"/>
      <c r="H273" s="96"/>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row>
    <row r="274" spans="1:86" s="52" customFormat="1" x14ac:dyDescent="0.25">
      <c r="A274" s="60"/>
      <c r="B274" s="103"/>
      <c r="C274" s="103"/>
      <c r="D274" s="103"/>
      <c r="E274" s="103"/>
      <c r="F274" s="103"/>
      <c r="G274" s="103"/>
      <c r="H274" s="103"/>
      <c r="I274" s="103"/>
      <c r="J274" s="103"/>
      <c r="K274" s="103"/>
      <c r="L274" s="103"/>
      <c r="M274" s="103"/>
      <c r="N274" s="103"/>
      <c r="O274" s="103"/>
      <c r="P274" s="103"/>
      <c r="Q274" s="103"/>
      <c r="R274" s="103"/>
      <c r="S274" s="103"/>
      <c r="T274" s="104"/>
      <c r="U274" s="105"/>
      <c r="V274" s="106"/>
      <c r="W274" s="106"/>
      <c r="X274" s="88"/>
      <c r="Y274" s="88"/>
      <c r="Z274" s="88"/>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row>
    <row r="275" spans="1:86" s="52" customFormat="1" x14ac:dyDescent="0.25">
      <c r="A275" s="60"/>
      <c r="B275" s="103"/>
      <c r="C275" s="103"/>
      <c r="D275" s="103"/>
      <c r="E275" s="103"/>
      <c r="F275" s="103"/>
      <c r="G275" s="103"/>
      <c r="H275" s="103"/>
      <c r="I275" s="103"/>
      <c r="J275" s="103"/>
      <c r="K275" s="103"/>
      <c r="L275" s="103"/>
      <c r="M275" s="103"/>
      <c r="N275" s="103"/>
      <c r="O275" s="103"/>
      <c r="P275" s="103"/>
      <c r="Q275" s="103"/>
      <c r="R275" s="103"/>
      <c r="S275" s="103"/>
      <c r="T275" s="112"/>
      <c r="U275" s="90"/>
      <c r="V275" s="108"/>
      <c r="W275" s="108"/>
      <c r="X275" s="108"/>
      <c r="Y275" s="109"/>
      <c r="Z275" s="107"/>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row>
    <row r="276" spans="1:86" s="52" customFormat="1" x14ac:dyDescent="0.25">
      <c r="A276" s="60"/>
      <c r="B276" s="103"/>
      <c r="C276" s="103"/>
      <c r="D276" s="103"/>
      <c r="E276" s="103"/>
      <c r="F276" s="103"/>
      <c r="G276" s="103"/>
      <c r="H276" s="103"/>
      <c r="I276" s="103"/>
      <c r="J276" s="103"/>
      <c r="K276" s="103"/>
      <c r="L276" s="103"/>
      <c r="M276" s="103"/>
      <c r="N276" s="103"/>
      <c r="O276" s="103"/>
      <c r="P276" s="103"/>
      <c r="Q276" s="103"/>
      <c r="R276" s="103"/>
      <c r="S276" s="103"/>
      <c r="T276" s="112"/>
      <c r="U276" s="90"/>
      <c r="V276" s="108"/>
      <c r="W276" s="108"/>
      <c r="X276" s="108"/>
      <c r="Y276" s="109"/>
      <c r="Z276" s="107"/>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103"/>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row>
    <row r="277" spans="1:86" s="52" customFormat="1" x14ac:dyDescent="0.25">
      <c r="A277" s="60"/>
      <c r="B277" s="103"/>
      <c r="C277" s="103"/>
      <c r="D277" s="103"/>
      <c r="E277" s="103"/>
      <c r="F277" s="103"/>
      <c r="G277" s="103"/>
      <c r="H277" s="103"/>
      <c r="I277" s="103"/>
      <c r="J277" s="103"/>
      <c r="K277" s="103"/>
      <c r="L277" s="103"/>
      <c r="M277" s="103"/>
      <c r="N277" s="103"/>
      <c r="O277" s="103"/>
      <c r="P277" s="103"/>
      <c r="Q277" s="103"/>
      <c r="R277" s="103"/>
      <c r="S277" s="103"/>
      <c r="T277" s="110"/>
      <c r="U277" s="110"/>
      <c r="V277" s="111"/>
      <c r="W277" s="111"/>
      <c r="X277" s="111"/>
      <c r="Y277" s="96"/>
      <c r="Z277" s="96"/>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row>
    <row r="278" spans="1:86" s="52" customFormat="1" x14ac:dyDescent="0.25">
      <c r="A278" s="60"/>
      <c r="B278" s="104"/>
      <c r="C278" s="105"/>
      <c r="D278" s="106"/>
      <c r="E278" s="106"/>
      <c r="F278" s="88"/>
      <c r="G278" s="88"/>
      <c r="H278" s="88"/>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103"/>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row>
    <row r="279" spans="1:86" s="52" customFormat="1" x14ac:dyDescent="0.25">
      <c r="A279" s="60"/>
      <c r="B279" s="107"/>
      <c r="C279" s="90"/>
      <c r="D279" s="108"/>
      <c r="E279" s="108"/>
      <c r="F279" s="108"/>
      <c r="G279" s="109"/>
      <c r="H279" s="107"/>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row>
    <row r="280" spans="1:86" s="52" customFormat="1" x14ac:dyDescent="0.25">
      <c r="A280" s="60"/>
      <c r="B280" s="107"/>
      <c r="C280" s="90"/>
      <c r="D280" s="108"/>
      <c r="E280" s="108"/>
      <c r="F280" s="108"/>
      <c r="G280" s="109"/>
      <c r="H280" s="107"/>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103"/>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row>
    <row r="281" spans="1:86" s="52" customFormat="1" x14ac:dyDescent="0.25">
      <c r="A281" s="60"/>
      <c r="B281" s="110"/>
      <c r="C281" s="110"/>
      <c r="D281" s="111"/>
      <c r="E281" s="111"/>
      <c r="F281" s="111"/>
      <c r="G281" s="96"/>
      <c r="H281" s="96"/>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103"/>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row>
    <row r="282" spans="1:86" s="52" customFormat="1" x14ac:dyDescent="0.25">
      <c r="A282" s="60"/>
      <c r="B282" s="103"/>
      <c r="C282" s="103"/>
      <c r="D282" s="103"/>
      <c r="E282" s="103"/>
      <c r="F282" s="103"/>
      <c r="G282" s="103"/>
      <c r="H282" s="103"/>
      <c r="I282" s="103"/>
      <c r="J282" s="103"/>
      <c r="K282" s="104"/>
      <c r="L282" s="105"/>
      <c r="M282" s="106"/>
      <c r="N282" s="106"/>
      <c r="O282" s="88"/>
      <c r="P282" s="88"/>
      <c r="Q282" s="88"/>
      <c r="R282" s="103"/>
      <c r="S282" s="103"/>
      <c r="T282" s="103"/>
      <c r="U282" s="103"/>
      <c r="V282" s="103"/>
      <c r="W282" s="103"/>
      <c r="X282" s="103"/>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103"/>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row>
    <row r="283" spans="1:86" s="52" customFormat="1" x14ac:dyDescent="0.25">
      <c r="A283" s="60"/>
      <c r="B283" s="103"/>
      <c r="C283" s="103"/>
      <c r="D283" s="103"/>
      <c r="E283" s="103"/>
      <c r="F283" s="103"/>
      <c r="G283" s="103"/>
      <c r="H283" s="103"/>
      <c r="I283" s="103"/>
      <c r="J283" s="103"/>
      <c r="K283" s="112"/>
      <c r="L283" s="90"/>
      <c r="M283" s="108"/>
      <c r="N283" s="108"/>
      <c r="O283" s="108"/>
      <c r="P283" s="109"/>
      <c r="Q283" s="107"/>
      <c r="R283" s="103"/>
      <c r="S283" s="103"/>
      <c r="T283" s="103"/>
      <c r="U283" s="103"/>
      <c r="V283" s="103"/>
      <c r="W283" s="103"/>
      <c r="X283" s="103"/>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row>
    <row r="284" spans="1:86" s="52" customFormat="1" x14ac:dyDescent="0.25">
      <c r="A284" s="60"/>
      <c r="B284" s="103"/>
      <c r="C284" s="103"/>
      <c r="D284" s="103"/>
      <c r="E284" s="103"/>
      <c r="F284" s="103"/>
      <c r="G284" s="103"/>
      <c r="H284" s="103"/>
      <c r="I284" s="103"/>
      <c r="J284" s="103"/>
      <c r="K284" s="112"/>
      <c r="L284" s="90"/>
      <c r="M284" s="108"/>
      <c r="N284" s="108"/>
      <c r="O284" s="108"/>
      <c r="P284" s="109"/>
      <c r="Q284" s="107"/>
      <c r="R284" s="103"/>
      <c r="S284" s="103"/>
      <c r="T284" s="103"/>
      <c r="U284" s="103"/>
      <c r="V284" s="103"/>
      <c r="W284" s="103"/>
      <c r="X284" s="103"/>
      <c r="Y284" s="103"/>
      <c r="Z284" s="103"/>
      <c r="AA284" s="103"/>
      <c r="AB284" s="103"/>
      <c r="AC284" s="103"/>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row>
    <row r="285" spans="1:86" s="52" customFormat="1" x14ac:dyDescent="0.25">
      <c r="A285" s="60"/>
      <c r="B285" s="103"/>
      <c r="C285" s="103"/>
      <c r="D285" s="103"/>
      <c r="E285" s="103"/>
      <c r="F285" s="103"/>
      <c r="G285" s="103"/>
      <c r="H285" s="103"/>
      <c r="I285" s="103"/>
      <c r="J285" s="103"/>
      <c r="K285" s="110"/>
      <c r="L285" s="110"/>
      <c r="M285" s="111"/>
      <c r="N285" s="111"/>
      <c r="O285" s="111"/>
      <c r="P285" s="96"/>
      <c r="Q285" s="96"/>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103"/>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row>
    <row r="286" spans="1:86" s="52" customFormat="1" x14ac:dyDescent="0.25">
      <c r="A286" s="60"/>
      <c r="B286" s="104"/>
      <c r="C286" s="105"/>
      <c r="D286" s="106"/>
      <c r="E286" s="106"/>
      <c r="F286" s="88"/>
      <c r="G286" s="88"/>
      <c r="H286" s="88"/>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103"/>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row>
    <row r="287" spans="1:86" s="52" customFormat="1" x14ac:dyDescent="0.25">
      <c r="A287" s="60"/>
      <c r="B287" s="107"/>
      <c r="C287" s="90"/>
      <c r="D287" s="108"/>
      <c r="E287" s="108"/>
      <c r="F287" s="108"/>
      <c r="G287" s="109"/>
      <c r="H287" s="107"/>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103"/>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row>
    <row r="288" spans="1:86" s="52" customFormat="1" x14ac:dyDescent="0.25">
      <c r="A288" s="60"/>
      <c r="B288" s="107"/>
      <c r="C288" s="90"/>
      <c r="D288" s="108"/>
      <c r="E288" s="108"/>
      <c r="F288" s="108"/>
      <c r="G288" s="109"/>
      <c r="H288" s="107"/>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103"/>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row>
    <row r="289" spans="1:86" s="52" customFormat="1" x14ac:dyDescent="0.25">
      <c r="A289" s="60"/>
      <c r="B289" s="110"/>
      <c r="C289" s="110"/>
      <c r="D289" s="111"/>
      <c r="E289" s="111"/>
      <c r="F289" s="111"/>
      <c r="G289" s="96"/>
      <c r="H289" s="96"/>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103"/>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row>
    <row r="290" spans="1:86" s="52" customFormat="1" x14ac:dyDescent="0.25">
      <c r="A290" s="60"/>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4"/>
      <c r="AD290" s="105"/>
      <c r="AE290" s="106"/>
      <c r="AF290" s="106"/>
      <c r="AG290" s="88"/>
      <c r="AH290" s="88"/>
      <c r="AI290" s="88"/>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103"/>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row>
    <row r="291" spans="1:86" s="52" customFormat="1" x14ac:dyDescent="0.25">
      <c r="A291" s="60"/>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12"/>
      <c r="AD291" s="90"/>
      <c r="AE291" s="108"/>
      <c r="AF291" s="108"/>
      <c r="AG291" s="108"/>
      <c r="AH291" s="109"/>
      <c r="AI291" s="107"/>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103"/>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row>
    <row r="292" spans="1:86" s="52" customFormat="1" x14ac:dyDescent="0.25">
      <c r="A292" s="6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12"/>
      <c r="AD292" s="90"/>
      <c r="AE292" s="108"/>
      <c r="AF292" s="108"/>
      <c r="AG292" s="108"/>
      <c r="AH292" s="109"/>
      <c r="AI292" s="107"/>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103"/>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row>
    <row r="293" spans="1:86" s="52" customFormat="1" x14ac:dyDescent="0.25">
      <c r="A293" s="60"/>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10"/>
      <c r="AD293" s="110"/>
      <c r="AE293" s="111"/>
      <c r="AF293" s="111"/>
      <c r="AG293" s="111"/>
      <c r="AH293" s="96"/>
      <c r="AI293" s="96"/>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103"/>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row>
    <row r="294" spans="1:86" s="52" customFormat="1" x14ac:dyDescent="0.25">
      <c r="A294" s="60"/>
      <c r="B294" s="104"/>
      <c r="C294" s="105"/>
      <c r="D294" s="106"/>
      <c r="E294" s="106"/>
      <c r="F294" s="88"/>
      <c r="G294" s="88"/>
      <c r="H294" s="88"/>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row>
    <row r="295" spans="1:86" s="52" customFormat="1" x14ac:dyDescent="0.25">
      <c r="B295" s="141"/>
      <c r="C295" s="124"/>
      <c r="D295" s="142"/>
      <c r="E295" s="142"/>
      <c r="F295" s="142"/>
      <c r="G295" s="143"/>
      <c r="H295" s="141"/>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row>
    <row r="296" spans="1:86" s="52" customFormat="1" x14ac:dyDescent="0.25">
      <c r="B296" s="141"/>
      <c r="C296" s="124"/>
      <c r="D296" s="142"/>
      <c r="E296" s="142"/>
      <c r="F296" s="142"/>
      <c r="G296" s="143"/>
      <c r="H296" s="141"/>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row>
    <row r="297" spans="1:86" s="52" customFormat="1" x14ac:dyDescent="0.25">
      <c r="B297" s="144"/>
      <c r="C297" s="144"/>
      <c r="D297" s="145"/>
      <c r="E297" s="145"/>
      <c r="F297" s="145"/>
      <c r="G297" s="130"/>
      <c r="H297" s="13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row>
    <row r="298" spans="1:86" s="52" customFormat="1" x14ac:dyDescent="0.25">
      <c r="B298" s="140"/>
      <c r="C298" s="140"/>
      <c r="D298" s="140"/>
      <c r="E298" s="140"/>
      <c r="F298" s="140"/>
      <c r="G298" s="140"/>
      <c r="H298" s="140"/>
      <c r="I298" s="140"/>
      <c r="J298" s="140"/>
      <c r="K298" s="137"/>
      <c r="L298" s="138"/>
      <c r="M298" s="139"/>
      <c r="N298" s="139"/>
      <c r="O298" s="122"/>
      <c r="P298" s="122"/>
      <c r="Q298" s="122"/>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row>
    <row r="299" spans="1:86" s="52" customFormat="1" x14ac:dyDescent="0.25">
      <c r="B299" s="140"/>
      <c r="C299" s="140"/>
      <c r="D299" s="140"/>
      <c r="E299" s="140"/>
      <c r="F299" s="140"/>
      <c r="G299" s="140"/>
      <c r="H299" s="140"/>
      <c r="I299" s="140"/>
      <c r="J299" s="140"/>
      <c r="K299" s="146"/>
      <c r="L299" s="124"/>
      <c r="M299" s="142"/>
      <c r="N299" s="142"/>
      <c r="O299" s="142"/>
      <c r="P299" s="143"/>
      <c r="Q299" s="141"/>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row>
    <row r="300" spans="1:86" s="52" customFormat="1" x14ac:dyDescent="0.25">
      <c r="B300" s="140"/>
      <c r="C300" s="140"/>
      <c r="D300" s="140"/>
      <c r="E300" s="140"/>
      <c r="F300" s="140"/>
      <c r="G300" s="140"/>
      <c r="H300" s="140"/>
      <c r="I300" s="140"/>
      <c r="J300" s="140"/>
      <c r="K300" s="146"/>
      <c r="L300" s="124"/>
      <c r="M300" s="142"/>
      <c r="N300" s="142"/>
      <c r="O300" s="142"/>
      <c r="P300" s="143"/>
      <c r="Q300" s="141"/>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row>
    <row r="301" spans="1:86" s="52" customFormat="1" x14ac:dyDescent="0.25">
      <c r="B301" s="140"/>
      <c r="C301" s="140"/>
      <c r="D301" s="140"/>
      <c r="E301" s="140"/>
      <c r="F301" s="140"/>
      <c r="G301" s="140"/>
      <c r="H301" s="140"/>
      <c r="I301" s="140"/>
      <c r="J301" s="140"/>
      <c r="K301" s="144"/>
      <c r="L301" s="144"/>
      <c r="M301" s="145"/>
      <c r="N301" s="145"/>
      <c r="O301" s="145"/>
      <c r="P301" s="130"/>
      <c r="Q301" s="13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row>
    <row r="302" spans="1:86" s="52" customFormat="1" x14ac:dyDescent="0.25">
      <c r="B302" s="137"/>
      <c r="C302" s="138"/>
      <c r="D302" s="139"/>
      <c r="E302" s="139"/>
      <c r="F302" s="122"/>
      <c r="G302" s="122"/>
      <c r="H302" s="122"/>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row>
    <row r="303" spans="1:86" s="52" customFormat="1" x14ac:dyDescent="0.25">
      <c r="B303" s="141"/>
      <c r="C303" s="124"/>
      <c r="D303" s="142"/>
      <c r="E303" s="142"/>
      <c r="F303" s="142"/>
      <c r="G303" s="143"/>
      <c r="H303" s="141"/>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row>
    <row r="304" spans="1:86" s="52" customFormat="1" x14ac:dyDescent="0.25">
      <c r="B304" s="141"/>
      <c r="C304" s="124"/>
      <c r="D304" s="142"/>
      <c r="E304" s="142"/>
      <c r="F304" s="142"/>
      <c r="G304" s="143"/>
      <c r="H304" s="141"/>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row>
    <row r="305" spans="2:60" s="52" customFormat="1" x14ac:dyDescent="0.25">
      <c r="B305" s="144"/>
      <c r="C305" s="144"/>
      <c r="D305" s="145"/>
      <c r="E305" s="145"/>
      <c r="F305" s="145"/>
      <c r="G305" s="130"/>
      <c r="H305" s="13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row>
    <row r="306" spans="2:60" s="52" customFormat="1" x14ac:dyDescent="0.25">
      <c r="B306" s="140"/>
      <c r="C306" s="140"/>
      <c r="D306" s="140"/>
      <c r="E306" s="140"/>
      <c r="F306" s="140"/>
      <c r="G306" s="140"/>
      <c r="H306" s="140"/>
      <c r="I306" s="140"/>
      <c r="J306" s="140"/>
      <c r="K306" s="140"/>
      <c r="L306" s="140"/>
      <c r="M306" s="140"/>
      <c r="N306" s="140"/>
      <c r="O306" s="140"/>
      <c r="P306" s="140"/>
      <c r="Q306" s="140"/>
      <c r="R306" s="140"/>
      <c r="S306" s="140"/>
      <c r="T306" s="137"/>
      <c r="U306" s="138"/>
      <c r="V306" s="139"/>
      <c r="W306" s="139"/>
      <c r="X306" s="122"/>
      <c r="Y306" s="122"/>
      <c r="Z306" s="12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row>
    <row r="307" spans="2:60" s="52" customFormat="1" x14ac:dyDescent="0.25">
      <c r="B307" s="140"/>
      <c r="C307" s="140"/>
      <c r="D307" s="140"/>
      <c r="E307" s="140"/>
      <c r="F307" s="140"/>
      <c r="G307" s="140"/>
      <c r="H307" s="140"/>
      <c r="I307" s="140"/>
      <c r="J307" s="140"/>
      <c r="K307" s="140"/>
      <c r="L307" s="140"/>
      <c r="M307" s="140"/>
      <c r="N307" s="140"/>
      <c r="O307" s="140"/>
      <c r="P307" s="140"/>
      <c r="Q307" s="140"/>
      <c r="R307" s="140"/>
      <c r="S307" s="140"/>
      <c r="T307" s="146"/>
      <c r="U307" s="124"/>
      <c r="V307" s="142"/>
      <c r="W307" s="142"/>
      <c r="X307" s="142"/>
      <c r="Y307" s="143"/>
      <c r="Z307" s="141"/>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row>
    <row r="308" spans="2:60" s="52" customFormat="1" x14ac:dyDescent="0.25">
      <c r="B308" s="140"/>
      <c r="C308" s="140"/>
      <c r="D308" s="140"/>
      <c r="E308" s="140"/>
      <c r="F308" s="140"/>
      <c r="G308" s="140"/>
      <c r="H308" s="140"/>
      <c r="I308" s="140"/>
      <c r="J308" s="140"/>
      <c r="K308" s="140"/>
      <c r="L308" s="140"/>
      <c r="M308" s="140"/>
      <c r="N308" s="140"/>
      <c r="O308" s="140"/>
      <c r="P308" s="140"/>
      <c r="Q308" s="140"/>
      <c r="R308" s="140"/>
      <c r="S308" s="140"/>
      <c r="T308" s="146"/>
      <c r="U308" s="124"/>
      <c r="V308" s="142"/>
      <c r="W308" s="142"/>
      <c r="X308" s="142"/>
      <c r="Y308" s="143"/>
      <c r="Z308" s="141"/>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row>
    <row r="309" spans="2:60" s="52" customFormat="1" x14ac:dyDescent="0.25">
      <c r="B309" s="140"/>
      <c r="C309" s="140"/>
      <c r="D309" s="140"/>
      <c r="E309" s="140"/>
      <c r="F309" s="140"/>
      <c r="G309" s="140"/>
      <c r="H309" s="140"/>
      <c r="I309" s="140"/>
      <c r="J309" s="140"/>
      <c r="K309" s="140"/>
      <c r="L309" s="140"/>
      <c r="M309" s="140"/>
      <c r="N309" s="140"/>
      <c r="O309" s="140"/>
      <c r="P309" s="140"/>
      <c r="Q309" s="140"/>
      <c r="R309" s="140"/>
      <c r="S309" s="140"/>
      <c r="T309" s="144"/>
      <c r="U309" s="144"/>
      <c r="V309" s="145"/>
      <c r="W309" s="145"/>
      <c r="X309" s="145"/>
      <c r="Y309" s="130"/>
      <c r="Z309" s="13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row>
    <row r="310" spans="2:60" s="52" customFormat="1" x14ac:dyDescent="0.25">
      <c r="B310" s="137"/>
      <c r="C310" s="138"/>
      <c r="D310" s="139"/>
      <c r="E310" s="139"/>
      <c r="F310" s="122"/>
      <c r="G310" s="122"/>
      <c r="H310" s="122"/>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row>
    <row r="311" spans="2:60" s="52" customFormat="1" x14ac:dyDescent="0.25">
      <c r="B311" s="141"/>
      <c r="C311" s="124"/>
      <c r="D311" s="142"/>
      <c r="E311" s="142"/>
      <c r="F311" s="142"/>
      <c r="G311" s="143"/>
      <c r="H311" s="141"/>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row>
    <row r="312" spans="2:60" s="52" customFormat="1" x14ac:dyDescent="0.25">
      <c r="B312" s="141"/>
      <c r="C312" s="124"/>
      <c r="D312" s="142"/>
      <c r="E312" s="142"/>
      <c r="F312" s="142"/>
      <c r="G312" s="143"/>
      <c r="H312" s="141"/>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row>
    <row r="313" spans="2:60" s="52" customFormat="1" x14ac:dyDescent="0.25">
      <c r="B313" s="144"/>
      <c r="C313" s="144"/>
      <c r="D313" s="145"/>
      <c r="E313" s="145"/>
      <c r="F313" s="145"/>
      <c r="G313" s="130"/>
      <c r="H313" s="13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row>
    <row r="314" spans="2:60" s="52" customFormat="1" x14ac:dyDescent="0.25">
      <c r="B314" s="140"/>
      <c r="C314" s="140"/>
      <c r="D314" s="140"/>
      <c r="E314" s="140"/>
      <c r="F314" s="140"/>
      <c r="G314" s="140"/>
      <c r="H314" s="140"/>
      <c r="I314" s="140"/>
      <c r="J314" s="140"/>
      <c r="K314" s="137"/>
      <c r="L314" s="138"/>
      <c r="M314" s="139"/>
      <c r="N314" s="139"/>
      <c r="O314" s="122"/>
      <c r="P314" s="122"/>
      <c r="Q314" s="122"/>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row>
    <row r="315" spans="2:60" s="52" customFormat="1" x14ac:dyDescent="0.25">
      <c r="B315" s="140"/>
      <c r="C315" s="140"/>
      <c r="D315" s="140"/>
      <c r="E315" s="140"/>
      <c r="F315" s="140"/>
      <c r="G315" s="140"/>
      <c r="H315" s="140"/>
      <c r="I315" s="140"/>
      <c r="J315" s="140"/>
      <c r="K315" s="146"/>
      <c r="L315" s="124"/>
      <c r="M315" s="142"/>
      <c r="N315" s="142"/>
      <c r="O315" s="142"/>
      <c r="P315" s="143"/>
      <c r="Q315" s="141"/>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row>
    <row r="316" spans="2:60" s="52" customFormat="1" x14ac:dyDescent="0.25">
      <c r="B316" s="140"/>
      <c r="C316" s="140"/>
      <c r="D316" s="140"/>
      <c r="E316" s="140"/>
      <c r="F316" s="140"/>
      <c r="G316" s="140"/>
      <c r="H316" s="140"/>
      <c r="I316" s="140"/>
      <c r="J316" s="140"/>
      <c r="K316" s="146"/>
      <c r="L316" s="124"/>
      <c r="M316" s="142"/>
      <c r="N316" s="142"/>
      <c r="O316" s="142"/>
      <c r="P316" s="143"/>
      <c r="Q316" s="141"/>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row>
    <row r="317" spans="2:60" s="52" customFormat="1" x14ac:dyDescent="0.25">
      <c r="B317" s="140"/>
      <c r="C317" s="140"/>
      <c r="D317" s="140"/>
      <c r="E317" s="140"/>
      <c r="F317" s="140"/>
      <c r="G317" s="140"/>
      <c r="H317" s="140"/>
      <c r="I317" s="140"/>
      <c r="J317" s="140"/>
      <c r="K317" s="144"/>
      <c r="L317" s="144"/>
      <c r="M317" s="145"/>
      <c r="N317" s="145"/>
      <c r="O317" s="145"/>
      <c r="P317" s="130"/>
      <c r="Q317" s="13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row>
    <row r="318" spans="2:60" s="52" customFormat="1" x14ac:dyDescent="0.25">
      <c r="B318" s="137"/>
      <c r="C318" s="138"/>
      <c r="D318" s="139"/>
      <c r="E318" s="139"/>
      <c r="F318" s="122"/>
      <c r="G318" s="122"/>
      <c r="H318" s="122"/>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row>
    <row r="319" spans="2:60" s="52" customFormat="1" x14ac:dyDescent="0.25">
      <c r="B319" s="141"/>
      <c r="C319" s="124"/>
      <c r="D319" s="142"/>
      <c r="E319" s="142"/>
      <c r="F319" s="142"/>
      <c r="G319" s="143"/>
      <c r="H319" s="141"/>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row>
    <row r="320" spans="2:60" s="52" customFormat="1" x14ac:dyDescent="0.25">
      <c r="B320" s="141"/>
      <c r="C320" s="124"/>
      <c r="D320" s="142"/>
      <c r="E320" s="142"/>
      <c r="F320" s="142"/>
      <c r="G320" s="143"/>
      <c r="H320" s="141"/>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row>
    <row r="321" spans="2:60" s="52" customFormat="1" x14ac:dyDescent="0.25">
      <c r="B321" s="144"/>
      <c r="C321" s="144"/>
      <c r="D321" s="145"/>
      <c r="E321" s="145"/>
      <c r="F321" s="145"/>
      <c r="G321" s="130"/>
      <c r="H321" s="13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row>
    <row r="322" spans="2:60" s="52" customFormat="1" x14ac:dyDescent="0.25">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37"/>
      <c r="AM322" s="138"/>
      <c r="AN322" s="139"/>
      <c r="AO322" s="139"/>
      <c r="AP322" s="122"/>
      <c r="AQ322" s="122"/>
      <c r="AR322" s="122"/>
      <c r="AS322" s="140"/>
      <c r="AT322" s="140"/>
      <c r="AU322" s="140"/>
      <c r="AV322" s="140"/>
      <c r="AW322" s="140"/>
      <c r="AX322" s="140"/>
      <c r="AY322" s="140"/>
      <c r="AZ322" s="140"/>
      <c r="BA322" s="140"/>
      <c r="BB322" s="140"/>
      <c r="BC322" s="140"/>
      <c r="BD322" s="140"/>
      <c r="BE322" s="140"/>
      <c r="BF322" s="140"/>
      <c r="BG322" s="140"/>
      <c r="BH322" s="140"/>
    </row>
    <row r="323" spans="2:60" s="52" customFormat="1" x14ac:dyDescent="0.25">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6"/>
      <c r="AM323" s="124"/>
      <c r="AN323" s="142"/>
      <c r="AO323" s="142"/>
      <c r="AP323" s="142"/>
      <c r="AQ323" s="143"/>
      <c r="AR323" s="141"/>
      <c r="AS323" s="140"/>
      <c r="AT323" s="140"/>
      <c r="AU323" s="140"/>
      <c r="AV323" s="140"/>
      <c r="AW323" s="140"/>
      <c r="AX323" s="140"/>
      <c r="AY323" s="140"/>
      <c r="AZ323" s="140"/>
      <c r="BA323" s="140"/>
      <c r="BB323" s="140"/>
      <c r="BC323" s="140"/>
      <c r="BD323" s="140"/>
      <c r="BE323" s="140"/>
      <c r="BF323" s="140"/>
      <c r="BG323" s="140"/>
      <c r="BH323" s="140"/>
    </row>
    <row r="324" spans="2:60" s="52" customFormat="1" x14ac:dyDescent="0.25">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6"/>
      <c r="AM324" s="124"/>
      <c r="AN324" s="142"/>
      <c r="AO324" s="142"/>
      <c r="AP324" s="142"/>
      <c r="AQ324" s="143"/>
      <c r="AR324" s="141"/>
      <c r="AS324" s="140"/>
      <c r="AT324" s="140"/>
      <c r="AU324" s="140"/>
      <c r="AV324" s="140"/>
      <c r="AW324" s="140"/>
      <c r="AX324" s="140"/>
      <c r="AY324" s="140"/>
      <c r="AZ324" s="140"/>
      <c r="BA324" s="140"/>
      <c r="BB324" s="140"/>
      <c r="BC324" s="140"/>
      <c r="BD324" s="140"/>
      <c r="BE324" s="140"/>
      <c r="BF324" s="140"/>
      <c r="BG324" s="140"/>
      <c r="BH324" s="140"/>
    </row>
    <row r="325" spans="2:60" s="52" customFormat="1" x14ac:dyDescent="0.25">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4"/>
      <c r="AM325" s="144"/>
      <c r="AN325" s="145"/>
      <c r="AO325" s="145"/>
      <c r="AP325" s="145"/>
      <c r="AQ325" s="130"/>
      <c r="AR325" s="130"/>
      <c r="AS325" s="140"/>
      <c r="AT325" s="140"/>
      <c r="AU325" s="140"/>
      <c r="AV325" s="140"/>
      <c r="AW325" s="140"/>
      <c r="AX325" s="140"/>
      <c r="AY325" s="140"/>
      <c r="AZ325" s="140"/>
      <c r="BA325" s="140"/>
      <c r="BB325" s="140"/>
      <c r="BC325" s="140"/>
      <c r="BD325" s="140"/>
      <c r="BE325" s="140"/>
      <c r="BF325" s="140"/>
      <c r="BG325" s="140"/>
      <c r="BH325" s="140"/>
    </row>
    <row r="326" spans="2:60" s="52" customFormat="1" x14ac:dyDescent="0.25">
      <c r="B326" s="137"/>
      <c r="C326" s="138"/>
      <c r="D326" s="139"/>
      <c r="E326" s="139"/>
      <c r="F326" s="122"/>
      <c r="G326" s="122"/>
      <c r="H326" s="122"/>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row>
    <row r="327" spans="2:60" s="52" customFormat="1" x14ac:dyDescent="0.25">
      <c r="B327" s="141"/>
      <c r="C327" s="124"/>
      <c r="D327" s="142"/>
      <c r="E327" s="142"/>
      <c r="F327" s="142"/>
      <c r="G327" s="143"/>
      <c r="H327" s="141"/>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row>
    <row r="328" spans="2:60" s="52" customFormat="1" x14ac:dyDescent="0.25">
      <c r="B328" s="141"/>
      <c r="C328" s="124"/>
      <c r="D328" s="142"/>
      <c r="E328" s="142"/>
      <c r="F328" s="142"/>
      <c r="G328" s="143"/>
      <c r="H328" s="141"/>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row>
    <row r="329" spans="2:60" s="52" customFormat="1" x14ac:dyDescent="0.25">
      <c r="B329" s="144"/>
      <c r="C329" s="144"/>
      <c r="D329" s="145"/>
      <c r="E329" s="145"/>
      <c r="F329" s="145"/>
      <c r="G329" s="130"/>
      <c r="H329" s="13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row>
    <row r="330" spans="2:60" s="52" customFormat="1" x14ac:dyDescent="0.25">
      <c r="B330" s="140"/>
      <c r="C330" s="140"/>
      <c r="D330" s="140"/>
      <c r="E330" s="140"/>
      <c r="F330" s="140"/>
      <c r="G330" s="140"/>
      <c r="H330" s="140"/>
      <c r="I330" s="140"/>
      <c r="J330" s="140"/>
      <c r="K330" s="137"/>
      <c r="L330" s="138"/>
      <c r="M330" s="139"/>
      <c r="N330" s="139"/>
      <c r="O330" s="122"/>
      <c r="P330" s="122"/>
      <c r="Q330" s="122"/>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row>
    <row r="331" spans="2:60" s="52" customFormat="1" x14ac:dyDescent="0.25">
      <c r="B331" s="140"/>
      <c r="C331" s="140"/>
      <c r="D331" s="140"/>
      <c r="E331" s="140"/>
      <c r="F331" s="140"/>
      <c r="G331" s="140"/>
      <c r="H331" s="140"/>
      <c r="I331" s="140"/>
      <c r="J331" s="140"/>
      <c r="K331" s="146"/>
      <c r="L331" s="124"/>
      <c r="M331" s="142"/>
      <c r="N331" s="142"/>
      <c r="O331" s="142"/>
      <c r="P331" s="143"/>
      <c r="Q331" s="141"/>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row>
    <row r="332" spans="2:60" s="52" customFormat="1" x14ac:dyDescent="0.25">
      <c r="B332" s="140"/>
      <c r="C332" s="140"/>
      <c r="D332" s="140"/>
      <c r="E332" s="140"/>
      <c r="F332" s="140"/>
      <c r="G332" s="140"/>
      <c r="H332" s="140"/>
      <c r="I332" s="140"/>
      <c r="J332" s="140"/>
      <c r="K332" s="146"/>
      <c r="L332" s="124"/>
      <c r="M332" s="142"/>
      <c r="N332" s="142"/>
      <c r="O332" s="142"/>
      <c r="P332" s="143"/>
      <c r="Q332" s="141"/>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row>
    <row r="333" spans="2:60" s="52" customFormat="1" x14ac:dyDescent="0.25">
      <c r="B333" s="140"/>
      <c r="C333" s="140"/>
      <c r="D333" s="140"/>
      <c r="E333" s="140"/>
      <c r="F333" s="140"/>
      <c r="G333" s="140"/>
      <c r="H333" s="140"/>
      <c r="I333" s="140"/>
      <c r="J333" s="140"/>
      <c r="K333" s="144"/>
      <c r="L333" s="144"/>
      <c r="M333" s="145"/>
      <c r="N333" s="145"/>
      <c r="O333" s="145"/>
      <c r="P333" s="130"/>
      <c r="Q333" s="13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row>
    <row r="334" spans="2:60" s="52" customFormat="1" x14ac:dyDescent="0.25">
      <c r="B334" s="137"/>
      <c r="C334" s="138"/>
      <c r="D334" s="139"/>
      <c r="E334" s="139"/>
      <c r="F334" s="122"/>
      <c r="G334" s="122"/>
      <c r="H334" s="122"/>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row>
    <row r="335" spans="2:60" s="52" customFormat="1" x14ac:dyDescent="0.25">
      <c r="B335" s="141"/>
      <c r="C335" s="124"/>
      <c r="D335" s="142"/>
      <c r="E335" s="142"/>
      <c r="F335" s="142"/>
      <c r="G335" s="143"/>
      <c r="H335" s="141"/>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row>
    <row r="336" spans="2:60" s="52" customFormat="1" x14ac:dyDescent="0.25">
      <c r="B336" s="141"/>
      <c r="C336" s="124"/>
      <c r="D336" s="142"/>
      <c r="E336" s="142"/>
      <c r="F336" s="142"/>
      <c r="G336" s="143"/>
      <c r="H336" s="141"/>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row>
    <row r="337" spans="2:60" s="52" customFormat="1" x14ac:dyDescent="0.25">
      <c r="B337" s="144"/>
      <c r="C337" s="144"/>
      <c r="D337" s="145"/>
      <c r="E337" s="145"/>
      <c r="F337" s="145"/>
      <c r="G337" s="130"/>
      <c r="H337" s="130"/>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row>
    <row r="338" spans="2:60" s="52" customFormat="1" x14ac:dyDescent="0.25">
      <c r="B338" s="140"/>
      <c r="C338" s="140"/>
      <c r="D338" s="140"/>
      <c r="E338" s="140"/>
      <c r="F338" s="140"/>
      <c r="G338" s="140"/>
      <c r="H338" s="140"/>
      <c r="I338" s="140"/>
      <c r="J338" s="140"/>
      <c r="K338" s="140"/>
      <c r="L338" s="140"/>
      <c r="M338" s="140"/>
      <c r="N338" s="140"/>
      <c r="O338" s="140"/>
      <c r="P338" s="140"/>
      <c r="Q338" s="140"/>
      <c r="R338" s="140"/>
      <c r="S338" s="140"/>
      <c r="T338" s="137"/>
      <c r="U338" s="138"/>
      <c r="V338" s="139"/>
      <c r="W338" s="139"/>
      <c r="X338" s="122"/>
      <c r="Y338" s="122"/>
      <c r="Z338" s="12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row>
    <row r="339" spans="2:60" s="52" customFormat="1" x14ac:dyDescent="0.25">
      <c r="B339" s="140"/>
      <c r="C339" s="140"/>
      <c r="D339" s="140"/>
      <c r="E339" s="140"/>
      <c r="F339" s="140"/>
      <c r="G339" s="140"/>
      <c r="H339" s="140"/>
      <c r="I339" s="140"/>
      <c r="J339" s="140"/>
      <c r="K339" s="140"/>
      <c r="L339" s="140"/>
      <c r="M339" s="140"/>
      <c r="N339" s="140"/>
      <c r="O339" s="140"/>
      <c r="P339" s="140"/>
      <c r="Q339" s="140"/>
      <c r="R339" s="140"/>
      <c r="S339" s="140"/>
      <c r="T339" s="146"/>
      <c r="U339" s="124"/>
      <c r="V339" s="142"/>
      <c r="W339" s="142"/>
      <c r="X339" s="142"/>
      <c r="Y339" s="143"/>
      <c r="Z339" s="141"/>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row>
    <row r="340" spans="2:60" s="52" customFormat="1" x14ac:dyDescent="0.25">
      <c r="B340" s="140"/>
      <c r="C340" s="140"/>
      <c r="D340" s="140"/>
      <c r="E340" s="140"/>
      <c r="F340" s="140"/>
      <c r="G340" s="140"/>
      <c r="H340" s="140"/>
      <c r="I340" s="140"/>
      <c r="J340" s="140"/>
      <c r="K340" s="140"/>
      <c r="L340" s="140"/>
      <c r="M340" s="140"/>
      <c r="N340" s="140"/>
      <c r="O340" s="140"/>
      <c r="P340" s="140"/>
      <c r="Q340" s="140"/>
      <c r="R340" s="140"/>
      <c r="S340" s="140"/>
      <c r="T340" s="146"/>
      <c r="U340" s="124"/>
      <c r="V340" s="142"/>
      <c r="W340" s="142"/>
      <c r="X340" s="142"/>
      <c r="Y340" s="143"/>
      <c r="Z340" s="141"/>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row>
    <row r="341" spans="2:60" s="52" customFormat="1" x14ac:dyDescent="0.25">
      <c r="B341" s="140"/>
      <c r="C341" s="140"/>
      <c r="D341" s="140"/>
      <c r="E341" s="140"/>
      <c r="F341" s="140"/>
      <c r="G341" s="140"/>
      <c r="H341" s="140"/>
      <c r="I341" s="140"/>
      <c r="J341" s="140"/>
      <c r="K341" s="140"/>
      <c r="L341" s="140"/>
      <c r="M341" s="140"/>
      <c r="N341" s="140"/>
      <c r="O341" s="140"/>
      <c r="P341" s="140"/>
      <c r="Q341" s="140"/>
      <c r="R341" s="140"/>
      <c r="S341" s="140"/>
      <c r="T341" s="144"/>
      <c r="U341" s="144"/>
      <c r="V341" s="145"/>
      <c r="W341" s="145"/>
      <c r="X341" s="145"/>
      <c r="Y341" s="130"/>
      <c r="Z341" s="13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row>
    <row r="342" spans="2:60" s="52" customFormat="1" x14ac:dyDescent="0.25">
      <c r="B342" s="137"/>
      <c r="C342" s="138"/>
      <c r="D342" s="139"/>
      <c r="E342" s="139"/>
      <c r="F342" s="122"/>
      <c r="G342" s="122"/>
      <c r="H342" s="122"/>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row>
    <row r="343" spans="2:60" s="52" customFormat="1" x14ac:dyDescent="0.25">
      <c r="B343" s="141"/>
      <c r="C343" s="124"/>
      <c r="D343" s="142"/>
      <c r="E343" s="142"/>
      <c r="F343" s="142"/>
      <c r="G343" s="143"/>
      <c r="H343" s="141"/>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row>
    <row r="344" spans="2:60" s="52" customFormat="1" x14ac:dyDescent="0.25">
      <c r="B344" s="141"/>
      <c r="C344" s="124"/>
      <c r="D344" s="142"/>
      <c r="E344" s="142"/>
      <c r="F344" s="142"/>
      <c r="G344" s="143"/>
      <c r="H344" s="141"/>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row>
    <row r="345" spans="2:60" s="52" customFormat="1" x14ac:dyDescent="0.25">
      <c r="B345" s="144"/>
      <c r="C345" s="144"/>
      <c r="D345" s="145"/>
      <c r="E345" s="145"/>
      <c r="F345" s="145"/>
      <c r="G345" s="130"/>
      <c r="H345" s="13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row>
    <row r="346" spans="2:60" s="52" customFormat="1" x14ac:dyDescent="0.25">
      <c r="B346" s="140"/>
      <c r="C346" s="140"/>
      <c r="D346" s="140"/>
      <c r="E346" s="140"/>
      <c r="F346" s="140"/>
      <c r="G346" s="140"/>
      <c r="H346" s="140"/>
      <c r="I346" s="140"/>
      <c r="J346" s="140"/>
      <c r="K346" s="137"/>
      <c r="L346" s="138"/>
      <c r="M346" s="139"/>
      <c r="N346" s="139"/>
      <c r="O346" s="122"/>
      <c r="P346" s="122"/>
      <c r="Q346" s="122"/>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row>
    <row r="347" spans="2:60" s="52" customFormat="1" x14ac:dyDescent="0.25">
      <c r="B347" s="140"/>
      <c r="C347" s="140"/>
      <c r="D347" s="140"/>
      <c r="E347" s="140"/>
      <c r="F347" s="140"/>
      <c r="G347" s="140"/>
      <c r="H347" s="140"/>
      <c r="I347" s="140"/>
      <c r="J347" s="140"/>
      <c r="K347" s="146"/>
      <c r="L347" s="124"/>
      <c r="M347" s="142"/>
      <c r="N347" s="142"/>
      <c r="O347" s="142"/>
      <c r="P347" s="143"/>
      <c r="Q347" s="141"/>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row>
    <row r="348" spans="2:60" s="52" customFormat="1" x14ac:dyDescent="0.25">
      <c r="B348" s="140"/>
      <c r="C348" s="140"/>
      <c r="D348" s="140"/>
      <c r="E348" s="140"/>
      <c r="F348" s="140"/>
      <c r="G348" s="140"/>
      <c r="H348" s="140"/>
      <c r="I348" s="140"/>
      <c r="J348" s="140"/>
      <c r="K348" s="146"/>
      <c r="L348" s="124"/>
      <c r="M348" s="142"/>
      <c r="N348" s="142"/>
      <c r="O348" s="142"/>
      <c r="P348" s="143"/>
      <c r="Q348" s="141"/>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row>
    <row r="349" spans="2:60" s="52" customFormat="1" x14ac:dyDescent="0.25">
      <c r="B349" s="140"/>
      <c r="C349" s="140"/>
      <c r="D349" s="140"/>
      <c r="E349" s="140"/>
      <c r="F349" s="140"/>
      <c r="G349" s="140"/>
      <c r="H349" s="140"/>
      <c r="I349" s="140"/>
      <c r="J349" s="140"/>
      <c r="K349" s="144"/>
      <c r="L349" s="144"/>
      <c r="M349" s="145"/>
      <c r="N349" s="145"/>
      <c r="O349" s="145"/>
      <c r="P349" s="130"/>
      <c r="Q349" s="13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row>
    <row r="350" spans="2:60" s="52" customFormat="1" x14ac:dyDescent="0.25">
      <c r="B350" s="137"/>
      <c r="C350" s="138"/>
      <c r="D350" s="139"/>
      <c r="E350" s="139"/>
      <c r="F350" s="122"/>
      <c r="G350" s="122"/>
      <c r="H350" s="122"/>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row>
    <row r="351" spans="2:60" s="52" customFormat="1" x14ac:dyDescent="0.25">
      <c r="B351" s="141"/>
      <c r="C351" s="124"/>
      <c r="D351" s="142"/>
      <c r="E351" s="142"/>
      <c r="F351" s="142"/>
      <c r="G351" s="143"/>
      <c r="H351" s="141"/>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row>
    <row r="352" spans="2:60" s="52" customFormat="1" x14ac:dyDescent="0.25">
      <c r="B352" s="141"/>
      <c r="C352" s="124"/>
      <c r="D352" s="142"/>
      <c r="E352" s="142"/>
      <c r="F352" s="142"/>
      <c r="G352" s="143"/>
      <c r="H352" s="141"/>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row>
    <row r="353" spans="2:60" s="52" customFormat="1" x14ac:dyDescent="0.25">
      <c r="B353" s="144"/>
      <c r="C353" s="144"/>
      <c r="D353" s="145"/>
      <c r="E353" s="145"/>
      <c r="F353" s="145"/>
      <c r="G353" s="130"/>
      <c r="H353" s="13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row>
    <row r="354" spans="2:60" s="52" customFormat="1" x14ac:dyDescent="0.25">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37"/>
      <c r="AD354" s="138"/>
      <c r="AE354" s="139"/>
      <c r="AF354" s="139"/>
      <c r="AG354" s="122"/>
      <c r="AH354" s="122"/>
      <c r="AI354" s="122"/>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row>
    <row r="355" spans="2:60" s="52" customFormat="1" x14ac:dyDescent="0.25">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6"/>
      <c r="AD355" s="124"/>
      <c r="AE355" s="142"/>
      <c r="AF355" s="142"/>
      <c r="AG355" s="142"/>
      <c r="AH355" s="143"/>
      <c r="AI355" s="141"/>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row>
    <row r="356" spans="2:60" s="52" customFormat="1" x14ac:dyDescent="0.25">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6"/>
      <c r="AD356" s="124"/>
      <c r="AE356" s="142"/>
      <c r="AF356" s="142"/>
      <c r="AG356" s="142"/>
      <c r="AH356" s="143"/>
      <c r="AI356" s="141"/>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row>
    <row r="357" spans="2:60" s="52" customFormat="1" x14ac:dyDescent="0.25">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4"/>
      <c r="AD357" s="144"/>
      <c r="AE357" s="145"/>
      <c r="AF357" s="145"/>
      <c r="AG357" s="145"/>
      <c r="AH357" s="130"/>
      <c r="AI357" s="13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row>
    <row r="358" spans="2:60" s="52" customFormat="1" x14ac:dyDescent="0.25">
      <c r="B358" s="137"/>
      <c r="C358" s="138"/>
      <c r="D358" s="139"/>
      <c r="E358" s="139"/>
      <c r="F358" s="122"/>
      <c r="G358" s="122"/>
      <c r="H358" s="122"/>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row>
    <row r="359" spans="2:60" s="52" customFormat="1" x14ac:dyDescent="0.25">
      <c r="B359" s="141"/>
      <c r="C359" s="124"/>
      <c r="D359" s="142"/>
      <c r="E359" s="142"/>
      <c r="F359" s="142"/>
      <c r="G359" s="143"/>
      <c r="H359" s="141"/>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row>
    <row r="360" spans="2:60" s="52" customFormat="1" x14ac:dyDescent="0.25">
      <c r="B360" s="141"/>
      <c r="C360" s="124"/>
      <c r="D360" s="142"/>
      <c r="E360" s="142"/>
      <c r="F360" s="142"/>
      <c r="G360" s="143"/>
      <c r="H360" s="141"/>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row>
    <row r="361" spans="2:60" s="52" customFormat="1" x14ac:dyDescent="0.25">
      <c r="B361" s="144"/>
      <c r="C361" s="144"/>
      <c r="D361" s="145"/>
      <c r="E361" s="145"/>
      <c r="F361" s="145"/>
      <c r="G361" s="130"/>
      <c r="H361" s="13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row>
    <row r="362" spans="2:60" s="52" customFormat="1" x14ac:dyDescent="0.25">
      <c r="B362" s="140"/>
      <c r="C362" s="140"/>
      <c r="D362" s="140"/>
      <c r="E362" s="140"/>
      <c r="F362" s="140"/>
      <c r="G362" s="140"/>
      <c r="H362" s="140"/>
      <c r="I362" s="140"/>
      <c r="J362" s="140"/>
      <c r="K362" s="137"/>
      <c r="L362" s="138"/>
      <c r="M362" s="139"/>
      <c r="N362" s="139"/>
      <c r="O362" s="122"/>
      <c r="P362" s="122"/>
      <c r="Q362" s="122"/>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row>
    <row r="363" spans="2:60" s="52" customFormat="1" x14ac:dyDescent="0.25">
      <c r="B363" s="140"/>
      <c r="C363" s="140"/>
      <c r="D363" s="140"/>
      <c r="E363" s="140"/>
      <c r="F363" s="140"/>
      <c r="G363" s="140"/>
      <c r="H363" s="140"/>
      <c r="I363" s="140"/>
      <c r="J363" s="140"/>
      <c r="K363" s="146"/>
      <c r="L363" s="124"/>
      <c r="M363" s="142"/>
      <c r="N363" s="142"/>
      <c r="O363" s="142"/>
      <c r="P363" s="143"/>
      <c r="Q363" s="141"/>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row>
    <row r="364" spans="2:60" s="52" customFormat="1" x14ac:dyDescent="0.25">
      <c r="B364" s="140"/>
      <c r="C364" s="140"/>
      <c r="D364" s="140"/>
      <c r="E364" s="140"/>
      <c r="F364" s="140"/>
      <c r="G364" s="140"/>
      <c r="H364" s="140"/>
      <c r="I364" s="140"/>
      <c r="J364" s="140"/>
      <c r="K364" s="146"/>
      <c r="L364" s="124"/>
      <c r="M364" s="142"/>
      <c r="N364" s="142"/>
      <c r="O364" s="142"/>
      <c r="P364" s="143"/>
      <c r="Q364" s="141"/>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row>
    <row r="365" spans="2:60" s="52" customFormat="1" x14ac:dyDescent="0.25">
      <c r="B365" s="140"/>
      <c r="C365" s="140"/>
      <c r="D365" s="140"/>
      <c r="E365" s="140"/>
      <c r="F365" s="140"/>
      <c r="G365" s="140"/>
      <c r="H365" s="140"/>
      <c r="I365" s="140"/>
      <c r="J365" s="140"/>
      <c r="K365" s="144"/>
      <c r="L365" s="144"/>
      <c r="M365" s="145"/>
      <c r="N365" s="145"/>
      <c r="O365" s="145"/>
      <c r="P365" s="130"/>
      <c r="Q365" s="13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row>
    <row r="366" spans="2:60" s="52" customFormat="1" x14ac:dyDescent="0.25">
      <c r="B366" s="137"/>
      <c r="C366" s="138"/>
      <c r="D366" s="139"/>
      <c r="E366" s="139"/>
      <c r="F366" s="122"/>
      <c r="G366" s="122"/>
      <c r="H366" s="122"/>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row>
    <row r="367" spans="2:60" s="52" customFormat="1" x14ac:dyDescent="0.25">
      <c r="B367" s="141"/>
      <c r="C367" s="124"/>
      <c r="D367" s="142"/>
      <c r="E367" s="142"/>
      <c r="F367" s="142"/>
      <c r="G367" s="143"/>
      <c r="H367" s="141"/>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row>
    <row r="368" spans="2:60" s="52" customFormat="1" x14ac:dyDescent="0.25">
      <c r="B368" s="141"/>
      <c r="C368" s="124"/>
      <c r="D368" s="142"/>
      <c r="E368" s="142"/>
      <c r="F368" s="142"/>
      <c r="G368" s="143"/>
      <c r="H368" s="141"/>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row>
    <row r="369" spans="2:60" s="52" customFormat="1" x14ac:dyDescent="0.25">
      <c r="B369" s="144"/>
      <c r="C369" s="144"/>
      <c r="D369" s="145"/>
      <c r="E369" s="145"/>
      <c r="F369" s="145"/>
      <c r="G369" s="130"/>
      <c r="H369" s="13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row>
    <row r="370" spans="2:60" s="52" customFormat="1" x14ac:dyDescent="0.25">
      <c r="B370" s="140"/>
      <c r="C370" s="140"/>
      <c r="D370" s="140"/>
      <c r="E370" s="140"/>
      <c r="F370" s="140"/>
      <c r="G370" s="140"/>
      <c r="H370" s="140"/>
      <c r="I370" s="140"/>
      <c r="J370" s="140"/>
      <c r="K370" s="140"/>
      <c r="L370" s="140"/>
      <c r="M370" s="140"/>
      <c r="N370" s="140"/>
      <c r="O370" s="140"/>
      <c r="P370" s="140"/>
      <c r="Q370" s="140"/>
      <c r="R370" s="140"/>
      <c r="S370" s="140"/>
      <c r="T370" s="137"/>
      <c r="U370" s="138"/>
      <c r="V370" s="139"/>
      <c r="W370" s="139"/>
      <c r="X370" s="122"/>
      <c r="Y370" s="122"/>
      <c r="Z370" s="12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row>
    <row r="371" spans="2:60" s="52" customFormat="1" x14ac:dyDescent="0.25">
      <c r="B371" s="140"/>
      <c r="C371" s="140"/>
      <c r="D371" s="140"/>
      <c r="E371" s="140"/>
      <c r="F371" s="140"/>
      <c r="G371" s="140"/>
      <c r="H371" s="140"/>
      <c r="I371" s="140"/>
      <c r="J371" s="140"/>
      <c r="K371" s="140"/>
      <c r="L371" s="140"/>
      <c r="M371" s="140"/>
      <c r="N371" s="140"/>
      <c r="O371" s="140"/>
      <c r="P371" s="140"/>
      <c r="Q371" s="140"/>
      <c r="R371" s="140"/>
      <c r="S371" s="140"/>
      <c r="T371" s="146"/>
      <c r="U371" s="124"/>
      <c r="V371" s="142"/>
      <c r="W371" s="142"/>
      <c r="X371" s="142"/>
      <c r="Y371" s="143"/>
      <c r="Z371" s="14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row>
    <row r="372" spans="2:60" s="52" customFormat="1" x14ac:dyDescent="0.25">
      <c r="B372" s="140"/>
      <c r="C372" s="140"/>
      <c r="D372" s="140"/>
      <c r="E372" s="140"/>
      <c r="F372" s="140"/>
      <c r="G372" s="140"/>
      <c r="H372" s="140"/>
      <c r="I372" s="140"/>
      <c r="J372" s="140"/>
      <c r="K372" s="140"/>
      <c r="L372" s="140"/>
      <c r="M372" s="140"/>
      <c r="N372" s="140"/>
      <c r="O372" s="140"/>
      <c r="P372" s="140"/>
      <c r="Q372" s="140"/>
      <c r="R372" s="140"/>
      <c r="S372" s="140"/>
      <c r="T372" s="146"/>
      <c r="U372" s="124"/>
      <c r="V372" s="142"/>
      <c r="W372" s="142"/>
      <c r="X372" s="142"/>
      <c r="Y372" s="143"/>
      <c r="Z372" s="141"/>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row>
    <row r="373" spans="2:60" s="52" customFormat="1" x14ac:dyDescent="0.25">
      <c r="B373" s="140"/>
      <c r="C373" s="140"/>
      <c r="D373" s="140"/>
      <c r="E373" s="140"/>
      <c r="F373" s="140"/>
      <c r="G373" s="140"/>
      <c r="H373" s="140"/>
      <c r="I373" s="140"/>
      <c r="J373" s="140"/>
      <c r="K373" s="140"/>
      <c r="L373" s="140"/>
      <c r="M373" s="140"/>
      <c r="N373" s="140"/>
      <c r="O373" s="140"/>
      <c r="P373" s="140"/>
      <c r="Q373" s="140"/>
      <c r="R373" s="140"/>
      <c r="S373" s="140"/>
      <c r="T373" s="144"/>
      <c r="U373" s="144"/>
      <c r="V373" s="145"/>
      <c r="W373" s="145"/>
      <c r="X373" s="145"/>
      <c r="Y373" s="130"/>
      <c r="Z373" s="13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row>
    <row r="374" spans="2:60" s="52" customFormat="1" x14ac:dyDescent="0.25">
      <c r="B374" s="137"/>
      <c r="C374" s="138"/>
      <c r="D374" s="139"/>
      <c r="E374" s="139"/>
      <c r="F374" s="122"/>
      <c r="G374" s="122"/>
      <c r="H374" s="122"/>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row>
    <row r="375" spans="2:60" s="52" customFormat="1" x14ac:dyDescent="0.25">
      <c r="B375" s="141"/>
      <c r="C375" s="124"/>
      <c r="D375" s="142"/>
      <c r="E375" s="142"/>
      <c r="F375" s="142"/>
      <c r="G375" s="143"/>
      <c r="H375" s="141"/>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row>
    <row r="376" spans="2:60" s="52" customFormat="1" x14ac:dyDescent="0.25">
      <c r="B376" s="141"/>
      <c r="C376" s="124"/>
      <c r="D376" s="142"/>
      <c r="E376" s="142"/>
      <c r="F376" s="142"/>
      <c r="G376" s="143"/>
      <c r="H376" s="141"/>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row>
    <row r="377" spans="2:60" s="52" customFormat="1" x14ac:dyDescent="0.25">
      <c r="B377" s="144"/>
      <c r="C377" s="144"/>
      <c r="D377" s="145"/>
      <c r="E377" s="145"/>
      <c r="F377" s="145"/>
      <c r="G377" s="130"/>
      <c r="H377" s="13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row>
    <row r="378" spans="2:60" s="52" customFormat="1" x14ac:dyDescent="0.25">
      <c r="B378" s="140"/>
      <c r="C378" s="140"/>
      <c r="D378" s="140"/>
      <c r="E378" s="140"/>
      <c r="F378" s="140"/>
      <c r="G378" s="140"/>
      <c r="H378" s="140"/>
      <c r="I378" s="140"/>
      <c r="J378" s="140"/>
      <c r="K378" s="137"/>
      <c r="L378" s="138"/>
      <c r="M378" s="139"/>
      <c r="N378" s="139"/>
      <c r="O378" s="122"/>
      <c r="P378" s="122"/>
      <c r="Q378" s="122"/>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row>
    <row r="379" spans="2:60" s="52" customFormat="1" x14ac:dyDescent="0.25">
      <c r="B379" s="140"/>
      <c r="C379" s="140"/>
      <c r="D379" s="140"/>
      <c r="E379" s="140"/>
      <c r="F379" s="140"/>
      <c r="G379" s="140"/>
      <c r="H379" s="140"/>
      <c r="I379" s="140"/>
      <c r="J379" s="140"/>
      <c r="K379" s="146"/>
      <c r="L379" s="124"/>
      <c r="M379" s="142"/>
      <c r="N379" s="142"/>
      <c r="O379" s="142"/>
      <c r="P379" s="143"/>
      <c r="Q379" s="141"/>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row>
    <row r="380" spans="2:60" s="52" customFormat="1" x14ac:dyDescent="0.25">
      <c r="B380" s="140"/>
      <c r="C380" s="140"/>
      <c r="D380" s="140"/>
      <c r="E380" s="140"/>
      <c r="F380" s="140"/>
      <c r="G380" s="140"/>
      <c r="H380" s="140"/>
      <c r="I380" s="140"/>
      <c r="J380" s="140"/>
      <c r="K380" s="146"/>
      <c r="L380" s="124"/>
      <c r="M380" s="142"/>
      <c r="N380" s="142"/>
      <c r="O380" s="142"/>
      <c r="P380" s="143"/>
      <c r="Q380" s="141"/>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row>
    <row r="381" spans="2:60" s="52" customFormat="1" x14ac:dyDescent="0.25">
      <c r="B381" s="140"/>
      <c r="C381" s="140"/>
      <c r="D381" s="140"/>
      <c r="E381" s="140"/>
      <c r="F381" s="140"/>
      <c r="G381" s="140"/>
      <c r="H381" s="140"/>
      <c r="I381" s="140"/>
      <c r="J381" s="140"/>
      <c r="K381" s="144"/>
      <c r="L381" s="144"/>
      <c r="M381" s="145"/>
      <c r="N381" s="145"/>
      <c r="O381" s="145"/>
      <c r="P381" s="130"/>
      <c r="Q381" s="13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row>
    <row r="382" spans="2:60" s="52" customFormat="1" x14ac:dyDescent="0.25">
      <c r="B382" s="137"/>
      <c r="C382" s="138"/>
      <c r="D382" s="139"/>
      <c r="E382" s="139"/>
      <c r="F382" s="122"/>
      <c r="G382" s="122"/>
      <c r="H382" s="122"/>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row>
    <row r="383" spans="2:60" s="52" customFormat="1" x14ac:dyDescent="0.25">
      <c r="B383" s="141"/>
      <c r="C383" s="124"/>
      <c r="D383" s="142"/>
      <c r="E383" s="142"/>
      <c r="F383" s="142"/>
      <c r="G383" s="143"/>
      <c r="H383" s="141"/>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row>
    <row r="384" spans="2:60" s="52" customFormat="1" x14ac:dyDescent="0.25">
      <c r="B384" s="141"/>
      <c r="C384" s="124"/>
      <c r="D384" s="142"/>
      <c r="E384" s="142"/>
      <c r="F384" s="142"/>
      <c r="G384" s="143"/>
      <c r="H384" s="141"/>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row>
    <row r="385" spans="2:60" s="52" customFormat="1" x14ac:dyDescent="0.25">
      <c r="B385" s="144"/>
      <c r="C385" s="144"/>
      <c r="D385" s="145"/>
      <c r="E385" s="145"/>
      <c r="F385" s="145"/>
      <c r="G385" s="130"/>
      <c r="H385" s="13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row>
    <row r="386" spans="2:60" s="52" customFormat="1" x14ac:dyDescent="0.25">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37"/>
      <c r="AV386" s="138"/>
      <c r="AW386" s="139"/>
      <c r="AX386" s="139"/>
      <c r="AY386" s="122"/>
      <c r="AZ386" s="122"/>
      <c r="BA386" s="122"/>
      <c r="BB386" s="140"/>
      <c r="BC386" s="140"/>
      <c r="BD386" s="140"/>
      <c r="BE386" s="140"/>
      <c r="BF386" s="140"/>
      <c r="BG386" s="140"/>
      <c r="BH386" s="140"/>
    </row>
    <row r="387" spans="2:60" s="52" customFormat="1" x14ac:dyDescent="0.25">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6"/>
      <c r="AV387" s="124"/>
      <c r="AW387" s="142"/>
      <c r="AX387" s="142"/>
      <c r="AY387" s="142"/>
      <c r="AZ387" s="143"/>
      <c r="BA387" s="141"/>
      <c r="BB387" s="140"/>
      <c r="BC387" s="140"/>
      <c r="BD387" s="140"/>
      <c r="BE387" s="140"/>
      <c r="BF387" s="140"/>
      <c r="BG387" s="140"/>
      <c r="BH387" s="140"/>
    </row>
    <row r="388" spans="2:60" s="52" customFormat="1" x14ac:dyDescent="0.25">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6"/>
      <c r="AV388" s="124"/>
      <c r="AW388" s="142"/>
      <c r="AX388" s="142"/>
      <c r="AY388" s="142"/>
      <c r="AZ388" s="143"/>
      <c r="BA388" s="141"/>
      <c r="BB388" s="140"/>
      <c r="BC388" s="140"/>
      <c r="BD388" s="140"/>
      <c r="BE388" s="140"/>
      <c r="BF388" s="140"/>
      <c r="BG388" s="140"/>
      <c r="BH388" s="140"/>
    </row>
    <row r="389" spans="2:60" s="52" customFormat="1" x14ac:dyDescent="0.25">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4"/>
      <c r="AV389" s="144"/>
      <c r="AW389" s="145"/>
      <c r="AX389" s="145"/>
      <c r="AY389" s="145"/>
      <c r="AZ389" s="130"/>
      <c r="BA389" s="130"/>
      <c r="BB389" s="140"/>
      <c r="BC389" s="140"/>
      <c r="BD389" s="140"/>
      <c r="BE389" s="140"/>
      <c r="BF389" s="140"/>
      <c r="BG389" s="140"/>
      <c r="BH389" s="140"/>
    </row>
    <row r="390" spans="2:60" s="52" customFormat="1" x14ac:dyDescent="0.25">
      <c r="B390" s="137"/>
      <c r="C390" s="138"/>
      <c r="D390" s="139"/>
      <c r="E390" s="139"/>
      <c r="F390" s="122"/>
      <c r="G390" s="122"/>
      <c r="H390" s="122"/>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row>
    <row r="391" spans="2:60" s="52" customFormat="1" x14ac:dyDescent="0.25">
      <c r="B391" s="141"/>
      <c r="C391" s="124"/>
      <c r="D391" s="142"/>
      <c r="E391" s="142"/>
      <c r="F391" s="142"/>
      <c r="G391" s="143"/>
      <c r="H391" s="141"/>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row>
    <row r="392" spans="2:60" s="52" customFormat="1" x14ac:dyDescent="0.25">
      <c r="B392" s="141"/>
      <c r="C392" s="124"/>
      <c r="D392" s="142"/>
      <c r="E392" s="142"/>
      <c r="F392" s="142"/>
      <c r="G392" s="143"/>
      <c r="H392" s="141"/>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row>
    <row r="393" spans="2:60" s="52" customFormat="1" x14ac:dyDescent="0.25">
      <c r="B393" s="144"/>
      <c r="C393" s="144"/>
      <c r="D393" s="145"/>
      <c r="E393" s="145"/>
      <c r="F393" s="145"/>
      <c r="G393" s="130"/>
      <c r="H393" s="13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row>
    <row r="394" spans="2:60" s="52" customFormat="1" x14ac:dyDescent="0.25">
      <c r="B394" s="140"/>
      <c r="C394" s="140"/>
      <c r="D394" s="140"/>
      <c r="E394" s="140"/>
      <c r="F394" s="140"/>
      <c r="G394" s="140"/>
      <c r="H394" s="140"/>
      <c r="I394" s="140"/>
      <c r="J394" s="140"/>
      <c r="K394" s="137"/>
      <c r="L394" s="138"/>
      <c r="M394" s="139"/>
      <c r="N394" s="139"/>
      <c r="O394" s="122"/>
      <c r="P394" s="122"/>
      <c r="Q394" s="122"/>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row>
    <row r="395" spans="2:60" s="52" customFormat="1" x14ac:dyDescent="0.25">
      <c r="B395" s="140"/>
      <c r="C395" s="140"/>
      <c r="D395" s="140"/>
      <c r="E395" s="140"/>
      <c r="F395" s="140"/>
      <c r="G395" s="140"/>
      <c r="H395" s="140"/>
      <c r="I395" s="140"/>
      <c r="J395" s="140"/>
      <c r="K395" s="146"/>
      <c r="L395" s="124"/>
      <c r="M395" s="142"/>
      <c r="N395" s="142"/>
      <c r="O395" s="142"/>
      <c r="P395" s="143"/>
      <c r="Q395" s="141"/>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row>
    <row r="396" spans="2:60" s="52" customFormat="1" x14ac:dyDescent="0.25">
      <c r="B396" s="140"/>
      <c r="C396" s="140"/>
      <c r="D396" s="140"/>
      <c r="E396" s="140"/>
      <c r="F396" s="140"/>
      <c r="G396" s="140"/>
      <c r="H396" s="140"/>
      <c r="I396" s="140"/>
      <c r="J396" s="140"/>
      <c r="K396" s="146"/>
      <c r="L396" s="124"/>
      <c r="M396" s="142"/>
      <c r="N396" s="142"/>
      <c r="O396" s="142"/>
      <c r="P396" s="143"/>
      <c r="Q396" s="141"/>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row>
    <row r="397" spans="2:60" s="52" customFormat="1" x14ac:dyDescent="0.25">
      <c r="B397" s="140"/>
      <c r="C397" s="140"/>
      <c r="D397" s="140"/>
      <c r="E397" s="140"/>
      <c r="F397" s="140"/>
      <c r="G397" s="140"/>
      <c r="H397" s="140"/>
      <c r="I397" s="140"/>
      <c r="J397" s="140"/>
      <c r="K397" s="144"/>
      <c r="L397" s="144"/>
      <c r="M397" s="145"/>
      <c r="N397" s="145"/>
      <c r="O397" s="145"/>
      <c r="P397" s="130"/>
      <c r="Q397" s="13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row>
    <row r="398" spans="2:60" s="52" customFormat="1" x14ac:dyDescent="0.25">
      <c r="B398" s="137"/>
      <c r="C398" s="138"/>
      <c r="D398" s="139"/>
      <c r="E398" s="139"/>
      <c r="F398" s="122"/>
      <c r="G398" s="122"/>
      <c r="H398" s="122"/>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row>
    <row r="399" spans="2:60" s="52" customFormat="1" x14ac:dyDescent="0.25">
      <c r="B399" s="141"/>
      <c r="C399" s="124"/>
      <c r="D399" s="142"/>
      <c r="E399" s="142"/>
      <c r="F399" s="142"/>
      <c r="G399" s="143"/>
      <c r="H399" s="141"/>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row>
    <row r="400" spans="2:60" s="52" customFormat="1" x14ac:dyDescent="0.25">
      <c r="B400" s="141"/>
      <c r="C400" s="124"/>
      <c r="D400" s="142"/>
      <c r="E400" s="142"/>
      <c r="F400" s="142"/>
      <c r="G400" s="143"/>
      <c r="H400" s="141"/>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row>
    <row r="401" spans="2:60" s="52" customFormat="1" x14ac:dyDescent="0.25">
      <c r="B401" s="144"/>
      <c r="C401" s="144"/>
      <c r="D401" s="145"/>
      <c r="E401" s="145"/>
      <c r="F401" s="145"/>
      <c r="G401" s="130"/>
      <c r="H401" s="13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row>
    <row r="402" spans="2:60" s="52" customFormat="1" x14ac:dyDescent="0.25">
      <c r="B402" s="140"/>
      <c r="C402" s="140"/>
      <c r="D402" s="140"/>
      <c r="E402" s="140"/>
      <c r="F402" s="140"/>
      <c r="G402" s="140"/>
      <c r="H402" s="140"/>
      <c r="I402" s="140"/>
      <c r="J402" s="140"/>
      <c r="K402" s="140"/>
      <c r="L402" s="140"/>
      <c r="M402" s="140"/>
      <c r="N402" s="140"/>
      <c r="O402" s="140"/>
      <c r="P402" s="140"/>
      <c r="Q402" s="140"/>
      <c r="R402" s="140"/>
      <c r="S402" s="140"/>
      <c r="T402" s="137"/>
      <c r="U402" s="138"/>
      <c r="V402" s="139"/>
      <c r="W402" s="139"/>
      <c r="X402" s="122"/>
      <c r="Y402" s="122"/>
      <c r="Z402" s="12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row>
    <row r="403" spans="2:60" s="52" customFormat="1" x14ac:dyDescent="0.25">
      <c r="B403" s="140"/>
      <c r="C403" s="140"/>
      <c r="D403" s="140"/>
      <c r="E403" s="140"/>
      <c r="F403" s="140"/>
      <c r="G403" s="140"/>
      <c r="H403" s="140"/>
      <c r="I403" s="140"/>
      <c r="J403" s="140"/>
      <c r="K403" s="140"/>
      <c r="L403" s="140"/>
      <c r="M403" s="140"/>
      <c r="N403" s="140"/>
      <c r="O403" s="140"/>
      <c r="P403" s="140"/>
      <c r="Q403" s="140"/>
      <c r="R403" s="140"/>
      <c r="S403" s="140"/>
      <c r="T403" s="146"/>
      <c r="U403" s="124"/>
      <c r="V403" s="142"/>
      <c r="W403" s="142"/>
      <c r="X403" s="142"/>
      <c r="Y403" s="143"/>
      <c r="Z403" s="141"/>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row>
    <row r="404" spans="2:60" s="52" customFormat="1" x14ac:dyDescent="0.25">
      <c r="B404" s="140"/>
      <c r="C404" s="140"/>
      <c r="D404" s="140"/>
      <c r="E404" s="140"/>
      <c r="F404" s="140"/>
      <c r="G404" s="140"/>
      <c r="H404" s="140"/>
      <c r="I404" s="140"/>
      <c r="J404" s="140"/>
      <c r="K404" s="140"/>
      <c r="L404" s="140"/>
      <c r="M404" s="140"/>
      <c r="N404" s="140"/>
      <c r="O404" s="140"/>
      <c r="P404" s="140"/>
      <c r="Q404" s="140"/>
      <c r="R404" s="140"/>
      <c r="S404" s="140"/>
      <c r="T404" s="146"/>
      <c r="U404" s="124"/>
      <c r="V404" s="142"/>
      <c r="W404" s="142"/>
      <c r="X404" s="142"/>
      <c r="Y404" s="143"/>
      <c r="Z404" s="141"/>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row>
    <row r="405" spans="2:60" s="52" customFormat="1" x14ac:dyDescent="0.25">
      <c r="B405" s="140"/>
      <c r="C405" s="140"/>
      <c r="D405" s="140"/>
      <c r="E405" s="140"/>
      <c r="F405" s="140"/>
      <c r="G405" s="140"/>
      <c r="H405" s="140"/>
      <c r="I405" s="140"/>
      <c r="J405" s="140"/>
      <c r="K405" s="140"/>
      <c r="L405" s="140"/>
      <c r="M405" s="140"/>
      <c r="N405" s="140"/>
      <c r="O405" s="140"/>
      <c r="P405" s="140"/>
      <c r="Q405" s="140"/>
      <c r="R405" s="140"/>
      <c r="S405" s="140"/>
      <c r="T405" s="144"/>
      <c r="U405" s="144"/>
      <c r="V405" s="145"/>
      <c r="W405" s="145"/>
      <c r="X405" s="145"/>
      <c r="Y405" s="130"/>
      <c r="Z405" s="13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row>
    <row r="406" spans="2:60" s="52" customFormat="1" x14ac:dyDescent="0.25">
      <c r="B406" s="137"/>
      <c r="C406" s="138"/>
      <c r="D406" s="139"/>
      <c r="E406" s="139"/>
      <c r="F406" s="122"/>
      <c r="G406" s="122"/>
      <c r="H406" s="122"/>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row>
    <row r="407" spans="2:60" s="52" customFormat="1" x14ac:dyDescent="0.25">
      <c r="B407" s="141"/>
      <c r="C407" s="124"/>
      <c r="D407" s="142"/>
      <c r="E407" s="142"/>
      <c r="F407" s="142"/>
      <c r="G407" s="143"/>
      <c r="H407" s="141"/>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row>
    <row r="408" spans="2:60" s="52" customFormat="1" x14ac:dyDescent="0.25">
      <c r="B408" s="141"/>
      <c r="C408" s="124"/>
      <c r="D408" s="142"/>
      <c r="E408" s="142"/>
      <c r="F408" s="142"/>
      <c r="G408" s="143"/>
      <c r="H408" s="141"/>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row>
    <row r="409" spans="2:60" s="52" customFormat="1" x14ac:dyDescent="0.25">
      <c r="B409" s="144"/>
      <c r="C409" s="144"/>
      <c r="D409" s="145"/>
      <c r="E409" s="145"/>
      <c r="F409" s="145"/>
      <c r="G409" s="130"/>
      <c r="H409" s="13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row>
    <row r="410" spans="2:60" s="52" customFormat="1" x14ac:dyDescent="0.25">
      <c r="B410" s="140"/>
      <c r="C410" s="140"/>
      <c r="D410" s="140"/>
      <c r="E410" s="140"/>
      <c r="F410" s="140"/>
      <c r="G410" s="140"/>
      <c r="H410" s="140"/>
      <c r="I410" s="140"/>
      <c r="J410" s="140"/>
      <c r="K410" s="137"/>
      <c r="L410" s="138"/>
      <c r="M410" s="139"/>
      <c r="N410" s="139"/>
      <c r="O410" s="122"/>
      <c r="P410" s="122"/>
      <c r="Q410" s="122"/>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row>
    <row r="411" spans="2:60" s="52" customFormat="1" x14ac:dyDescent="0.25">
      <c r="B411" s="140"/>
      <c r="C411" s="140"/>
      <c r="D411" s="140"/>
      <c r="E411" s="140"/>
      <c r="F411" s="140"/>
      <c r="G411" s="140"/>
      <c r="H411" s="140"/>
      <c r="I411" s="140"/>
      <c r="J411" s="140"/>
      <c r="K411" s="146"/>
      <c r="L411" s="124"/>
      <c r="M411" s="142"/>
      <c r="N411" s="142"/>
      <c r="O411" s="142"/>
      <c r="P411" s="143"/>
      <c r="Q411" s="141"/>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row>
    <row r="412" spans="2:60" s="52" customFormat="1" x14ac:dyDescent="0.25">
      <c r="B412" s="140"/>
      <c r="C412" s="140"/>
      <c r="D412" s="140"/>
      <c r="E412" s="140"/>
      <c r="F412" s="140"/>
      <c r="G412" s="140"/>
      <c r="H412" s="140"/>
      <c r="I412" s="140"/>
      <c r="J412" s="140"/>
      <c r="K412" s="146"/>
      <c r="L412" s="124"/>
      <c r="M412" s="142"/>
      <c r="N412" s="142"/>
      <c r="O412" s="142"/>
      <c r="P412" s="143"/>
      <c r="Q412" s="141"/>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row>
    <row r="413" spans="2:60" s="52" customFormat="1" x14ac:dyDescent="0.25">
      <c r="B413" s="140"/>
      <c r="C413" s="140"/>
      <c r="D413" s="140"/>
      <c r="E413" s="140"/>
      <c r="F413" s="140"/>
      <c r="G413" s="140"/>
      <c r="H413" s="140"/>
      <c r="I413" s="140"/>
      <c r="J413" s="140"/>
      <c r="K413" s="144"/>
      <c r="L413" s="144"/>
      <c r="M413" s="145"/>
      <c r="N413" s="145"/>
      <c r="O413" s="145"/>
      <c r="P413" s="130"/>
      <c r="Q413" s="13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row>
    <row r="414" spans="2:60" s="52" customFormat="1" x14ac:dyDescent="0.25">
      <c r="B414" s="137"/>
      <c r="C414" s="138"/>
      <c r="D414" s="139"/>
      <c r="E414" s="139"/>
      <c r="F414" s="122"/>
      <c r="G414" s="122"/>
      <c r="H414" s="122"/>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row>
    <row r="415" spans="2:60" s="52" customFormat="1" x14ac:dyDescent="0.25">
      <c r="B415" s="141"/>
      <c r="C415" s="124"/>
      <c r="D415" s="142"/>
      <c r="E415" s="142"/>
      <c r="F415" s="142"/>
      <c r="G415" s="143"/>
      <c r="H415" s="141"/>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row>
    <row r="416" spans="2:60" s="52" customFormat="1" x14ac:dyDescent="0.25">
      <c r="B416" s="141"/>
      <c r="C416" s="124"/>
      <c r="D416" s="142"/>
      <c r="E416" s="142"/>
      <c r="F416" s="142"/>
      <c r="G416" s="143"/>
      <c r="H416" s="141"/>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row>
    <row r="417" spans="2:60" s="52" customFormat="1" x14ac:dyDescent="0.25">
      <c r="B417" s="144"/>
      <c r="C417" s="144"/>
      <c r="D417" s="145"/>
      <c r="E417" s="145"/>
      <c r="F417" s="145"/>
      <c r="G417" s="130"/>
      <c r="H417" s="13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row>
    <row r="418" spans="2:60" s="52" customFormat="1" x14ac:dyDescent="0.25">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37"/>
      <c r="AD418" s="138"/>
      <c r="AE418" s="139"/>
      <c r="AF418" s="139"/>
      <c r="AG418" s="122"/>
      <c r="AH418" s="122"/>
      <c r="AI418" s="122"/>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row>
    <row r="419" spans="2:60" s="52" customFormat="1" x14ac:dyDescent="0.25">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6"/>
      <c r="AD419" s="124"/>
      <c r="AE419" s="142"/>
      <c r="AF419" s="142"/>
      <c r="AG419" s="142"/>
      <c r="AH419" s="143"/>
      <c r="AI419" s="141"/>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row>
    <row r="420" spans="2:60" s="52" customFormat="1" x14ac:dyDescent="0.25">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6"/>
      <c r="AD420" s="124"/>
      <c r="AE420" s="142"/>
      <c r="AF420" s="142"/>
      <c r="AG420" s="142"/>
      <c r="AH420" s="143"/>
      <c r="AI420" s="141"/>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row>
    <row r="421" spans="2:60" s="52" customFormat="1" x14ac:dyDescent="0.25">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4"/>
      <c r="AD421" s="144"/>
      <c r="AE421" s="145"/>
      <c r="AF421" s="145"/>
      <c r="AG421" s="145"/>
      <c r="AH421" s="130"/>
      <c r="AI421" s="13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row>
    <row r="422" spans="2:60" s="52" customFormat="1" x14ac:dyDescent="0.25">
      <c r="B422" s="137"/>
      <c r="C422" s="138"/>
      <c r="D422" s="139"/>
      <c r="E422" s="139"/>
      <c r="F422" s="122"/>
      <c r="G422" s="122"/>
      <c r="H422" s="122"/>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row>
    <row r="423" spans="2:60" s="52" customFormat="1" x14ac:dyDescent="0.25">
      <c r="B423" s="141"/>
      <c r="C423" s="124"/>
      <c r="D423" s="142"/>
      <c r="E423" s="142"/>
      <c r="F423" s="142"/>
      <c r="G423" s="143"/>
      <c r="H423" s="141"/>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row>
    <row r="424" spans="2:60" s="52" customFormat="1" x14ac:dyDescent="0.25">
      <c r="B424" s="141"/>
      <c r="C424" s="124"/>
      <c r="D424" s="142"/>
      <c r="E424" s="142"/>
      <c r="F424" s="142"/>
      <c r="G424" s="143"/>
      <c r="H424" s="141"/>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row>
    <row r="425" spans="2:60" s="52" customFormat="1" x14ac:dyDescent="0.25">
      <c r="B425" s="144"/>
      <c r="C425" s="144"/>
      <c r="D425" s="145"/>
      <c r="E425" s="145"/>
      <c r="F425" s="145"/>
      <c r="G425" s="130"/>
      <c r="H425" s="13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row>
    <row r="426" spans="2:60" s="52" customFormat="1" x14ac:dyDescent="0.25">
      <c r="B426" s="140"/>
      <c r="C426" s="140"/>
      <c r="D426" s="140"/>
      <c r="E426" s="140"/>
      <c r="F426" s="140"/>
      <c r="G426" s="140"/>
      <c r="H426" s="140"/>
      <c r="I426" s="140"/>
      <c r="J426" s="140"/>
      <c r="K426" s="137"/>
      <c r="L426" s="138"/>
      <c r="M426" s="139"/>
      <c r="N426" s="139"/>
      <c r="O426" s="122"/>
      <c r="P426" s="122"/>
      <c r="Q426" s="122"/>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row>
    <row r="427" spans="2:60" s="52" customFormat="1" x14ac:dyDescent="0.25">
      <c r="B427" s="140"/>
      <c r="C427" s="140"/>
      <c r="D427" s="140"/>
      <c r="E427" s="140"/>
      <c r="F427" s="140"/>
      <c r="G427" s="140"/>
      <c r="H427" s="140"/>
      <c r="I427" s="140"/>
      <c r="J427" s="140"/>
      <c r="K427" s="146"/>
      <c r="L427" s="124"/>
      <c r="M427" s="142"/>
      <c r="N427" s="142"/>
      <c r="O427" s="142"/>
      <c r="P427" s="143"/>
      <c r="Q427" s="141"/>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row>
    <row r="428" spans="2:60" s="52" customFormat="1" x14ac:dyDescent="0.25">
      <c r="B428" s="140"/>
      <c r="C428" s="140"/>
      <c r="D428" s="140"/>
      <c r="E428" s="140"/>
      <c r="F428" s="140"/>
      <c r="G428" s="140"/>
      <c r="H428" s="140"/>
      <c r="I428" s="140"/>
      <c r="J428" s="140"/>
      <c r="K428" s="146"/>
      <c r="L428" s="124"/>
      <c r="M428" s="142"/>
      <c r="N428" s="142"/>
      <c r="O428" s="142"/>
      <c r="P428" s="143"/>
      <c r="Q428" s="141"/>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row>
    <row r="429" spans="2:60" s="52" customFormat="1" x14ac:dyDescent="0.25">
      <c r="B429" s="140"/>
      <c r="C429" s="140"/>
      <c r="D429" s="140"/>
      <c r="E429" s="140"/>
      <c r="F429" s="140"/>
      <c r="G429" s="140"/>
      <c r="H429" s="140"/>
      <c r="I429" s="140"/>
      <c r="J429" s="140"/>
      <c r="K429" s="144"/>
      <c r="L429" s="144"/>
      <c r="M429" s="145"/>
      <c r="N429" s="145"/>
      <c r="O429" s="145"/>
      <c r="P429" s="130"/>
      <c r="Q429" s="13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row>
    <row r="430" spans="2:60" s="52" customFormat="1" x14ac:dyDescent="0.25">
      <c r="B430" s="137"/>
      <c r="C430" s="138"/>
      <c r="D430" s="139"/>
      <c r="E430" s="139"/>
      <c r="F430" s="122"/>
      <c r="G430" s="122"/>
      <c r="H430" s="122"/>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row>
    <row r="431" spans="2:60" s="52" customFormat="1" x14ac:dyDescent="0.25">
      <c r="B431" s="141"/>
      <c r="C431" s="124"/>
      <c r="D431" s="142"/>
      <c r="E431" s="142"/>
      <c r="F431" s="142"/>
      <c r="G431" s="143"/>
      <c r="H431" s="141"/>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row>
    <row r="432" spans="2:60" s="52" customFormat="1" x14ac:dyDescent="0.25">
      <c r="B432" s="141"/>
      <c r="C432" s="124"/>
      <c r="D432" s="142"/>
      <c r="E432" s="142"/>
      <c r="F432" s="142"/>
      <c r="G432" s="143"/>
      <c r="H432" s="141"/>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row>
    <row r="433" spans="2:60" s="52" customFormat="1" x14ac:dyDescent="0.25">
      <c r="B433" s="144"/>
      <c r="C433" s="144"/>
      <c r="D433" s="145"/>
      <c r="E433" s="145"/>
      <c r="F433" s="145"/>
      <c r="G433" s="130"/>
      <c r="H433" s="13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row>
    <row r="434" spans="2:60" s="52" customFormat="1" x14ac:dyDescent="0.25">
      <c r="B434" s="140"/>
      <c r="C434" s="140"/>
      <c r="D434" s="140"/>
      <c r="E434" s="140"/>
      <c r="F434" s="140"/>
      <c r="G434" s="140"/>
      <c r="H434" s="140"/>
      <c r="I434" s="140"/>
      <c r="J434" s="140"/>
      <c r="K434" s="140"/>
      <c r="L434" s="140"/>
      <c r="M434" s="140"/>
      <c r="N434" s="140"/>
      <c r="O434" s="140"/>
      <c r="P434" s="140"/>
      <c r="Q434" s="140"/>
      <c r="R434" s="140"/>
      <c r="S434" s="140"/>
      <c r="T434" s="137"/>
      <c r="U434" s="138"/>
      <c r="V434" s="139"/>
      <c r="W434" s="139"/>
      <c r="X434" s="122"/>
      <c r="Y434" s="122"/>
      <c r="Z434" s="12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row>
    <row r="435" spans="2:60" s="52" customFormat="1" x14ac:dyDescent="0.25">
      <c r="B435" s="140"/>
      <c r="C435" s="140"/>
      <c r="D435" s="140"/>
      <c r="E435" s="140"/>
      <c r="F435" s="140"/>
      <c r="G435" s="140"/>
      <c r="H435" s="140"/>
      <c r="I435" s="140"/>
      <c r="J435" s="140"/>
      <c r="K435" s="140"/>
      <c r="L435" s="140"/>
      <c r="M435" s="140"/>
      <c r="N435" s="140"/>
      <c r="O435" s="140"/>
      <c r="P435" s="140"/>
      <c r="Q435" s="140"/>
      <c r="R435" s="140"/>
      <c r="S435" s="140"/>
      <c r="T435" s="146"/>
      <c r="U435" s="124"/>
      <c r="V435" s="142"/>
      <c r="W435" s="142"/>
      <c r="X435" s="142"/>
      <c r="Y435" s="143"/>
      <c r="Z435" s="141"/>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row>
    <row r="436" spans="2:60" s="52" customFormat="1" x14ac:dyDescent="0.25">
      <c r="B436" s="140"/>
      <c r="C436" s="140"/>
      <c r="D436" s="140"/>
      <c r="E436" s="140"/>
      <c r="F436" s="140"/>
      <c r="G436" s="140"/>
      <c r="H436" s="140"/>
      <c r="I436" s="140"/>
      <c r="J436" s="140"/>
      <c r="K436" s="140"/>
      <c r="L436" s="140"/>
      <c r="M436" s="140"/>
      <c r="N436" s="140"/>
      <c r="O436" s="140"/>
      <c r="P436" s="140"/>
      <c r="Q436" s="140"/>
      <c r="R436" s="140"/>
      <c r="S436" s="140"/>
      <c r="T436" s="146"/>
      <c r="U436" s="124"/>
      <c r="V436" s="142"/>
      <c r="W436" s="142"/>
      <c r="X436" s="142"/>
      <c r="Y436" s="143"/>
      <c r="Z436" s="141"/>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row>
    <row r="437" spans="2:60" s="52" customFormat="1" x14ac:dyDescent="0.25">
      <c r="B437" s="140"/>
      <c r="C437" s="140"/>
      <c r="D437" s="140"/>
      <c r="E437" s="140"/>
      <c r="F437" s="140"/>
      <c r="G437" s="140"/>
      <c r="H437" s="140"/>
      <c r="I437" s="140"/>
      <c r="J437" s="140"/>
      <c r="K437" s="140"/>
      <c r="L437" s="140"/>
      <c r="M437" s="140"/>
      <c r="N437" s="140"/>
      <c r="O437" s="140"/>
      <c r="P437" s="140"/>
      <c r="Q437" s="140"/>
      <c r="R437" s="140"/>
      <c r="S437" s="140"/>
      <c r="T437" s="144"/>
      <c r="U437" s="144"/>
      <c r="V437" s="145"/>
      <c r="W437" s="145"/>
      <c r="X437" s="145"/>
      <c r="Y437" s="130"/>
      <c r="Z437" s="13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row>
    <row r="438" spans="2:60" s="52" customFormat="1" x14ac:dyDescent="0.25">
      <c r="B438" s="137"/>
      <c r="C438" s="138"/>
      <c r="D438" s="139"/>
      <c r="E438" s="139"/>
      <c r="F438" s="122"/>
      <c r="G438" s="122"/>
      <c r="H438" s="122"/>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row>
    <row r="439" spans="2:60" s="52" customFormat="1" x14ac:dyDescent="0.25">
      <c r="B439" s="141"/>
      <c r="C439" s="124"/>
      <c r="D439" s="142"/>
      <c r="E439" s="142"/>
      <c r="F439" s="142"/>
      <c r="G439" s="143"/>
      <c r="H439" s="141"/>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row>
    <row r="440" spans="2:60" s="52" customFormat="1" x14ac:dyDescent="0.25">
      <c r="B440" s="141"/>
      <c r="C440" s="124"/>
      <c r="D440" s="142"/>
      <c r="E440" s="142"/>
      <c r="F440" s="142"/>
      <c r="G440" s="143"/>
      <c r="H440" s="141"/>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row>
    <row r="441" spans="2:60" s="52" customFormat="1" x14ac:dyDescent="0.25">
      <c r="B441" s="144"/>
      <c r="C441" s="144"/>
      <c r="D441" s="145"/>
      <c r="E441" s="145"/>
      <c r="F441" s="145"/>
      <c r="G441" s="130"/>
      <c r="H441" s="13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row>
    <row r="442" spans="2:60" s="52" customFormat="1" x14ac:dyDescent="0.25">
      <c r="B442" s="140"/>
      <c r="C442" s="140"/>
      <c r="D442" s="140"/>
      <c r="E442" s="140"/>
      <c r="F442" s="140"/>
      <c r="G442" s="140"/>
      <c r="H442" s="140"/>
      <c r="I442" s="140"/>
      <c r="J442" s="140"/>
      <c r="K442" s="137"/>
      <c r="L442" s="138"/>
      <c r="M442" s="139"/>
      <c r="N442" s="139"/>
      <c r="O442" s="122"/>
      <c r="P442" s="122"/>
      <c r="Q442" s="122"/>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row>
    <row r="443" spans="2:60" s="52" customFormat="1" x14ac:dyDescent="0.25">
      <c r="B443" s="140"/>
      <c r="C443" s="140"/>
      <c r="D443" s="140"/>
      <c r="E443" s="140"/>
      <c r="F443" s="140"/>
      <c r="G443" s="140"/>
      <c r="H443" s="140"/>
      <c r="I443" s="140"/>
      <c r="J443" s="140"/>
      <c r="K443" s="146"/>
      <c r="L443" s="124"/>
      <c r="M443" s="142"/>
      <c r="N443" s="142"/>
      <c r="O443" s="142"/>
      <c r="P443" s="143"/>
      <c r="Q443" s="141"/>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row>
    <row r="444" spans="2:60" s="52" customFormat="1" x14ac:dyDescent="0.25">
      <c r="B444" s="140"/>
      <c r="C444" s="140"/>
      <c r="D444" s="140"/>
      <c r="E444" s="140"/>
      <c r="F444" s="140"/>
      <c r="G444" s="140"/>
      <c r="H444" s="140"/>
      <c r="I444" s="140"/>
      <c r="J444" s="140"/>
      <c r="K444" s="146"/>
      <c r="L444" s="124"/>
      <c r="M444" s="142"/>
      <c r="N444" s="142"/>
      <c r="O444" s="142"/>
      <c r="P444" s="143"/>
      <c r="Q444" s="141"/>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row>
    <row r="445" spans="2:60" s="52" customFormat="1" x14ac:dyDescent="0.25">
      <c r="B445" s="140"/>
      <c r="C445" s="140"/>
      <c r="D445" s="140"/>
      <c r="E445" s="140"/>
      <c r="F445" s="140"/>
      <c r="G445" s="140"/>
      <c r="H445" s="140"/>
      <c r="I445" s="140"/>
      <c r="J445" s="140"/>
      <c r="K445" s="144"/>
      <c r="L445" s="144"/>
      <c r="M445" s="145"/>
      <c r="N445" s="145"/>
      <c r="O445" s="145"/>
      <c r="P445" s="130"/>
      <c r="Q445" s="13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row>
    <row r="446" spans="2:60" s="52" customFormat="1" x14ac:dyDescent="0.25">
      <c r="B446" s="137"/>
      <c r="C446" s="138"/>
      <c r="D446" s="139"/>
      <c r="E446" s="139"/>
      <c r="F446" s="122"/>
      <c r="G446" s="122"/>
      <c r="H446" s="122"/>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row>
    <row r="447" spans="2:60" s="52" customFormat="1" x14ac:dyDescent="0.25">
      <c r="B447" s="141"/>
      <c r="C447" s="124"/>
      <c r="D447" s="142"/>
      <c r="E447" s="142"/>
      <c r="F447" s="142"/>
      <c r="G447" s="143"/>
      <c r="H447" s="141"/>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row>
    <row r="448" spans="2:60" s="52" customFormat="1" x14ac:dyDescent="0.25">
      <c r="B448" s="141"/>
      <c r="C448" s="124"/>
      <c r="D448" s="142"/>
      <c r="E448" s="142"/>
      <c r="F448" s="142"/>
      <c r="G448" s="143"/>
      <c r="H448" s="141"/>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row>
    <row r="449" spans="2:60" s="52" customFormat="1" x14ac:dyDescent="0.25">
      <c r="B449" s="144"/>
      <c r="C449" s="144"/>
      <c r="D449" s="145"/>
      <c r="E449" s="145"/>
      <c r="F449" s="145"/>
      <c r="G449" s="130"/>
      <c r="H449" s="13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row>
    <row r="450" spans="2:60" s="52" customFormat="1" x14ac:dyDescent="0.25">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37"/>
      <c r="AM450" s="138"/>
      <c r="AN450" s="139"/>
      <c r="AO450" s="139"/>
      <c r="AP450" s="122"/>
      <c r="AQ450" s="122"/>
      <c r="AR450" s="122"/>
      <c r="AS450" s="140"/>
      <c r="AT450" s="140"/>
      <c r="AU450" s="140"/>
      <c r="AV450" s="140"/>
      <c r="AW450" s="140"/>
      <c r="AX450" s="140"/>
      <c r="AY450" s="140"/>
      <c r="AZ450" s="140"/>
      <c r="BA450" s="140"/>
      <c r="BB450" s="140"/>
      <c r="BC450" s="140"/>
      <c r="BD450" s="140"/>
      <c r="BE450" s="140"/>
      <c r="BF450" s="140"/>
      <c r="BG450" s="140"/>
      <c r="BH450" s="140"/>
    </row>
    <row r="451" spans="2:60" s="52" customFormat="1" x14ac:dyDescent="0.25">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6"/>
      <c r="AM451" s="124"/>
      <c r="AN451" s="142"/>
      <c r="AO451" s="142"/>
      <c r="AP451" s="142"/>
      <c r="AQ451" s="143"/>
      <c r="AR451" s="141"/>
      <c r="AS451" s="140"/>
      <c r="AT451" s="140"/>
      <c r="AU451" s="140"/>
      <c r="AV451" s="140"/>
      <c r="AW451" s="140"/>
      <c r="AX451" s="140"/>
      <c r="AY451" s="140"/>
      <c r="AZ451" s="140"/>
      <c r="BA451" s="140"/>
      <c r="BB451" s="140"/>
      <c r="BC451" s="140"/>
      <c r="BD451" s="140"/>
      <c r="BE451" s="140"/>
      <c r="BF451" s="140"/>
      <c r="BG451" s="140"/>
      <c r="BH451" s="140"/>
    </row>
    <row r="452" spans="2:60" s="52" customFormat="1" x14ac:dyDescent="0.25">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6"/>
      <c r="AM452" s="124"/>
      <c r="AN452" s="142"/>
      <c r="AO452" s="142"/>
      <c r="AP452" s="142"/>
      <c r="AQ452" s="143"/>
      <c r="AR452" s="141"/>
      <c r="AS452" s="140"/>
      <c r="AT452" s="140"/>
      <c r="AU452" s="140"/>
      <c r="AV452" s="140"/>
      <c r="AW452" s="140"/>
      <c r="AX452" s="140"/>
      <c r="AY452" s="140"/>
      <c r="AZ452" s="140"/>
      <c r="BA452" s="140"/>
      <c r="BB452" s="140"/>
      <c r="BC452" s="140"/>
      <c r="BD452" s="140"/>
      <c r="BE452" s="140"/>
      <c r="BF452" s="140"/>
      <c r="BG452" s="140"/>
      <c r="BH452" s="140"/>
    </row>
    <row r="453" spans="2:60" s="52" customFormat="1" x14ac:dyDescent="0.25">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4"/>
      <c r="AM453" s="144"/>
      <c r="AN453" s="145"/>
      <c r="AO453" s="145"/>
      <c r="AP453" s="145"/>
      <c r="AQ453" s="130"/>
      <c r="AR453" s="130"/>
      <c r="AS453" s="140"/>
      <c r="AT453" s="140"/>
      <c r="AU453" s="140"/>
      <c r="AV453" s="140"/>
      <c r="AW453" s="140"/>
      <c r="AX453" s="140"/>
      <c r="AY453" s="140"/>
      <c r="AZ453" s="140"/>
      <c r="BA453" s="140"/>
      <c r="BB453" s="140"/>
      <c r="BC453" s="140"/>
      <c r="BD453" s="140"/>
      <c r="BE453" s="140"/>
      <c r="BF453" s="140"/>
      <c r="BG453" s="140"/>
      <c r="BH453" s="140"/>
    </row>
    <row r="454" spans="2:60" s="52" customFormat="1" x14ac:dyDescent="0.25">
      <c r="B454" s="137"/>
      <c r="C454" s="138"/>
      <c r="D454" s="139"/>
      <c r="E454" s="139"/>
      <c r="F454" s="122"/>
      <c r="G454" s="122"/>
      <c r="H454" s="122"/>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row>
    <row r="455" spans="2:60" s="52" customFormat="1" x14ac:dyDescent="0.25">
      <c r="B455" s="141"/>
      <c r="C455" s="124"/>
      <c r="D455" s="142"/>
      <c r="E455" s="142"/>
      <c r="F455" s="142"/>
      <c r="G455" s="143"/>
      <c r="H455" s="141"/>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row>
    <row r="456" spans="2:60" s="52" customFormat="1" x14ac:dyDescent="0.25">
      <c r="B456" s="141"/>
      <c r="C456" s="124"/>
      <c r="D456" s="142"/>
      <c r="E456" s="142"/>
      <c r="F456" s="142"/>
      <c r="G456" s="143"/>
      <c r="H456" s="141"/>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row>
    <row r="457" spans="2:60" s="52" customFormat="1" x14ac:dyDescent="0.25">
      <c r="B457" s="144"/>
      <c r="C457" s="144"/>
      <c r="D457" s="145"/>
      <c r="E457" s="145"/>
      <c r="F457" s="145"/>
      <c r="G457" s="130"/>
      <c r="H457" s="13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row>
    <row r="458" spans="2:60" s="52" customFormat="1" x14ac:dyDescent="0.25">
      <c r="B458" s="140"/>
      <c r="C458" s="140"/>
      <c r="D458" s="140"/>
      <c r="E458" s="140"/>
      <c r="F458" s="140"/>
      <c r="G458" s="140"/>
      <c r="H458" s="140"/>
      <c r="I458" s="140"/>
      <c r="J458" s="140"/>
      <c r="K458" s="137"/>
      <c r="L458" s="138"/>
      <c r="M458" s="139"/>
      <c r="N458" s="139"/>
      <c r="O458" s="122"/>
      <c r="P458" s="122"/>
      <c r="Q458" s="122"/>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row>
    <row r="459" spans="2:60" s="52" customFormat="1" x14ac:dyDescent="0.25">
      <c r="B459" s="140"/>
      <c r="C459" s="140"/>
      <c r="D459" s="140"/>
      <c r="E459" s="140"/>
      <c r="F459" s="140"/>
      <c r="G459" s="140"/>
      <c r="H459" s="140"/>
      <c r="I459" s="140"/>
      <c r="J459" s="140"/>
      <c r="K459" s="146"/>
      <c r="L459" s="124"/>
      <c r="M459" s="142"/>
      <c r="N459" s="142"/>
      <c r="O459" s="142"/>
      <c r="P459" s="143"/>
      <c r="Q459" s="141"/>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row>
    <row r="460" spans="2:60" s="52" customFormat="1" x14ac:dyDescent="0.25">
      <c r="B460" s="140"/>
      <c r="C460" s="140"/>
      <c r="D460" s="140"/>
      <c r="E460" s="140"/>
      <c r="F460" s="140"/>
      <c r="G460" s="140"/>
      <c r="H460" s="140"/>
      <c r="I460" s="140"/>
      <c r="J460" s="140"/>
      <c r="K460" s="146"/>
      <c r="L460" s="124"/>
      <c r="M460" s="142"/>
      <c r="N460" s="142"/>
      <c r="O460" s="142"/>
      <c r="P460" s="143"/>
      <c r="Q460" s="141"/>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row>
    <row r="461" spans="2:60" s="52" customFormat="1" x14ac:dyDescent="0.25">
      <c r="B461" s="140"/>
      <c r="C461" s="140"/>
      <c r="D461" s="140"/>
      <c r="E461" s="140"/>
      <c r="F461" s="140"/>
      <c r="G461" s="140"/>
      <c r="H461" s="140"/>
      <c r="I461" s="140"/>
      <c r="J461" s="140"/>
      <c r="K461" s="144"/>
      <c r="L461" s="144"/>
      <c r="M461" s="145"/>
      <c r="N461" s="145"/>
      <c r="O461" s="145"/>
      <c r="P461" s="130"/>
      <c r="Q461" s="13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row>
    <row r="462" spans="2:60" s="52" customFormat="1" x14ac:dyDescent="0.25">
      <c r="B462" s="137"/>
      <c r="C462" s="138"/>
      <c r="D462" s="139"/>
      <c r="E462" s="139"/>
      <c r="F462" s="122"/>
      <c r="G462" s="122"/>
      <c r="H462" s="122"/>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row>
    <row r="463" spans="2:60" s="52" customFormat="1" x14ac:dyDescent="0.25">
      <c r="B463" s="141"/>
      <c r="C463" s="124"/>
      <c r="D463" s="142"/>
      <c r="E463" s="142"/>
      <c r="F463" s="142"/>
      <c r="G463" s="143"/>
      <c r="H463" s="141"/>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row>
    <row r="464" spans="2:60" s="52" customFormat="1" x14ac:dyDescent="0.25">
      <c r="B464" s="141"/>
      <c r="C464" s="124"/>
      <c r="D464" s="142"/>
      <c r="E464" s="142"/>
      <c r="F464" s="142"/>
      <c r="G464" s="143"/>
      <c r="H464" s="141"/>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row>
    <row r="465" spans="2:60" s="52" customFormat="1" x14ac:dyDescent="0.25">
      <c r="B465" s="144"/>
      <c r="C465" s="144"/>
      <c r="D465" s="145"/>
      <c r="E465" s="145"/>
      <c r="F465" s="145"/>
      <c r="G465" s="130"/>
      <c r="H465" s="13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row>
    <row r="466" spans="2:60" s="52" customFormat="1" x14ac:dyDescent="0.25">
      <c r="B466" s="140"/>
      <c r="C466" s="140"/>
      <c r="D466" s="140"/>
      <c r="E466" s="140"/>
      <c r="F466" s="140"/>
      <c r="G466" s="140"/>
      <c r="H466" s="140"/>
      <c r="I466" s="140"/>
      <c r="J466" s="140"/>
      <c r="K466" s="140"/>
      <c r="L466" s="140"/>
      <c r="M466" s="140"/>
      <c r="N466" s="140"/>
      <c r="O466" s="140"/>
      <c r="P466" s="140"/>
      <c r="Q466" s="140"/>
      <c r="R466" s="140"/>
      <c r="S466" s="140"/>
      <c r="T466" s="137"/>
      <c r="U466" s="138"/>
      <c r="V466" s="139"/>
      <c r="W466" s="139"/>
      <c r="X466" s="122"/>
      <c r="Y466" s="122"/>
      <c r="Z466" s="12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row>
    <row r="467" spans="2:60" s="52" customFormat="1" x14ac:dyDescent="0.25">
      <c r="B467" s="140"/>
      <c r="C467" s="140"/>
      <c r="D467" s="140"/>
      <c r="E467" s="140"/>
      <c r="F467" s="140"/>
      <c r="G467" s="140"/>
      <c r="H467" s="140"/>
      <c r="I467" s="140"/>
      <c r="J467" s="140"/>
      <c r="K467" s="140"/>
      <c r="L467" s="140"/>
      <c r="M467" s="140"/>
      <c r="N467" s="140"/>
      <c r="O467" s="140"/>
      <c r="P467" s="140"/>
      <c r="Q467" s="140"/>
      <c r="R467" s="140"/>
      <c r="S467" s="140"/>
      <c r="T467" s="146"/>
      <c r="U467" s="124"/>
      <c r="V467" s="142"/>
      <c r="W467" s="142"/>
      <c r="X467" s="142"/>
      <c r="Y467" s="143"/>
      <c r="Z467" s="141"/>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row>
    <row r="468" spans="2:60" s="52" customFormat="1" x14ac:dyDescent="0.25">
      <c r="B468" s="140"/>
      <c r="C468" s="140"/>
      <c r="D468" s="140"/>
      <c r="E468" s="140"/>
      <c r="F468" s="140"/>
      <c r="G468" s="140"/>
      <c r="H468" s="140"/>
      <c r="I468" s="140"/>
      <c r="J468" s="140"/>
      <c r="K468" s="140"/>
      <c r="L468" s="140"/>
      <c r="M468" s="140"/>
      <c r="N468" s="140"/>
      <c r="O468" s="140"/>
      <c r="P468" s="140"/>
      <c r="Q468" s="140"/>
      <c r="R468" s="140"/>
      <c r="S468" s="140"/>
      <c r="T468" s="146"/>
      <c r="U468" s="124"/>
      <c r="V468" s="142"/>
      <c r="W468" s="142"/>
      <c r="X468" s="142"/>
      <c r="Y468" s="143"/>
      <c r="Z468" s="141"/>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row>
    <row r="469" spans="2:60" s="52" customFormat="1" x14ac:dyDescent="0.25">
      <c r="B469" s="140"/>
      <c r="C469" s="140"/>
      <c r="D469" s="140"/>
      <c r="E469" s="140"/>
      <c r="F469" s="140"/>
      <c r="G469" s="140"/>
      <c r="H469" s="140"/>
      <c r="I469" s="140"/>
      <c r="J469" s="140"/>
      <c r="K469" s="140"/>
      <c r="L469" s="140"/>
      <c r="M469" s="140"/>
      <c r="N469" s="140"/>
      <c r="O469" s="140"/>
      <c r="P469" s="140"/>
      <c r="Q469" s="140"/>
      <c r="R469" s="140"/>
      <c r="S469" s="140"/>
      <c r="T469" s="144"/>
      <c r="U469" s="144"/>
      <c r="V469" s="145"/>
      <c r="W469" s="145"/>
      <c r="X469" s="145"/>
      <c r="Y469" s="130"/>
      <c r="Z469" s="13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row>
    <row r="470" spans="2:60" s="52" customFormat="1" x14ac:dyDescent="0.25">
      <c r="B470" s="137"/>
      <c r="C470" s="138"/>
      <c r="D470" s="139"/>
      <c r="E470" s="139"/>
      <c r="F470" s="122"/>
      <c r="G470" s="122"/>
      <c r="H470" s="122"/>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row>
    <row r="471" spans="2:60" s="52" customFormat="1" x14ac:dyDescent="0.25">
      <c r="B471" s="141"/>
      <c r="C471" s="124"/>
      <c r="D471" s="142"/>
      <c r="E471" s="142"/>
      <c r="F471" s="142"/>
      <c r="G471" s="143"/>
      <c r="H471" s="141"/>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row>
    <row r="472" spans="2:60" s="52" customFormat="1" x14ac:dyDescent="0.25">
      <c r="B472" s="141"/>
      <c r="C472" s="124"/>
      <c r="D472" s="142"/>
      <c r="E472" s="142"/>
      <c r="F472" s="142"/>
      <c r="G472" s="143"/>
      <c r="H472" s="141"/>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row>
    <row r="473" spans="2:60" s="52" customFormat="1" x14ac:dyDescent="0.25">
      <c r="B473" s="144"/>
      <c r="C473" s="144"/>
      <c r="D473" s="145"/>
      <c r="E473" s="145"/>
      <c r="F473" s="145"/>
      <c r="G473" s="130"/>
      <c r="H473" s="13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row>
    <row r="474" spans="2:60" s="52" customFormat="1" x14ac:dyDescent="0.25">
      <c r="B474" s="140"/>
      <c r="C474" s="140"/>
      <c r="D474" s="140"/>
      <c r="E474" s="140"/>
      <c r="F474" s="140"/>
      <c r="G474" s="140"/>
      <c r="H474" s="140"/>
      <c r="I474" s="140"/>
      <c r="J474" s="140"/>
      <c r="K474" s="137"/>
      <c r="L474" s="138"/>
      <c r="M474" s="139"/>
      <c r="N474" s="139"/>
      <c r="O474" s="122"/>
      <c r="P474" s="122"/>
      <c r="Q474" s="122"/>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row>
    <row r="475" spans="2:60" s="52" customFormat="1" x14ac:dyDescent="0.25">
      <c r="B475" s="140"/>
      <c r="C475" s="140"/>
      <c r="D475" s="140"/>
      <c r="E475" s="140"/>
      <c r="F475" s="140"/>
      <c r="G475" s="140"/>
      <c r="H475" s="140"/>
      <c r="I475" s="140"/>
      <c r="J475" s="140"/>
      <c r="K475" s="146"/>
      <c r="L475" s="124"/>
      <c r="M475" s="142"/>
      <c r="N475" s="142"/>
      <c r="O475" s="142"/>
      <c r="P475" s="143"/>
      <c r="Q475" s="141"/>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row>
    <row r="476" spans="2:60" s="52" customFormat="1" x14ac:dyDescent="0.25">
      <c r="B476" s="140"/>
      <c r="C476" s="140"/>
      <c r="D476" s="140"/>
      <c r="E476" s="140"/>
      <c r="F476" s="140"/>
      <c r="G476" s="140"/>
      <c r="H476" s="140"/>
      <c r="I476" s="140"/>
      <c r="J476" s="140"/>
      <c r="K476" s="146"/>
      <c r="L476" s="124"/>
      <c r="M476" s="142"/>
      <c r="N476" s="142"/>
      <c r="O476" s="142"/>
      <c r="P476" s="143"/>
      <c r="Q476" s="141"/>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row>
    <row r="477" spans="2:60" s="52" customFormat="1" x14ac:dyDescent="0.25">
      <c r="B477" s="140"/>
      <c r="C477" s="140"/>
      <c r="D477" s="140"/>
      <c r="E477" s="140"/>
      <c r="F477" s="140"/>
      <c r="G477" s="140"/>
      <c r="H477" s="140"/>
      <c r="I477" s="140"/>
      <c r="J477" s="140"/>
      <c r="K477" s="144"/>
      <c r="L477" s="144"/>
      <c r="M477" s="145"/>
      <c r="N477" s="145"/>
      <c r="O477" s="145"/>
      <c r="P477" s="130"/>
      <c r="Q477" s="13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row>
    <row r="478" spans="2:60" s="52" customFormat="1" x14ac:dyDescent="0.25">
      <c r="B478" s="137"/>
      <c r="C478" s="138"/>
      <c r="D478" s="139"/>
      <c r="E478" s="139"/>
      <c r="F478" s="122"/>
      <c r="G478" s="122"/>
      <c r="H478" s="122"/>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row>
    <row r="479" spans="2:60" s="52" customFormat="1" x14ac:dyDescent="0.25">
      <c r="B479" s="141"/>
      <c r="C479" s="124"/>
      <c r="D479" s="142"/>
      <c r="E479" s="142"/>
      <c r="F479" s="142"/>
      <c r="G479" s="143"/>
      <c r="H479" s="141"/>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row>
    <row r="480" spans="2:60" s="52" customFormat="1" x14ac:dyDescent="0.25">
      <c r="B480" s="141"/>
      <c r="C480" s="124"/>
      <c r="D480" s="142"/>
      <c r="E480" s="142"/>
      <c r="F480" s="142"/>
      <c r="G480" s="143"/>
      <c r="H480" s="141"/>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row>
    <row r="481" spans="2:60" s="52" customFormat="1" x14ac:dyDescent="0.25">
      <c r="B481" s="144"/>
      <c r="C481" s="144"/>
      <c r="D481" s="145"/>
      <c r="E481" s="145"/>
      <c r="F481" s="145"/>
      <c r="G481" s="130"/>
      <c r="H481" s="13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row>
    <row r="482" spans="2:60" s="52" customFormat="1" x14ac:dyDescent="0.25">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37"/>
      <c r="AD482" s="138"/>
      <c r="AE482" s="139"/>
      <c r="AF482" s="139"/>
      <c r="AG482" s="122"/>
      <c r="AH482" s="122"/>
      <c r="AI482" s="122"/>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row>
    <row r="483" spans="2:60" s="52" customFormat="1" x14ac:dyDescent="0.25">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6"/>
      <c r="AD483" s="124"/>
      <c r="AE483" s="142"/>
      <c r="AF483" s="142"/>
      <c r="AG483" s="142"/>
      <c r="AH483" s="143"/>
      <c r="AI483" s="141"/>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row>
    <row r="484" spans="2:60" s="52" customFormat="1" x14ac:dyDescent="0.25">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6"/>
      <c r="AD484" s="124"/>
      <c r="AE484" s="142"/>
      <c r="AF484" s="142"/>
      <c r="AG484" s="142"/>
      <c r="AH484" s="143"/>
      <c r="AI484" s="141"/>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row>
    <row r="485" spans="2:60" s="52" customFormat="1" x14ac:dyDescent="0.25">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4"/>
      <c r="AD485" s="144"/>
      <c r="AE485" s="145"/>
      <c r="AF485" s="145"/>
      <c r="AG485" s="145"/>
      <c r="AH485" s="130"/>
      <c r="AI485" s="13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row>
    <row r="486" spans="2:60" s="52" customFormat="1" x14ac:dyDescent="0.25">
      <c r="B486" s="137"/>
      <c r="C486" s="138"/>
      <c r="D486" s="139"/>
      <c r="E486" s="139"/>
      <c r="F486" s="122"/>
      <c r="G486" s="122"/>
      <c r="H486" s="122"/>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row>
    <row r="487" spans="2:60" s="52" customFormat="1" x14ac:dyDescent="0.25">
      <c r="B487" s="141"/>
      <c r="C487" s="124"/>
      <c r="D487" s="142"/>
      <c r="E487" s="142"/>
      <c r="F487" s="142"/>
      <c r="G487" s="143"/>
      <c r="H487" s="141"/>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row>
    <row r="488" spans="2:60" s="52" customFormat="1" x14ac:dyDescent="0.25">
      <c r="B488" s="141"/>
      <c r="C488" s="124"/>
      <c r="D488" s="142"/>
      <c r="E488" s="142"/>
      <c r="F488" s="142"/>
      <c r="G488" s="143"/>
      <c r="H488" s="141"/>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row>
    <row r="489" spans="2:60" s="52" customFormat="1" x14ac:dyDescent="0.25">
      <c r="B489" s="144"/>
      <c r="C489" s="144"/>
      <c r="D489" s="145"/>
      <c r="E489" s="145"/>
      <c r="F489" s="145"/>
      <c r="G489" s="130"/>
      <c r="H489" s="13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row>
    <row r="490" spans="2:60" s="52" customFormat="1" x14ac:dyDescent="0.25">
      <c r="B490" s="140"/>
      <c r="C490" s="140"/>
      <c r="D490" s="140"/>
      <c r="E490" s="140"/>
      <c r="F490" s="140"/>
      <c r="G490" s="140"/>
      <c r="H490" s="140"/>
      <c r="I490" s="140"/>
      <c r="J490" s="140"/>
      <c r="K490" s="137"/>
      <c r="L490" s="138"/>
      <c r="M490" s="139"/>
      <c r="N490" s="139"/>
      <c r="O490" s="122"/>
      <c r="P490" s="122"/>
      <c r="Q490" s="122"/>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row>
    <row r="491" spans="2:60" s="52" customFormat="1" x14ac:dyDescent="0.25">
      <c r="B491" s="140"/>
      <c r="C491" s="140"/>
      <c r="D491" s="140"/>
      <c r="E491" s="140"/>
      <c r="F491" s="140"/>
      <c r="G491" s="140"/>
      <c r="H491" s="140"/>
      <c r="I491" s="140"/>
      <c r="J491" s="140"/>
      <c r="K491" s="146"/>
      <c r="L491" s="124"/>
      <c r="M491" s="142"/>
      <c r="N491" s="142"/>
      <c r="O491" s="142"/>
      <c r="P491" s="143"/>
      <c r="Q491" s="141"/>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row>
    <row r="492" spans="2:60" s="52" customFormat="1" x14ac:dyDescent="0.25">
      <c r="B492" s="140"/>
      <c r="C492" s="140"/>
      <c r="D492" s="140"/>
      <c r="E492" s="140"/>
      <c r="F492" s="140"/>
      <c r="G492" s="140"/>
      <c r="H492" s="140"/>
      <c r="I492" s="140"/>
      <c r="J492" s="140"/>
      <c r="K492" s="146"/>
      <c r="L492" s="124"/>
      <c r="M492" s="142"/>
      <c r="N492" s="142"/>
      <c r="O492" s="142"/>
      <c r="P492" s="143"/>
      <c r="Q492" s="141"/>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row>
    <row r="493" spans="2:60" s="52" customFormat="1" x14ac:dyDescent="0.25">
      <c r="B493" s="140"/>
      <c r="C493" s="140"/>
      <c r="D493" s="140"/>
      <c r="E493" s="140"/>
      <c r="F493" s="140"/>
      <c r="G493" s="140"/>
      <c r="H493" s="140"/>
      <c r="I493" s="140"/>
      <c r="J493" s="140"/>
      <c r="K493" s="144"/>
      <c r="L493" s="144"/>
      <c r="M493" s="145"/>
      <c r="N493" s="145"/>
      <c r="O493" s="145"/>
      <c r="P493" s="130"/>
      <c r="Q493" s="13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row>
    <row r="494" spans="2:60" s="52" customFormat="1" x14ac:dyDescent="0.25">
      <c r="B494" s="137"/>
      <c r="C494" s="138"/>
      <c r="D494" s="139"/>
      <c r="E494" s="139"/>
      <c r="F494" s="122"/>
      <c r="G494" s="122"/>
      <c r="H494" s="122"/>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row>
    <row r="495" spans="2:60" s="52" customFormat="1" x14ac:dyDescent="0.25">
      <c r="B495" s="141"/>
      <c r="C495" s="124"/>
      <c r="D495" s="142"/>
      <c r="E495" s="142"/>
      <c r="F495" s="142"/>
      <c r="G495" s="143"/>
      <c r="H495" s="141"/>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row>
    <row r="496" spans="2:60" s="52" customFormat="1" x14ac:dyDescent="0.25">
      <c r="B496" s="141"/>
      <c r="C496" s="124"/>
      <c r="D496" s="142"/>
      <c r="E496" s="142"/>
      <c r="F496" s="142"/>
      <c r="G496" s="143"/>
      <c r="H496" s="141"/>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row>
    <row r="497" spans="2:60" s="52" customFormat="1" x14ac:dyDescent="0.25">
      <c r="B497" s="144"/>
      <c r="C497" s="144"/>
      <c r="D497" s="145"/>
      <c r="E497" s="145"/>
      <c r="F497" s="145"/>
      <c r="G497" s="130"/>
      <c r="H497" s="13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row>
    <row r="498" spans="2:60" s="52" customFormat="1" x14ac:dyDescent="0.25">
      <c r="B498" s="140"/>
      <c r="C498" s="140"/>
      <c r="D498" s="140"/>
      <c r="E498" s="140"/>
      <c r="F498" s="140"/>
      <c r="G498" s="140"/>
      <c r="H498" s="140"/>
      <c r="I498" s="140"/>
      <c r="J498" s="140"/>
      <c r="K498" s="140"/>
      <c r="L498" s="140"/>
      <c r="M498" s="140"/>
      <c r="N498" s="140"/>
      <c r="O498" s="140"/>
      <c r="P498" s="140"/>
      <c r="Q498" s="140"/>
      <c r="R498" s="140"/>
      <c r="S498" s="140"/>
      <c r="T498" s="137"/>
      <c r="U498" s="138"/>
      <c r="V498" s="139"/>
      <c r="W498" s="139"/>
      <c r="X498" s="122"/>
      <c r="Y498" s="122"/>
      <c r="Z498" s="12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row>
    <row r="499" spans="2:60" s="52" customFormat="1" x14ac:dyDescent="0.25">
      <c r="B499" s="140"/>
      <c r="C499" s="140"/>
      <c r="D499" s="140"/>
      <c r="E499" s="140"/>
      <c r="F499" s="140"/>
      <c r="G499" s="140"/>
      <c r="H499" s="140"/>
      <c r="I499" s="140"/>
      <c r="J499" s="140"/>
      <c r="K499" s="140"/>
      <c r="L499" s="140"/>
      <c r="M499" s="140"/>
      <c r="N499" s="140"/>
      <c r="O499" s="140"/>
      <c r="P499" s="140"/>
      <c r="Q499" s="140"/>
      <c r="R499" s="140"/>
      <c r="S499" s="140"/>
      <c r="T499" s="146"/>
      <c r="U499" s="124"/>
      <c r="V499" s="142"/>
      <c r="W499" s="142"/>
      <c r="X499" s="142"/>
      <c r="Y499" s="143"/>
      <c r="Z499" s="141"/>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row>
    <row r="500" spans="2:60" s="52" customFormat="1" x14ac:dyDescent="0.25">
      <c r="B500" s="140"/>
      <c r="C500" s="140"/>
      <c r="D500" s="140"/>
      <c r="E500" s="140"/>
      <c r="F500" s="140"/>
      <c r="G500" s="140"/>
      <c r="H500" s="140"/>
      <c r="I500" s="140"/>
      <c r="J500" s="140"/>
      <c r="K500" s="140"/>
      <c r="L500" s="140"/>
      <c r="M500" s="140"/>
      <c r="N500" s="140"/>
      <c r="O500" s="140"/>
      <c r="P500" s="140"/>
      <c r="Q500" s="140"/>
      <c r="R500" s="140"/>
      <c r="S500" s="140"/>
      <c r="T500" s="146"/>
      <c r="U500" s="124"/>
      <c r="V500" s="142"/>
      <c r="W500" s="142"/>
      <c r="X500" s="142"/>
      <c r="Y500" s="143"/>
      <c r="Z500" s="141"/>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row>
    <row r="501" spans="2:60" s="52" customFormat="1" x14ac:dyDescent="0.25">
      <c r="B501" s="140"/>
      <c r="C501" s="140"/>
      <c r="D501" s="140"/>
      <c r="E501" s="140"/>
      <c r="F501" s="140"/>
      <c r="G501" s="140"/>
      <c r="H501" s="140"/>
      <c r="I501" s="140"/>
      <c r="J501" s="140"/>
      <c r="K501" s="140"/>
      <c r="L501" s="140"/>
      <c r="M501" s="140"/>
      <c r="N501" s="140"/>
      <c r="O501" s="140"/>
      <c r="P501" s="140"/>
      <c r="Q501" s="140"/>
      <c r="R501" s="140"/>
      <c r="S501" s="140"/>
      <c r="T501" s="144"/>
      <c r="U501" s="144"/>
      <c r="V501" s="145"/>
      <c r="W501" s="145"/>
      <c r="X501" s="145"/>
      <c r="Y501" s="130"/>
      <c r="Z501" s="13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row>
    <row r="502" spans="2:60" s="52" customFormat="1" x14ac:dyDescent="0.25">
      <c r="B502" s="137"/>
      <c r="C502" s="138"/>
      <c r="D502" s="139"/>
      <c r="E502" s="139"/>
      <c r="F502" s="122"/>
      <c r="G502" s="122"/>
      <c r="H502" s="122"/>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row>
    <row r="503" spans="2:60" s="52" customFormat="1" x14ac:dyDescent="0.25">
      <c r="B503" s="141"/>
      <c r="C503" s="124"/>
      <c r="D503" s="142"/>
      <c r="E503" s="142"/>
      <c r="F503" s="142"/>
      <c r="G503" s="143"/>
      <c r="H503" s="141"/>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row>
    <row r="504" spans="2:60" s="52" customFormat="1" x14ac:dyDescent="0.25">
      <c r="B504" s="141"/>
      <c r="C504" s="124"/>
      <c r="D504" s="142"/>
      <c r="E504" s="142"/>
      <c r="F504" s="142"/>
      <c r="G504" s="143"/>
      <c r="H504" s="141"/>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row>
    <row r="505" spans="2:60" s="52" customFormat="1" x14ac:dyDescent="0.25">
      <c r="B505" s="144"/>
      <c r="C505" s="144"/>
      <c r="D505" s="145"/>
      <c r="E505" s="145"/>
      <c r="F505" s="145"/>
      <c r="G505" s="130"/>
      <c r="H505" s="13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row>
    <row r="506" spans="2:60" s="52" customFormat="1" x14ac:dyDescent="0.25">
      <c r="B506" s="140"/>
      <c r="C506" s="140"/>
      <c r="D506" s="140"/>
      <c r="E506" s="140"/>
      <c r="F506" s="140"/>
      <c r="G506" s="140"/>
      <c r="H506" s="140"/>
      <c r="I506" s="140"/>
      <c r="J506" s="140"/>
      <c r="K506" s="137"/>
      <c r="L506" s="138"/>
      <c r="M506" s="139"/>
      <c r="N506" s="139"/>
      <c r="O506" s="122"/>
      <c r="P506" s="122"/>
      <c r="Q506" s="122"/>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row>
    <row r="507" spans="2:60" s="52" customFormat="1" x14ac:dyDescent="0.25">
      <c r="B507" s="140"/>
      <c r="C507" s="140"/>
      <c r="D507" s="140"/>
      <c r="E507" s="140"/>
      <c r="F507" s="140"/>
      <c r="G507" s="140"/>
      <c r="H507" s="140"/>
      <c r="I507" s="140"/>
      <c r="J507" s="140"/>
      <c r="K507" s="146"/>
      <c r="L507" s="124"/>
      <c r="M507" s="142"/>
      <c r="N507" s="142"/>
      <c r="O507" s="142"/>
      <c r="P507" s="143"/>
      <c r="Q507" s="141"/>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row>
    <row r="508" spans="2:60" s="52" customFormat="1" x14ac:dyDescent="0.25">
      <c r="B508" s="140"/>
      <c r="C508" s="140"/>
      <c r="D508" s="140"/>
      <c r="E508" s="140"/>
      <c r="F508" s="140"/>
      <c r="G508" s="140"/>
      <c r="H508" s="140"/>
      <c r="I508" s="140"/>
      <c r="J508" s="140"/>
      <c r="K508" s="146"/>
      <c r="L508" s="124"/>
      <c r="M508" s="142"/>
      <c r="N508" s="142"/>
      <c r="O508" s="142"/>
      <c r="P508" s="143"/>
      <c r="Q508" s="141"/>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row>
    <row r="509" spans="2:60" s="52" customFormat="1" x14ac:dyDescent="0.25">
      <c r="B509" s="140"/>
      <c r="C509" s="140"/>
      <c r="D509" s="140"/>
      <c r="E509" s="140"/>
      <c r="F509" s="140"/>
      <c r="G509" s="140"/>
      <c r="H509" s="140"/>
      <c r="I509" s="140"/>
      <c r="J509" s="140"/>
      <c r="K509" s="144"/>
      <c r="L509" s="144"/>
      <c r="M509" s="145"/>
      <c r="N509" s="145"/>
      <c r="O509" s="145"/>
      <c r="P509" s="130"/>
      <c r="Q509" s="130"/>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row>
    <row r="510" spans="2:60" s="52" customFormat="1" x14ac:dyDescent="0.25">
      <c r="B510" s="137"/>
      <c r="C510" s="138"/>
      <c r="D510" s="139"/>
      <c r="E510" s="139"/>
      <c r="F510" s="122"/>
      <c r="G510" s="122"/>
      <c r="H510" s="122"/>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row>
    <row r="511" spans="2:60" s="52" customFormat="1" x14ac:dyDescent="0.25">
      <c r="B511" s="141"/>
      <c r="C511" s="124"/>
      <c r="D511" s="142"/>
      <c r="E511" s="142"/>
      <c r="F511" s="142"/>
      <c r="G511" s="143"/>
      <c r="H511" s="141"/>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row>
    <row r="512" spans="2:60" s="52" customFormat="1" x14ac:dyDescent="0.25">
      <c r="B512" s="141"/>
      <c r="C512" s="124"/>
      <c r="D512" s="142"/>
      <c r="E512" s="142"/>
      <c r="F512" s="142"/>
      <c r="G512" s="143"/>
      <c r="H512" s="141"/>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row>
    <row r="513" spans="2:62" s="52" customFormat="1" x14ac:dyDescent="0.25">
      <c r="B513" s="144"/>
      <c r="C513" s="144"/>
      <c r="D513" s="145"/>
      <c r="E513" s="145"/>
      <c r="F513" s="145"/>
      <c r="G513" s="130"/>
      <c r="H513" s="13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row>
    <row r="514" spans="2:62" s="136" customFormat="1" x14ac:dyDescent="0.25">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c r="AG514" s="147"/>
      <c r="AH514" s="147"/>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0"/>
      <c r="BE514" s="140"/>
      <c r="BF514" s="140"/>
      <c r="BG514" s="140"/>
      <c r="BH514" s="140"/>
      <c r="BI514" s="52"/>
      <c r="BJ514" s="52"/>
    </row>
    <row r="515" spans="2:62" s="136" customFormat="1" x14ac:dyDescent="0.25">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c r="AG515" s="147"/>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0"/>
      <c r="BE515" s="140"/>
      <c r="BF515" s="140"/>
      <c r="BG515" s="140"/>
      <c r="BH515" s="140"/>
      <c r="BI515" s="52"/>
      <c r="BJ515" s="52"/>
    </row>
    <row r="516" spans="2:62" s="136" customFormat="1" x14ac:dyDescent="0.25">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c r="AC516" s="147"/>
      <c r="AD516" s="147"/>
      <c r="AE516" s="147"/>
      <c r="AF516" s="147"/>
      <c r="AG516" s="147"/>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0"/>
      <c r="BE516" s="140"/>
      <c r="BF516" s="140"/>
      <c r="BG516" s="140"/>
      <c r="BH516" s="140"/>
      <c r="BI516" s="52"/>
      <c r="BJ516" s="52"/>
    </row>
    <row r="517" spans="2:62" s="136" customFormat="1" x14ac:dyDescent="0.25">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0"/>
      <c r="BE517" s="140"/>
      <c r="BF517" s="140"/>
      <c r="BG517" s="140"/>
      <c r="BH517" s="140"/>
      <c r="BI517" s="52"/>
      <c r="BJ517" s="52"/>
    </row>
    <row r="518" spans="2:62" s="136" customFormat="1" x14ac:dyDescent="0.25">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0"/>
      <c r="BE518" s="140"/>
      <c r="BF518" s="140"/>
      <c r="BG518" s="140"/>
      <c r="BH518" s="140"/>
      <c r="BI518" s="52"/>
      <c r="BJ518" s="52"/>
    </row>
    <row r="519" spans="2:62" s="136" customFormat="1" x14ac:dyDescent="0.25">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0"/>
      <c r="BE519" s="140"/>
      <c r="BF519" s="140"/>
      <c r="BG519" s="140"/>
      <c r="BH519" s="140"/>
      <c r="BI519" s="52"/>
      <c r="BJ519" s="52"/>
    </row>
    <row r="520" spans="2:62" s="136" customFormat="1" x14ac:dyDescent="0.25">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0"/>
      <c r="BE520" s="140"/>
      <c r="BF520" s="140"/>
      <c r="BG520" s="140"/>
      <c r="BH520" s="140"/>
      <c r="BI520" s="52"/>
      <c r="BJ520" s="52"/>
    </row>
    <row r="521" spans="2:62" s="136" customFormat="1" x14ac:dyDescent="0.25">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0"/>
      <c r="BE521" s="140"/>
      <c r="BF521" s="140"/>
      <c r="BG521" s="140"/>
      <c r="BH521" s="140"/>
      <c r="BI521" s="52"/>
      <c r="BJ521" s="52"/>
    </row>
    <row r="522" spans="2:62" s="136" customFormat="1" x14ac:dyDescent="0.25">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0"/>
      <c r="BE522" s="140"/>
      <c r="BF522" s="140"/>
      <c r="BG522" s="140"/>
      <c r="BH522" s="140"/>
      <c r="BI522" s="52"/>
      <c r="BJ522" s="52"/>
    </row>
    <row r="523" spans="2:62" s="136" customFormat="1" x14ac:dyDescent="0.25">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0"/>
      <c r="BE523" s="140"/>
      <c r="BF523" s="140"/>
      <c r="BG523" s="140"/>
      <c r="BH523" s="140"/>
      <c r="BI523" s="52"/>
      <c r="BJ523" s="52"/>
    </row>
    <row r="524" spans="2:62" s="136" customFormat="1" x14ac:dyDescent="0.25">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c r="AC524" s="147"/>
      <c r="AD524" s="147"/>
      <c r="AE524" s="147"/>
      <c r="AF524" s="147"/>
      <c r="AG524" s="147"/>
      <c r="AH524" s="147"/>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0"/>
      <c r="BE524" s="140"/>
      <c r="BF524" s="140"/>
      <c r="BG524" s="140"/>
      <c r="BH524" s="140"/>
      <c r="BI524" s="52"/>
      <c r="BJ524" s="52"/>
    </row>
    <row r="525" spans="2:62" s="136" customFormat="1" x14ac:dyDescent="0.25">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0"/>
      <c r="BE525" s="140"/>
      <c r="BF525" s="140"/>
      <c r="BG525" s="140"/>
      <c r="BH525" s="140"/>
      <c r="BI525" s="52"/>
      <c r="BJ525" s="52"/>
    </row>
    <row r="526" spans="2:62" s="136" customFormat="1" x14ac:dyDescent="0.25">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c r="AC526" s="147"/>
      <c r="AD526" s="147"/>
      <c r="AE526" s="147"/>
      <c r="AF526" s="147"/>
      <c r="AG526" s="147"/>
      <c r="AH526" s="147"/>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0"/>
      <c r="BE526" s="140"/>
      <c r="BF526" s="140"/>
      <c r="BG526" s="140"/>
      <c r="BH526" s="140"/>
      <c r="BI526" s="52"/>
      <c r="BJ526" s="52"/>
    </row>
    <row r="527" spans="2:62" s="136" customFormat="1" x14ac:dyDescent="0.25">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c r="AG527" s="147"/>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0"/>
      <c r="BE527" s="140"/>
      <c r="BF527" s="140"/>
      <c r="BG527" s="140"/>
      <c r="BH527" s="140"/>
      <c r="BI527" s="52"/>
      <c r="BJ527" s="52"/>
    </row>
    <row r="528" spans="2:62" s="136" customFormat="1" x14ac:dyDescent="0.25">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0"/>
      <c r="BE528" s="140"/>
      <c r="BF528" s="140"/>
      <c r="BG528" s="140"/>
      <c r="BH528" s="140"/>
      <c r="BI528" s="52"/>
      <c r="BJ528" s="52"/>
    </row>
    <row r="529" spans="2:62" s="136" customFormat="1" x14ac:dyDescent="0.25">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0"/>
      <c r="BE529" s="140"/>
      <c r="BF529" s="140"/>
      <c r="BG529" s="140"/>
      <c r="BH529" s="140"/>
      <c r="BI529" s="52"/>
      <c r="BJ529" s="52"/>
    </row>
    <row r="530" spans="2:62" s="136" customFormat="1" x14ac:dyDescent="0.25">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c r="AG530" s="147"/>
      <c r="AH530" s="147"/>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0"/>
      <c r="BE530" s="140"/>
      <c r="BF530" s="140"/>
      <c r="BG530" s="140"/>
      <c r="BH530" s="140"/>
      <c r="BI530" s="52"/>
      <c r="BJ530" s="52"/>
    </row>
    <row r="531" spans="2:62" s="136" customFormat="1" x14ac:dyDescent="0.25">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c r="AG531" s="147"/>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0"/>
      <c r="BE531" s="140"/>
      <c r="BF531" s="140"/>
      <c r="BG531" s="140"/>
      <c r="BH531" s="140"/>
      <c r="BI531" s="52"/>
      <c r="BJ531" s="52"/>
    </row>
    <row r="532" spans="2:62" s="136" customFormat="1" x14ac:dyDescent="0.25">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c r="AG532" s="147"/>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0"/>
      <c r="BE532" s="140"/>
      <c r="BF532" s="140"/>
      <c r="BG532" s="140"/>
      <c r="BH532" s="140"/>
      <c r="BI532" s="52"/>
      <c r="BJ532" s="52"/>
    </row>
    <row r="533" spans="2:62" s="136" customFormat="1" x14ac:dyDescent="0.25">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0"/>
      <c r="BE533" s="140"/>
      <c r="BF533" s="140"/>
      <c r="BG533" s="140"/>
      <c r="BH533" s="140"/>
      <c r="BI533" s="52"/>
      <c r="BJ533" s="52"/>
    </row>
    <row r="534" spans="2:62" s="136" customFormat="1" x14ac:dyDescent="0.25">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c r="AG534" s="147"/>
      <c r="AH534" s="147"/>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0"/>
      <c r="BE534" s="140"/>
      <c r="BF534" s="140"/>
      <c r="BG534" s="140"/>
      <c r="BH534" s="140"/>
      <c r="BI534" s="52"/>
      <c r="BJ534" s="52"/>
    </row>
    <row r="535" spans="2:62" s="136" customFormat="1" x14ac:dyDescent="0.25">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c r="AG535" s="147"/>
      <c r="AH535" s="147"/>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0"/>
      <c r="BE535" s="140"/>
      <c r="BF535" s="140"/>
      <c r="BG535" s="140"/>
      <c r="BH535" s="140"/>
      <c r="BI535" s="52"/>
      <c r="BJ535" s="52"/>
    </row>
    <row r="536" spans="2:62" s="136" customFormat="1" x14ac:dyDescent="0.25">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0"/>
      <c r="BE536" s="140"/>
      <c r="BF536" s="140"/>
      <c r="BG536" s="140"/>
      <c r="BH536" s="140"/>
      <c r="BI536" s="52"/>
      <c r="BJ536" s="52"/>
    </row>
    <row r="537" spans="2:62" s="136" customFormat="1" x14ac:dyDescent="0.25">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0"/>
      <c r="BE537" s="140"/>
      <c r="BF537" s="140"/>
      <c r="BG537" s="140"/>
      <c r="BH537" s="140"/>
      <c r="BI537" s="52"/>
      <c r="BJ537" s="52"/>
    </row>
    <row r="538" spans="2:62" s="136" customFormat="1" x14ac:dyDescent="0.25">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0"/>
      <c r="BE538" s="140"/>
      <c r="BF538" s="140"/>
      <c r="BG538" s="140"/>
      <c r="BH538" s="140"/>
      <c r="BI538" s="52"/>
      <c r="BJ538" s="52"/>
    </row>
    <row r="539" spans="2:62" s="136" customFormat="1" x14ac:dyDescent="0.25">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0"/>
      <c r="BE539" s="140"/>
      <c r="BF539" s="140"/>
      <c r="BG539" s="140"/>
      <c r="BH539" s="140"/>
      <c r="BI539" s="52"/>
      <c r="BJ539" s="52"/>
    </row>
    <row r="540" spans="2:62" s="136" customFormat="1" x14ac:dyDescent="0.25">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c r="AG540" s="147"/>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0"/>
      <c r="BE540" s="140"/>
      <c r="BF540" s="140"/>
      <c r="BG540" s="140"/>
      <c r="BH540" s="140"/>
      <c r="BI540" s="52"/>
      <c r="BJ540" s="52"/>
    </row>
    <row r="541" spans="2:62" s="136" customFormat="1" x14ac:dyDescent="0.25">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c r="AG541" s="147"/>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0"/>
      <c r="BE541" s="140"/>
      <c r="BF541" s="140"/>
      <c r="BG541" s="140"/>
      <c r="BH541" s="140"/>
      <c r="BI541" s="52"/>
      <c r="BJ541" s="52"/>
    </row>
    <row r="542" spans="2:62" s="136" customFormat="1" x14ac:dyDescent="0.25">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0"/>
      <c r="BE542" s="140"/>
      <c r="BF542" s="140"/>
      <c r="BG542" s="140"/>
      <c r="BH542" s="140"/>
      <c r="BI542" s="52"/>
      <c r="BJ542" s="52"/>
    </row>
    <row r="543" spans="2:62" s="136" customFormat="1" x14ac:dyDescent="0.25">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0"/>
      <c r="BE543" s="140"/>
      <c r="BF543" s="140"/>
      <c r="BG543" s="140"/>
      <c r="BH543" s="140"/>
      <c r="BI543" s="52"/>
      <c r="BJ543" s="52"/>
    </row>
    <row r="544" spans="2:62" s="136" customFormat="1" x14ac:dyDescent="0.25">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0"/>
      <c r="BE544" s="140"/>
      <c r="BF544" s="140"/>
      <c r="BG544" s="140"/>
      <c r="BH544" s="140"/>
      <c r="BI544" s="52"/>
      <c r="BJ544" s="52"/>
    </row>
    <row r="545" spans="2:62" s="136" customFormat="1" x14ac:dyDescent="0.25">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c r="AG545" s="147"/>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0"/>
      <c r="BE545" s="140"/>
      <c r="BF545" s="140"/>
      <c r="BG545" s="140"/>
      <c r="BH545" s="140"/>
      <c r="BI545" s="52"/>
      <c r="BJ545" s="52"/>
    </row>
    <row r="546" spans="2:62" s="136" customFormat="1" x14ac:dyDescent="0.25">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c r="AG546" s="147"/>
      <c r="AH546" s="147"/>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0"/>
      <c r="BE546" s="140"/>
      <c r="BF546" s="140"/>
      <c r="BG546" s="140"/>
      <c r="BH546" s="140"/>
      <c r="BI546" s="52"/>
      <c r="BJ546" s="52"/>
    </row>
    <row r="547" spans="2:62" s="136" customFormat="1" x14ac:dyDescent="0.25">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c r="AC547" s="147"/>
      <c r="AD547" s="147"/>
      <c r="AE547" s="147"/>
      <c r="AF547" s="147"/>
      <c r="AG547" s="147"/>
      <c r="AH547" s="147"/>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0"/>
      <c r="BE547" s="140"/>
      <c r="BF547" s="140"/>
      <c r="BG547" s="140"/>
      <c r="BH547" s="140"/>
      <c r="BI547" s="52"/>
      <c r="BJ547" s="52"/>
    </row>
    <row r="548" spans="2:62" s="136" customFormat="1" x14ac:dyDescent="0.25">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c r="AG548" s="147"/>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0"/>
      <c r="BE548" s="140"/>
      <c r="BF548" s="140"/>
      <c r="BG548" s="140"/>
      <c r="BH548" s="140"/>
      <c r="BI548" s="52"/>
      <c r="BJ548" s="52"/>
    </row>
    <row r="549" spans="2:62" s="136" customFormat="1" x14ac:dyDescent="0.25">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c r="AG549" s="147"/>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0"/>
      <c r="BE549" s="140"/>
      <c r="BF549" s="140"/>
      <c r="BG549" s="140"/>
      <c r="BH549" s="140"/>
      <c r="BI549" s="52"/>
      <c r="BJ549" s="52"/>
    </row>
    <row r="550" spans="2:62" s="136" customFormat="1" x14ac:dyDescent="0.25">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c r="AC550" s="147"/>
      <c r="AD550" s="147"/>
      <c r="AE550" s="147"/>
      <c r="AF550" s="147"/>
      <c r="AG550" s="147"/>
      <c r="AH550" s="147"/>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0"/>
      <c r="BE550" s="140"/>
      <c r="BF550" s="140"/>
      <c r="BG550" s="140"/>
      <c r="BH550" s="140"/>
      <c r="BI550" s="52"/>
      <c r="BJ550" s="52"/>
    </row>
    <row r="551" spans="2:62" s="136" customFormat="1" x14ac:dyDescent="0.25">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c r="AG551" s="147"/>
      <c r="AH551" s="147"/>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0"/>
      <c r="BE551" s="140"/>
      <c r="BF551" s="140"/>
      <c r="BG551" s="140"/>
      <c r="BH551" s="140"/>
      <c r="BI551" s="52"/>
      <c r="BJ551" s="52"/>
    </row>
  </sheetData>
  <sheetProtection algorithmName="SHA-512" hashValue="CbAS+078G67JFOY0au6IjjqTF3sw0mzBqfh/clpwYvcKqDSK7p+gjSqGfWnMTPGGLnrx1SlIiF+IZE3BU8q9uQ==" saltValue="TXjH9orojHyQTHOkQT+GLA==" spinCount="100000" sheet="1" objects="1" scenarios="1"/>
  <mergeCells count="266">
    <mergeCell ref="B233:C233"/>
    <mergeCell ref="G233:H233"/>
    <mergeCell ref="Y245:Z245"/>
    <mergeCell ref="D246:E246"/>
    <mergeCell ref="F246:H246"/>
    <mergeCell ref="B249:C249"/>
    <mergeCell ref="G249:H249"/>
    <mergeCell ref="D238:E238"/>
    <mergeCell ref="F238:H238"/>
    <mergeCell ref="B241:C241"/>
    <mergeCell ref="G241:H241"/>
    <mergeCell ref="V242:W242"/>
    <mergeCell ref="X242:Z242"/>
    <mergeCell ref="M234:N234"/>
    <mergeCell ref="O234:Q234"/>
    <mergeCell ref="K237:L237"/>
    <mergeCell ref="P237:Q237"/>
    <mergeCell ref="B257:C257"/>
    <mergeCell ref="G257:H257"/>
    <mergeCell ref="M250:N250"/>
    <mergeCell ref="O250:Q250"/>
    <mergeCell ref="K253:L253"/>
    <mergeCell ref="P253:Q253"/>
    <mergeCell ref="D254:E254"/>
    <mergeCell ref="F254:H254"/>
    <mergeCell ref="T245:U245"/>
    <mergeCell ref="AE226:AF226"/>
    <mergeCell ref="AG226:AI226"/>
    <mergeCell ref="AC229:AD229"/>
    <mergeCell ref="AH229:AI229"/>
    <mergeCell ref="D230:E230"/>
    <mergeCell ref="F230:H230"/>
    <mergeCell ref="K221:L221"/>
    <mergeCell ref="P221:Q221"/>
    <mergeCell ref="D222:E222"/>
    <mergeCell ref="F222:H222"/>
    <mergeCell ref="B225:C225"/>
    <mergeCell ref="G225:H225"/>
    <mergeCell ref="D214:E214"/>
    <mergeCell ref="F214:H214"/>
    <mergeCell ref="B217:C217"/>
    <mergeCell ref="G217:H217"/>
    <mergeCell ref="M218:N218"/>
    <mergeCell ref="O218:Q218"/>
    <mergeCell ref="B209:C209"/>
    <mergeCell ref="G209:H209"/>
    <mergeCell ref="V210:W210"/>
    <mergeCell ref="X210:Z210"/>
    <mergeCell ref="T213:U213"/>
    <mergeCell ref="Y213:Z213"/>
    <mergeCell ref="M202:N202"/>
    <mergeCell ref="O202:Q202"/>
    <mergeCell ref="K205:L205"/>
    <mergeCell ref="P205:Q205"/>
    <mergeCell ref="D206:E206"/>
    <mergeCell ref="F206:H206"/>
    <mergeCell ref="AL197:AM197"/>
    <mergeCell ref="AQ197:AR197"/>
    <mergeCell ref="D198:E198"/>
    <mergeCell ref="F198:H198"/>
    <mergeCell ref="B201:C201"/>
    <mergeCell ref="G201:H201"/>
    <mergeCell ref="D190:E190"/>
    <mergeCell ref="F190:H190"/>
    <mergeCell ref="B193:C193"/>
    <mergeCell ref="G193:H193"/>
    <mergeCell ref="AN194:AO194"/>
    <mergeCell ref="AP194:AR194"/>
    <mergeCell ref="B185:C185"/>
    <mergeCell ref="G185:H185"/>
    <mergeCell ref="M186:N186"/>
    <mergeCell ref="O186:Q186"/>
    <mergeCell ref="K189:L189"/>
    <mergeCell ref="P189:Q189"/>
    <mergeCell ref="V178:W178"/>
    <mergeCell ref="X178:Z178"/>
    <mergeCell ref="T181:U181"/>
    <mergeCell ref="Y181:Z181"/>
    <mergeCell ref="D182:E182"/>
    <mergeCell ref="F182:H182"/>
    <mergeCell ref="K173:L173"/>
    <mergeCell ref="P173:Q173"/>
    <mergeCell ref="D174:E174"/>
    <mergeCell ref="F174:H174"/>
    <mergeCell ref="B177:C177"/>
    <mergeCell ref="G177:H177"/>
    <mergeCell ref="D166:E166"/>
    <mergeCell ref="F166:H166"/>
    <mergeCell ref="B169:C169"/>
    <mergeCell ref="G169:H169"/>
    <mergeCell ref="M170:N170"/>
    <mergeCell ref="O170:Q170"/>
    <mergeCell ref="B161:C161"/>
    <mergeCell ref="G161:H161"/>
    <mergeCell ref="AE162:AF162"/>
    <mergeCell ref="AG162:AI162"/>
    <mergeCell ref="AC165:AD165"/>
    <mergeCell ref="AH165:AI165"/>
    <mergeCell ref="M154:N154"/>
    <mergeCell ref="O154:Q154"/>
    <mergeCell ref="K157:L157"/>
    <mergeCell ref="P157:Q157"/>
    <mergeCell ref="D158:E158"/>
    <mergeCell ref="F158:H158"/>
    <mergeCell ref="T149:U149"/>
    <mergeCell ref="Y149:Z149"/>
    <mergeCell ref="D150:E150"/>
    <mergeCell ref="F150:H150"/>
    <mergeCell ref="B153:C153"/>
    <mergeCell ref="G153:H153"/>
    <mergeCell ref="D142:E142"/>
    <mergeCell ref="F142:H142"/>
    <mergeCell ref="B145:C145"/>
    <mergeCell ref="G145:H145"/>
    <mergeCell ref="V146:W146"/>
    <mergeCell ref="X146:Z146"/>
    <mergeCell ref="B137:C137"/>
    <mergeCell ref="G137:H137"/>
    <mergeCell ref="M138:N138"/>
    <mergeCell ref="O138:Q138"/>
    <mergeCell ref="K141:L141"/>
    <mergeCell ref="P141:Q141"/>
    <mergeCell ref="AW130:AX130"/>
    <mergeCell ref="AY130:BA130"/>
    <mergeCell ref="AU133:AV133"/>
    <mergeCell ref="AZ133:BA133"/>
    <mergeCell ref="D134:E134"/>
    <mergeCell ref="F134:H134"/>
    <mergeCell ref="AU136:BA137"/>
    <mergeCell ref="AU139:BA140"/>
    <mergeCell ref="K125:L125"/>
    <mergeCell ref="P125:Q125"/>
    <mergeCell ref="D126:E126"/>
    <mergeCell ref="F126:H126"/>
    <mergeCell ref="B129:C129"/>
    <mergeCell ref="G129:H129"/>
    <mergeCell ref="D118:E118"/>
    <mergeCell ref="F118:H118"/>
    <mergeCell ref="B121:C121"/>
    <mergeCell ref="G121:H121"/>
    <mergeCell ref="M122:N122"/>
    <mergeCell ref="O122:Q122"/>
    <mergeCell ref="B113:C113"/>
    <mergeCell ref="G113:H113"/>
    <mergeCell ref="V114:W114"/>
    <mergeCell ref="X114:Z114"/>
    <mergeCell ref="T117:U117"/>
    <mergeCell ref="Y117:Z117"/>
    <mergeCell ref="M106:N106"/>
    <mergeCell ref="O106:Q106"/>
    <mergeCell ref="K109:L109"/>
    <mergeCell ref="P109:Q109"/>
    <mergeCell ref="D110:E110"/>
    <mergeCell ref="F110:H110"/>
    <mergeCell ref="AC101:AD101"/>
    <mergeCell ref="AH101:AI101"/>
    <mergeCell ref="D102:E102"/>
    <mergeCell ref="F102:H102"/>
    <mergeCell ref="B105:C105"/>
    <mergeCell ref="G105:H105"/>
    <mergeCell ref="D94:E94"/>
    <mergeCell ref="F94:H94"/>
    <mergeCell ref="B97:C97"/>
    <mergeCell ref="G97:H97"/>
    <mergeCell ref="AE98:AF98"/>
    <mergeCell ref="AG98:AI98"/>
    <mergeCell ref="B89:C89"/>
    <mergeCell ref="G89:H89"/>
    <mergeCell ref="M90:N90"/>
    <mergeCell ref="O90:Q90"/>
    <mergeCell ref="K93:L93"/>
    <mergeCell ref="P93:Q93"/>
    <mergeCell ref="V82:W82"/>
    <mergeCell ref="X82:Z82"/>
    <mergeCell ref="T85:U85"/>
    <mergeCell ref="Y85:Z85"/>
    <mergeCell ref="D86:E86"/>
    <mergeCell ref="F86:H86"/>
    <mergeCell ref="K77:L77"/>
    <mergeCell ref="P77:Q77"/>
    <mergeCell ref="D78:E78"/>
    <mergeCell ref="F78:H78"/>
    <mergeCell ref="B81:C81"/>
    <mergeCell ref="G81:H81"/>
    <mergeCell ref="D70:E70"/>
    <mergeCell ref="F70:H70"/>
    <mergeCell ref="B73:C73"/>
    <mergeCell ref="G73:H73"/>
    <mergeCell ref="M74:N74"/>
    <mergeCell ref="O74:Q74"/>
    <mergeCell ref="B65:C65"/>
    <mergeCell ref="G65:H65"/>
    <mergeCell ref="AN66:AO66"/>
    <mergeCell ref="AP66:AR66"/>
    <mergeCell ref="AL69:AM69"/>
    <mergeCell ref="AQ69:AR69"/>
    <mergeCell ref="M58:N58"/>
    <mergeCell ref="O58:Q58"/>
    <mergeCell ref="K61:L61"/>
    <mergeCell ref="P61:Q61"/>
    <mergeCell ref="D62:E62"/>
    <mergeCell ref="F62:H62"/>
    <mergeCell ref="T53:U53"/>
    <mergeCell ref="Y53:Z53"/>
    <mergeCell ref="D54:E54"/>
    <mergeCell ref="F54:H54"/>
    <mergeCell ref="B57:C57"/>
    <mergeCell ref="G57:H57"/>
    <mergeCell ref="D46:E46"/>
    <mergeCell ref="F46:H46"/>
    <mergeCell ref="B49:C49"/>
    <mergeCell ref="G49:H49"/>
    <mergeCell ref="V50:W50"/>
    <mergeCell ref="X50:Z50"/>
    <mergeCell ref="B41:C41"/>
    <mergeCell ref="G41:H41"/>
    <mergeCell ref="M42:N42"/>
    <mergeCell ref="O42:Q42"/>
    <mergeCell ref="K45:L45"/>
    <mergeCell ref="P45:Q45"/>
    <mergeCell ref="AE34:AF34"/>
    <mergeCell ref="AG34:AI34"/>
    <mergeCell ref="AC37:AD37"/>
    <mergeCell ref="AH37:AI37"/>
    <mergeCell ref="D38:E38"/>
    <mergeCell ref="F38:H38"/>
    <mergeCell ref="K29:L29"/>
    <mergeCell ref="P29:Q29"/>
    <mergeCell ref="D30:E30"/>
    <mergeCell ref="F30:H30"/>
    <mergeCell ref="B33:C33"/>
    <mergeCell ref="G33:H33"/>
    <mergeCell ref="D22:E22"/>
    <mergeCell ref="F22:H22"/>
    <mergeCell ref="B25:C25"/>
    <mergeCell ref="G25:H25"/>
    <mergeCell ref="M26:N26"/>
    <mergeCell ref="O26:Q26"/>
    <mergeCell ref="V18:W18"/>
    <mergeCell ref="X18:Z18"/>
    <mergeCell ref="T21:U21"/>
    <mergeCell ref="Y21:Z21"/>
    <mergeCell ref="M10:N10"/>
    <mergeCell ref="O10:Q10"/>
    <mergeCell ref="K13:L13"/>
    <mergeCell ref="P13:Q13"/>
    <mergeCell ref="D14:E14"/>
    <mergeCell ref="F14:H14"/>
    <mergeCell ref="B9:C9"/>
    <mergeCell ref="G9:H9"/>
    <mergeCell ref="AC1:AC3"/>
    <mergeCell ref="AD1:AI2"/>
    <mergeCell ref="AL1:AL3"/>
    <mergeCell ref="AM1:AR2"/>
    <mergeCell ref="AU1:AU3"/>
    <mergeCell ref="B17:C17"/>
    <mergeCell ref="G17:H17"/>
    <mergeCell ref="AV1:BA2"/>
    <mergeCell ref="B1:B3"/>
    <mergeCell ref="C1:H2"/>
    <mergeCell ref="K1:K3"/>
    <mergeCell ref="L1:Q2"/>
    <mergeCell ref="T1:T3"/>
    <mergeCell ref="U1:Z2"/>
    <mergeCell ref="D6:E6"/>
    <mergeCell ref="F6:H6"/>
  </mergeCells>
  <conditionalFormatting sqref="H7:H8">
    <cfRule type="cellIs" dxfId="1698" priority="836" operator="equal">
      <formula>"Forf."</formula>
    </cfRule>
    <cfRule type="cellIs" dxfId="1697" priority="837" operator="equal">
      <formula>"Abd."</formula>
    </cfRule>
  </conditionalFormatting>
  <conditionalFormatting sqref="D7:F7 D15:F15 D23:F23 D31:F31 D255:F255 D247:F247 D239:F239 D231:F231 D223:F223 D215:F215 D207:F207 D199:F199 D191:F191 D183:F183 D175:F175 D167:F167 D159:F159 D151:F151 D143:F143 D135:F135 D127:F127 D119:F119 D111:F111 D103:F103 D95:F95 D87:F87 D79:F79 D71:F71 D63:F63 D55:F55 D47:F47 D39:F39 M11:O11 M27:O27 M43:O43 M59:O59 M75:O75 M91:O91 M107:O107 M123:O123 M139:O139 M155:O155 M171:O171 M187:O187 M203:O203 M219:O219 M235:O235 M251:O251 V19:X19 V51:X51 V83:X83 V115:X115 V147:X147 V179:X179 V211:X211 V243:X243 AE35:AG35 AE99:AG99 AE163:AG163 AE227:AG227 AN67:AP67 AN195:AP195 AW131:AY131 BF259:BH259">
    <cfRule type="expression" dxfId="1696" priority="835">
      <formula>D7&gt;D8</formula>
    </cfRule>
  </conditionalFormatting>
  <conditionalFormatting sqref="D8:F8 D16:F16 D24:F24 D32:F32 D256:F256 D248:F248 D240:F240 D232:F232 D224:F224 D216:F216 D208:F208 D200:F200 D192:F192 D184:F184 D176:F176 D168:F168 D160:F160 D152:F152 D144:F144 D136:F136 D128:F128 D120:F120 D112:F112 D104:F104 D96:F96 D88:F88 D80:F80 D72:F72 D64:F64 D56:F56 D48:F48 D40:F40 M12:O12 M28:O28 M44:O44 M60:O60 M76:O76 M92:O92 M108:O108 M124:O124 M140:O140 M156:O156 M172:O172 M188:O188 M204:O204 M220:O220 M236:O236 M252:O252 V20:X20 V52:X52 V84:X84 V116:X116 V148:X148 V180:X180 V212:X212 V244:X244 AE36:AG36 AE100:AG100 AE164:AG164 AE228:AG228 AN68:AP68 AN196:AP196 AW132:AY132 BF260:BH260">
    <cfRule type="expression" dxfId="1695" priority="834">
      <formula>D8&gt;D7</formula>
    </cfRule>
  </conditionalFormatting>
  <conditionalFormatting sqref="H15:H16">
    <cfRule type="cellIs" dxfId="1694" priority="831" operator="equal">
      <formula>"Forf."</formula>
    </cfRule>
    <cfRule type="cellIs" dxfId="1693" priority="832" operator="equal">
      <formula>"Abd."</formula>
    </cfRule>
  </conditionalFormatting>
  <conditionalFormatting sqref="H23:H24">
    <cfRule type="cellIs" dxfId="1692" priority="828" operator="equal">
      <formula>"Forf."</formula>
    </cfRule>
    <cfRule type="cellIs" dxfId="1691" priority="829" operator="equal">
      <formula>"Abd."</formula>
    </cfRule>
  </conditionalFormatting>
  <conditionalFormatting sqref="H31:H32">
    <cfRule type="cellIs" dxfId="1690" priority="825" operator="equal">
      <formula>"Forf."</formula>
    </cfRule>
    <cfRule type="cellIs" dxfId="1689" priority="826" operator="equal">
      <formula>"Abd."</formula>
    </cfRule>
  </conditionalFormatting>
  <conditionalFormatting sqref="H39:H40">
    <cfRule type="cellIs" dxfId="1688" priority="822" operator="equal">
      <formula>"Forf."</formula>
    </cfRule>
    <cfRule type="cellIs" dxfId="1687" priority="823" operator="equal">
      <formula>"Abd."</formula>
    </cfRule>
  </conditionalFormatting>
  <conditionalFormatting sqref="H47:H48">
    <cfRule type="cellIs" dxfId="1686" priority="819" operator="equal">
      <formula>"Forf."</formula>
    </cfRule>
    <cfRule type="cellIs" dxfId="1685" priority="820" operator="equal">
      <formula>"Abd."</formula>
    </cfRule>
  </conditionalFormatting>
  <conditionalFormatting sqref="H55:H56">
    <cfRule type="cellIs" dxfId="1684" priority="816" operator="equal">
      <formula>"Forf."</formula>
    </cfRule>
    <cfRule type="cellIs" dxfId="1683" priority="817" operator="equal">
      <formula>"Abd."</formula>
    </cfRule>
  </conditionalFormatting>
  <conditionalFormatting sqref="H63:H64">
    <cfRule type="cellIs" dxfId="1682" priority="813" operator="equal">
      <formula>"Forf."</formula>
    </cfRule>
    <cfRule type="cellIs" dxfId="1681" priority="814" operator="equal">
      <formula>"Abd."</formula>
    </cfRule>
  </conditionalFormatting>
  <conditionalFormatting sqref="H71:H72">
    <cfRule type="cellIs" dxfId="1680" priority="810" operator="equal">
      <formula>"Forf."</formula>
    </cfRule>
    <cfRule type="cellIs" dxfId="1679" priority="811" operator="equal">
      <formula>"Abd."</formula>
    </cfRule>
  </conditionalFormatting>
  <conditionalFormatting sqref="H79:H80">
    <cfRule type="cellIs" dxfId="1678" priority="807" operator="equal">
      <formula>"Forf."</formula>
    </cfRule>
    <cfRule type="cellIs" dxfId="1677" priority="808" operator="equal">
      <formula>"Abd."</formula>
    </cfRule>
  </conditionalFormatting>
  <conditionalFormatting sqref="H87:H88">
    <cfRule type="cellIs" dxfId="1676" priority="804" operator="equal">
      <formula>"Forf."</formula>
    </cfRule>
    <cfRule type="cellIs" dxfId="1675" priority="805" operator="equal">
      <formula>"Abd."</formula>
    </cfRule>
  </conditionalFormatting>
  <conditionalFormatting sqref="H95:H96">
    <cfRule type="cellIs" dxfId="1674" priority="801" operator="equal">
      <formula>"Forf."</formula>
    </cfRule>
    <cfRule type="cellIs" dxfId="1673" priority="802" operator="equal">
      <formula>"Abd."</formula>
    </cfRule>
  </conditionalFormatting>
  <conditionalFormatting sqref="H103:H104">
    <cfRule type="cellIs" dxfId="1672" priority="798" operator="equal">
      <formula>"Forf."</formula>
    </cfRule>
    <cfRule type="cellIs" dxfId="1671" priority="799" operator="equal">
      <formula>"Abd."</formula>
    </cfRule>
  </conditionalFormatting>
  <conditionalFormatting sqref="H111:H112">
    <cfRule type="cellIs" dxfId="1670" priority="795" operator="equal">
      <formula>"Forf."</formula>
    </cfRule>
    <cfRule type="cellIs" dxfId="1669" priority="796" operator="equal">
      <formula>"Abd."</formula>
    </cfRule>
  </conditionalFormatting>
  <conditionalFormatting sqref="H119:H120">
    <cfRule type="cellIs" dxfId="1668" priority="792" operator="equal">
      <formula>"Forf."</formula>
    </cfRule>
    <cfRule type="cellIs" dxfId="1667" priority="793" operator="equal">
      <formula>"Abd."</formula>
    </cfRule>
  </conditionalFormatting>
  <conditionalFormatting sqref="H127:H128">
    <cfRule type="cellIs" dxfId="1666" priority="789" operator="equal">
      <formula>"Forf."</formula>
    </cfRule>
    <cfRule type="cellIs" dxfId="1665" priority="790" operator="equal">
      <formula>"Abd."</formula>
    </cfRule>
  </conditionalFormatting>
  <conditionalFormatting sqref="H135:H136">
    <cfRule type="cellIs" dxfId="1664" priority="786" operator="equal">
      <formula>"Forf."</formula>
    </cfRule>
    <cfRule type="cellIs" dxfId="1663" priority="787" operator="equal">
      <formula>"Abd."</formula>
    </cfRule>
  </conditionalFormatting>
  <conditionalFormatting sqref="H143:H144">
    <cfRule type="cellIs" dxfId="1662" priority="783" operator="equal">
      <formula>"Forf."</formula>
    </cfRule>
    <cfRule type="cellIs" dxfId="1661" priority="784" operator="equal">
      <formula>"Abd."</formula>
    </cfRule>
  </conditionalFormatting>
  <conditionalFormatting sqref="H151:H152">
    <cfRule type="cellIs" dxfId="1660" priority="780" operator="equal">
      <formula>"Forf."</formula>
    </cfRule>
    <cfRule type="cellIs" dxfId="1659" priority="781" operator="equal">
      <formula>"Abd."</formula>
    </cfRule>
  </conditionalFormatting>
  <conditionalFormatting sqref="H159:H160">
    <cfRule type="cellIs" dxfId="1658" priority="777" operator="equal">
      <formula>"Forf."</formula>
    </cfRule>
    <cfRule type="cellIs" dxfId="1657" priority="778" operator="equal">
      <formula>"Abd."</formula>
    </cfRule>
  </conditionalFormatting>
  <conditionalFormatting sqref="H167:H168">
    <cfRule type="cellIs" dxfId="1656" priority="774" operator="equal">
      <formula>"Forf."</formula>
    </cfRule>
    <cfRule type="cellIs" dxfId="1655" priority="775" operator="equal">
      <formula>"Abd."</formula>
    </cfRule>
  </conditionalFormatting>
  <conditionalFormatting sqref="H175:H176">
    <cfRule type="cellIs" dxfId="1654" priority="771" operator="equal">
      <formula>"Forf."</formula>
    </cfRule>
    <cfRule type="cellIs" dxfId="1653" priority="772" operator="equal">
      <formula>"Abd."</formula>
    </cfRule>
  </conditionalFormatting>
  <conditionalFormatting sqref="H183:H184">
    <cfRule type="cellIs" dxfId="1652" priority="768" operator="equal">
      <formula>"Forf."</formula>
    </cfRule>
    <cfRule type="cellIs" dxfId="1651" priority="769" operator="equal">
      <formula>"Abd."</formula>
    </cfRule>
  </conditionalFormatting>
  <conditionalFormatting sqref="H191:H192">
    <cfRule type="cellIs" dxfId="1650" priority="765" operator="equal">
      <formula>"Forf."</formula>
    </cfRule>
    <cfRule type="cellIs" dxfId="1649" priority="766" operator="equal">
      <formula>"Abd."</formula>
    </cfRule>
  </conditionalFormatting>
  <conditionalFormatting sqref="H199:H200">
    <cfRule type="cellIs" dxfId="1648" priority="762" operator="equal">
      <formula>"Forf."</formula>
    </cfRule>
    <cfRule type="cellIs" dxfId="1647" priority="763" operator="equal">
      <formula>"Abd."</formula>
    </cfRule>
  </conditionalFormatting>
  <conditionalFormatting sqref="H207:H208">
    <cfRule type="cellIs" dxfId="1646" priority="759" operator="equal">
      <formula>"Forf."</formula>
    </cfRule>
    <cfRule type="cellIs" dxfId="1645" priority="760" operator="equal">
      <formula>"Abd."</formula>
    </cfRule>
  </conditionalFormatting>
  <conditionalFormatting sqref="H215:H216">
    <cfRule type="cellIs" dxfId="1644" priority="756" operator="equal">
      <formula>"Forf."</formula>
    </cfRule>
    <cfRule type="cellIs" dxfId="1643" priority="757" operator="equal">
      <formula>"Abd."</formula>
    </cfRule>
  </conditionalFormatting>
  <conditionalFormatting sqref="H223:H224">
    <cfRule type="cellIs" dxfId="1642" priority="753" operator="equal">
      <formula>"Forf."</formula>
    </cfRule>
    <cfRule type="cellIs" dxfId="1641" priority="754" operator="equal">
      <formula>"Abd."</formula>
    </cfRule>
  </conditionalFormatting>
  <conditionalFormatting sqref="H231:H232">
    <cfRule type="cellIs" dxfId="1640" priority="750" operator="equal">
      <formula>"Forf."</formula>
    </cfRule>
    <cfRule type="cellIs" dxfId="1639" priority="751" operator="equal">
      <formula>"Abd."</formula>
    </cfRule>
  </conditionalFormatting>
  <conditionalFormatting sqref="H239:H240">
    <cfRule type="cellIs" dxfId="1638" priority="747" operator="equal">
      <formula>"Forf."</formula>
    </cfRule>
    <cfRule type="cellIs" dxfId="1637" priority="748" operator="equal">
      <formula>"Abd."</formula>
    </cfRule>
  </conditionalFormatting>
  <conditionalFormatting sqref="H247:H248">
    <cfRule type="cellIs" dxfId="1636" priority="744" operator="equal">
      <formula>"Forf."</formula>
    </cfRule>
    <cfRule type="cellIs" dxfId="1635" priority="745" operator="equal">
      <formula>"Abd."</formula>
    </cfRule>
  </conditionalFormatting>
  <conditionalFormatting sqref="H255:H256">
    <cfRule type="cellIs" dxfId="1634" priority="741" operator="equal">
      <formula>"Forf."</formula>
    </cfRule>
    <cfRule type="cellIs" dxfId="1633" priority="742" operator="equal">
      <formula>"Abd."</formula>
    </cfRule>
  </conditionalFormatting>
  <conditionalFormatting sqref="B7:B8">
    <cfRule type="cellIs" dxfId="1632" priority="641" operator="equal">
      <formula>"(LL)"</formula>
    </cfRule>
    <cfRule type="cellIs" dxfId="1631" priority="642" operator="equal">
      <formula>"(WC)"</formula>
    </cfRule>
    <cfRule type="cellIs" dxfId="1630" priority="643" operator="equal">
      <formula>"(Q)"</formula>
    </cfRule>
    <cfRule type="cellIs" dxfId="1629" priority="644" operator="between">
      <formula>1</formula>
      <formula>50</formula>
    </cfRule>
  </conditionalFormatting>
  <conditionalFormatting sqref="B1:C1 B4:C5 C3 B10:C13 B9 B34:C37 B33 B26:C29 B25 B18:C21 B17 B74:C77 B73 B66:C69 B65 B58:C61 B57 B50:C53 B49 B42:C45 B41 B106:C109 B105 B98:C101 B97 B90:C93 B89 B82:C85 B81 B138:C141 B137 B130:C133 B129 B122:C125 B121 B114:C117 B113 B178:C181 B177 B170:C173 B169 B162:C165 B161 B154:C157 B153 B146:C149 B145 B210:C213 B209 B202:C205 B201 B194:C197 B193 B186:C189 B185 B250:C253 B249 B242:C245 B241 B234:C237 B233 B226:C229 B225 B218:C221 B217 B258:C261 B257 B514:C1048576 B7:C8 B6 B15:C16 B14 B31:C32 B30 B23:C24 B22 B63:C64 B62 B55:C56 B54 B47:C48 B46 B39:C40 B38 B95:C96 B94 B87:C88 B86 B79:C80 B78 B71:C72 B70 B127:C128 B126 B119:C120 B118 B111:C112 B110 B103:C104 B102 B159:C160 B158 B151:C152 B150 B143:C144 B142 B135:C136 B134 B191:C192 B190 B183:C184 B182 B175:C176 B174 B167:C168 B166 B223:C224 B222 B215:C216 B214 B207:C208 B206 B199:C200 B198 B255:C256 B254 B247:C248 B246 B239:C240 B238 B231:C232 B230">
    <cfRule type="cellIs" dxfId="1628" priority="637" operator="equal">
      <formula>"(LL)"</formula>
    </cfRule>
    <cfRule type="cellIs" dxfId="1627" priority="638" operator="equal">
      <formula>"(WC)"</formula>
    </cfRule>
    <cfRule type="cellIs" dxfId="1626" priority="639" operator="equal">
      <formula>"(Q)"</formula>
    </cfRule>
    <cfRule type="cellIs" dxfId="1625" priority="640" operator="between">
      <formula>1</formula>
      <formula>50</formula>
    </cfRule>
  </conditionalFormatting>
  <conditionalFormatting sqref="Q11:Q12">
    <cfRule type="cellIs" dxfId="1624" priority="634" operator="equal">
      <formula>"Forf."</formula>
    </cfRule>
    <cfRule type="cellIs" dxfId="1623" priority="635" operator="equal">
      <formula>"Abd."</formula>
    </cfRule>
  </conditionalFormatting>
  <conditionalFormatting sqref="K11:K12">
    <cfRule type="cellIs" dxfId="1622" priority="630" operator="equal">
      <formula>"(LL)"</formula>
    </cfRule>
    <cfRule type="cellIs" dxfId="1621" priority="631" operator="equal">
      <formula>"(WC)"</formula>
    </cfRule>
    <cfRule type="cellIs" dxfId="1620" priority="632" operator="equal">
      <formula>"(Q)"</formula>
    </cfRule>
    <cfRule type="cellIs" dxfId="1619" priority="633" operator="between">
      <formula>1</formula>
      <formula>50</formula>
    </cfRule>
  </conditionalFormatting>
  <conditionalFormatting sqref="K11:L12 K13 K10">
    <cfRule type="cellIs" dxfId="1618" priority="626" operator="equal">
      <formula>"(LL)"</formula>
    </cfRule>
    <cfRule type="cellIs" dxfId="1617" priority="627" operator="equal">
      <formula>"(WC)"</formula>
    </cfRule>
    <cfRule type="cellIs" dxfId="1616" priority="628" operator="equal">
      <formula>"(Q)"</formula>
    </cfRule>
    <cfRule type="cellIs" dxfId="1615" priority="629" operator="between">
      <formula>1</formula>
      <formula>50</formula>
    </cfRule>
  </conditionalFormatting>
  <conditionalFormatting sqref="K1:L1 L3">
    <cfRule type="cellIs" dxfId="1614" priority="622" operator="equal">
      <formula>"(LL)"</formula>
    </cfRule>
    <cfRule type="cellIs" dxfId="1613" priority="623" operator="equal">
      <formula>"(WC)"</formula>
    </cfRule>
    <cfRule type="cellIs" dxfId="1612" priority="624" operator="equal">
      <formula>"(Q)"</formula>
    </cfRule>
    <cfRule type="cellIs" dxfId="1611" priority="625" operator="between">
      <formula>1</formula>
      <formula>50</formula>
    </cfRule>
  </conditionalFormatting>
  <conditionalFormatting sqref="Q27:Q28">
    <cfRule type="cellIs" dxfId="1610" priority="619" operator="equal">
      <formula>"Forf."</formula>
    </cfRule>
    <cfRule type="cellIs" dxfId="1609" priority="620" operator="equal">
      <formula>"Abd."</formula>
    </cfRule>
  </conditionalFormatting>
  <conditionalFormatting sqref="K26 K29 L27:L28">
    <cfRule type="cellIs" dxfId="1608" priority="615" operator="equal">
      <formula>"(LL)"</formula>
    </cfRule>
    <cfRule type="cellIs" dxfId="1607" priority="616" operator="equal">
      <formula>"(WC)"</formula>
    </cfRule>
    <cfRule type="cellIs" dxfId="1606" priority="617" operator="equal">
      <formula>"(Q)"</formula>
    </cfRule>
    <cfRule type="cellIs" dxfId="1605" priority="618" operator="between">
      <formula>1</formula>
      <formula>50</formula>
    </cfRule>
  </conditionalFormatting>
  <conditionalFormatting sqref="Q43:Q44">
    <cfRule type="cellIs" dxfId="1604" priority="612" operator="equal">
      <formula>"Forf."</formula>
    </cfRule>
    <cfRule type="cellIs" dxfId="1603" priority="613" operator="equal">
      <formula>"Abd."</formula>
    </cfRule>
  </conditionalFormatting>
  <conditionalFormatting sqref="K42 K45 L43:L44">
    <cfRule type="cellIs" dxfId="1602" priority="608" operator="equal">
      <formula>"(LL)"</formula>
    </cfRule>
    <cfRule type="cellIs" dxfId="1601" priority="609" operator="equal">
      <formula>"(WC)"</formula>
    </cfRule>
    <cfRule type="cellIs" dxfId="1600" priority="610" operator="equal">
      <formula>"(Q)"</formula>
    </cfRule>
    <cfRule type="cellIs" dxfId="1599" priority="611" operator="between">
      <formula>1</formula>
      <formula>50</formula>
    </cfRule>
  </conditionalFormatting>
  <conditionalFormatting sqref="Q59:Q60">
    <cfRule type="cellIs" dxfId="1598" priority="605" operator="equal">
      <formula>"Forf."</formula>
    </cfRule>
    <cfRule type="cellIs" dxfId="1597" priority="606" operator="equal">
      <formula>"Abd."</formula>
    </cfRule>
  </conditionalFormatting>
  <conditionalFormatting sqref="K58 K61 L59:L60">
    <cfRule type="cellIs" dxfId="1596" priority="601" operator="equal">
      <formula>"(LL)"</formula>
    </cfRule>
    <cfRule type="cellIs" dxfId="1595" priority="602" operator="equal">
      <formula>"(WC)"</formula>
    </cfRule>
    <cfRule type="cellIs" dxfId="1594" priority="603" operator="equal">
      <formula>"(Q)"</formula>
    </cfRule>
    <cfRule type="cellIs" dxfId="1593" priority="604" operator="between">
      <formula>1</formula>
      <formula>50</formula>
    </cfRule>
  </conditionalFormatting>
  <conditionalFormatting sqref="Q75:Q76">
    <cfRule type="cellIs" dxfId="1592" priority="598" operator="equal">
      <formula>"Forf."</formula>
    </cfRule>
    <cfRule type="cellIs" dxfId="1591" priority="599" operator="equal">
      <formula>"Abd."</formula>
    </cfRule>
  </conditionalFormatting>
  <conditionalFormatting sqref="K74 K77 L75:L76">
    <cfRule type="cellIs" dxfId="1590" priority="594" operator="equal">
      <formula>"(LL)"</formula>
    </cfRule>
    <cfRule type="cellIs" dxfId="1589" priority="595" operator="equal">
      <formula>"(WC)"</formula>
    </cfRule>
    <cfRule type="cellIs" dxfId="1588" priority="596" operator="equal">
      <formula>"(Q)"</formula>
    </cfRule>
    <cfRule type="cellIs" dxfId="1587" priority="597" operator="between">
      <formula>1</formula>
      <formula>50</formula>
    </cfRule>
  </conditionalFormatting>
  <conditionalFormatting sqref="Q91:Q92">
    <cfRule type="cellIs" dxfId="1586" priority="591" operator="equal">
      <formula>"Forf."</formula>
    </cfRule>
    <cfRule type="cellIs" dxfId="1585" priority="592" operator="equal">
      <formula>"Abd."</formula>
    </cfRule>
  </conditionalFormatting>
  <conditionalFormatting sqref="K90 K93 L91:L92">
    <cfRule type="cellIs" dxfId="1584" priority="587" operator="equal">
      <formula>"(LL)"</formula>
    </cfRule>
    <cfRule type="cellIs" dxfId="1583" priority="588" operator="equal">
      <formula>"(WC)"</formula>
    </cfRule>
    <cfRule type="cellIs" dxfId="1582" priority="589" operator="equal">
      <formula>"(Q)"</formula>
    </cfRule>
    <cfRule type="cellIs" dxfId="1581" priority="590" operator="between">
      <formula>1</formula>
      <formula>50</formula>
    </cfRule>
  </conditionalFormatting>
  <conditionalFormatting sqref="Q107:Q108">
    <cfRule type="cellIs" dxfId="1580" priority="584" operator="equal">
      <formula>"Forf."</formula>
    </cfRule>
    <cfRule type="cellIs" dxfId="1579" priority="585" operator="equal">
      <formula>"Abd."</formula>
    </cfRule>
  </conditionalFormatting>
  <conditionalFormatting sqref="K106 K109 L107:L108">
    <cfRule type="cellIs" dxfId="1578" priority="580" operator="equal">
      <formula>"(LL)"</formula>
    </cfRule>
    <cfRule type="cellIs" dxfId="1577" priority="581" operator="equal">
      <formula>"(WC)"</formula>
    </cfRule>
    <cfRule type="cellIs" dxfId="1576" priority="582" operator="equal">
      <formula>"(Q)"</formula>
    </cfRule>
    <cfRule type="cellIs" dxfId="1575" priority="583" operator="between">
      <formula>1</formula>
      <formula>50</formula>
    </cfRule>
  </conditionalFormatting>
  <conditionalFormatting sqref="Q123:Q124">
    <cfRule type="cellIs" dxfId="1574" priority="577" operator="equal">
      <formula>"Forf."</formula>
    </cfRule>
    <cfRule type="cellIs" dxfId="1573" priority="578" operator="equal">
      <formula>"Abd."</formula>
    </cfRule>
  </conditionalFormatting>
  <conditionalFormatting sqref="K122 K125 L123:L124">
    <cfRule type="cellIs" dxfId="1572" priority="573" operator="equal">
      <formula>"(LL)"</formula>
    </cfRule>
    <cfRule type="cellIs" dxfId="1571" priority="574" operator="equal">
      <formula>"(WC)"</formula>
    </cfRule>
    <cfRule type="cellIs" dxfId="1570" priority="575" operator="equal">
      <formula>"(Q)"</formula>
    </cfRule>
    <cfRule type="cellIs" dxfId="1569" priority="576" operator="between">
      <formula>1</formula>
      <formula>50</formula>
    </cfRule>
  </conditionalFormatting>
  <conditionalFormatting sqref="Q139:Q140">
    <cfRule type="cellIs" dxfId="1568" priority="570" operator="equal">
      <formula>"Forf."</formula>
    </cfRule>
    <cfRule type="cellIs" dxfId="1567" priority="571" operator="equal">
      <formula>"Abd."</formula>
    </cfRule>
  </conditionalFormatting>
  <conditionalFormatting sqref="K138 K141 L139:L140">
    <cfRule type="cellIs" dxfId="1566" priority="566" operator="equal">
      <formula>"(LL)"</formula>
    </cfRule>
    <cfRule type="cellIs" dxfId="1565" priority="567" operator="equal">
      <formula>"(WC)"</formula>
    </cfRule>
    <cfRule type="cellIs" dxfId="1564" priority="568" operator="equal">
      <formula>"(Q)"</formula>
    </cfRule>
    <cfRule type="cellIs" dxfId="1563" priority="569" operator="between">
      <formula>1</formula>
      <formula>50</formula>
    </cfRule>
  </conditionalFormatting>
  <conditionalFormatting sqref="Q155:Q156">
    <cfRule type="cellIs" dxfId="1562" priority="563" operator="equal">
      <formula>"Forf."</formula>
    </cfRule>
    <cfRule type="cellIs" dxfId="1561" priority="564" operator="equal">
      <formula>"Abd."</formula>
    </cfRule>
  </conditionalFormatting>
  <conditionalFormatting sqref="K154 K157 L155:L156">
    <cfRule type="cellIs" dxfId="1560" priority="559" operator="equal">
      <formula>"(LL)"</formula>
    </cfRule>
    <cfRule type="cellIs" dxfId="1559" priority="560" operator="equal">
      <formula>"(WC)"</formula>
    </cfRule>
    <cfRule type="cellIs" dxfId="1558" priority="561" operator="equal">
      <formula>"(Q)"</formula>
    </cfRule>
    <cfRule type="cellIs" dxfId="1557" priority="562" operator="between">
      <formula>1</formula>
      <formula>50</formula>
    </cfRule>
  </conditionalFormatting>
  <conditionalFormatting sqref="Q171:Q172">
    <cfRule type="cellIs" dxfId="1556" priority="556" operator="equal">
      <formula>"Forf."</formula>
    </cfRule>
    <cfRule type="cellIs" dxfId="1555" priority="557" operator="equal">
      <formula>"Abd."</formula>
    </cfRule>
  </conditionalFormatting>
  <conditionalFormatting sqref="K170 K173 L171:L172">
    <cfRule type="cellIs" dxfId="1554" priority="552" operator="equal">
      <formula>"(LL)"</formula>
    </cfRule>
    <cfRule type="cellIs" dxfId="1553" priority="553" operator="equal">
      <formula>"(WC)"</formula>
    </cfRule>
    <cfRule type="cellIs" dxfId="1552" priority="554" operator="equal">
      <formula>"(Q)"</formula>
    </cfRule>
    <cfRule type="cellIs" dxfId="1551" priority="555" operator="between">
      <formula>1</formula>
      <formula>50</formula>
    </cfRule>
  </conditionalFormatting>
  <conditionalFormatting sqref="Q187:Q188">
    <cfRule type="cellIs" dxfId="1550" priority="549" operator="equal">
      <formula>"Forf."</formula>
    </cfRule>
    <cfRule type="cellIs" dxfId="1549" priority="550" operator="equal">
      <formula>"Abd."</formula>
    </cfRule>
  </conditionalFormatting>
  <conditionalFormatting sqref="K186 K189 L187:L188">
    <cfRule type="cellIs" dxfId="1548" priority="545" operator="equal">
      <formula>"(LL)"</formula>
    </cfRule>
    <cfRule type="cellIs" dxfId="1547" priority="546" operator="equal">
      <formula>"(WC)"</formula>
    </cfRule>
    <cfRule type="cellIs" dxfId="1546" priority="547" operator="equal">
      <formula>"(Q)"</formula>
    </cfRule>
    <cfRule type="cellIs" dxfId="1545" priority="548" operator="between">
      <formula>1</formula>
      <formula>50</formula>
    </cfRule>
  </conditionalFormatting>
  <conditionalFormatting sqref="Q203:Q204">
    <cfRule type="cellIs" dxfId="1544" priority="542" operator="equal">
      <formula>"Forf."</formula>
    </cfRule>
    <cfRule type="cellIs" dxfId="1543" priority="543" operator="equal">
      <formula>"Abd."</formula>
    </cfRule>
  </conditionalFormatting>
  <conditionalFormatting sqref="K202 K205 L203:L204">
    <cfRule type="cellIs" dxfId="1542" priority="538" operator="equal">
      <formula>"(LL)"</formula>
    </cfRule>
    <cfRule type="cellIs" dxfId="1541" priority="539" operator="equal">
      <formula>"(WC)"</formula>
    </cfRule>
    <cfRule type="cellIs" dxfId="1540" priority="540" operator="equal">
      <formula>"(Q)"</formula>
    </cfRule>
    <cfRule type="cellIs" dxfId="1539" priority="541" operator="between">
      <formula>1</formula>
      <formula>50</formula>
    </cfRule>
  </conditionalFormatting>
  <conditionalFormatting sqref="Q219:Q220">
    <cfRule type="cellIs" dxfId="1538" priority="535" operator="equal">
      <formula>"Forf."</formula>
    </cfRule>
    <cfRule type="cellIs" dxfId="1537" priority="536" operator="equal">
      <formula>"Abd."</formula>
    </cfRule>
  </conditionalFormatting>
  <conditionalFormatting sqref="K218 K221 L219:L220">
    <cfRule type="cellIs" dxfId="1536" priority="531" operator="equal">
      <formula>"(LL)"</formula>
    </cfRule>
    <cfRule type="cellIs" dxfId="1535" priority="532" operator="equal">
      <formula>"(WC)"</formula>
    </cfRule>
    <cfRule type="cellIs" dxfId="1534" priority="533" operator="equal">
      <formula>"(Q)"</formula>
    </cfRule>
    <cfRule type="cellIs" dxfId="1533" priority="534" operator="between">
      <formula>1</formula>
      <formula>50</formula>
    </cfRule>
  </conditionalFormatting>
  <conditionalFormatting sqref="Q235:Q236">
    <cfRule type="cellIs" dxfId="1532" priority="528" operator="equal">
      <formula>"Forf."</formula>
    </cfRule>
    <cfRule type="cellIs" dxfId="1531" priority="529" operator="equal">
      <formula>"Abd."</formula>
    </cfRule>
  </conditionalFormatting>
  <conditionalFormatting sqref="K234 K237 L235:L236">
    <cfRule type="cellIs" dxfId="1530" priority="524" operator="equal">
      <formula>"(LL)"</formula>
    </cfRule>
    <cfRule type="cellIs" dxfId="1529" priority="525" operator="equal">
      <formula>"(WC)"</formula>
    </cfRule>
    <cfRule type="cellIs" dxfId="1528" priority="526" operator="equal">
      <formula>"(Q)"</formula>
    </cfRule>
    <cfRule type="cellIs" dxfId="1527" priority="527" operator="between">
      <formula>1</formula>
      <formula>50</formula>
    </cfRule>
  </conditionalFormatting>
  <conditionalFormatting sqref="Q251:Q252">
    <cfRule type="cellIs" dxfId="1526" priority="521" operator="equal">
      <formula>"Forf."</formula>
    </cfRule>
    <cfRule type="cellIs" dxfId="1525" priority="522" operator="equal">
      <formula>"Abd."</formula>
    </cfRule>
  </conditionalFormatting>
  <conditionalFormatting sqref="K250 K253 L251:L252">
    <cfRule type="cellIs" dxfId="1524" priority="517" operator="equal">
      <formula>"(LL)"</formula>
    </cfRule>
    <cfRule type="cellIs" dxfId="1523" priority="518" operator="equal">
      <formula>"(WC)"</formula>
    </cfRule>
    <cfRule type="cellIs" dxfId="1522" priority="519" operator="equal">
      <formula>"(Q)"</formula>
    </cfRule>
    <cfRule type="cellIs" dxfId="1521" priority="520" operator="between">
      <formula>1</formula>
      <formula>50</formula>
    </cfRule>
  </conditionalFormatting>
  <conditionalFormatting sqref="Z19:Z20">
    <cfRule type="cellIs" dxfId="1520" priority="402" operator="equal">
      <formula>"Forf."</formula>
    </cfRule>
    <cfRule type="cellIs" dxfId="1519" priority="403" operator="equal">
      <formula>"Abd."</formula>
    </cfRule>
  </conditionalFormatting>
  <conditionalFormatting sqref="T19:T20">
    <cfRule type="cellIs" dxfId="1518" priority="106" operator="equal">
      <formula>0</formula>
    </cfRule>
    <cfRule type="cellIs" dxfId="1517" priority="398" operator="equal">
      <formula>"(LL)"</formula>
    </cfRule>
    <cfRule type="cellIs" dxfId="1516" priority="399" operator="equal">
      <formula>"(WC)"</formula>
    </cfRule>
    <cfRule type="cellIs" dxfId="1515" priority="400" operator="equal">
      <formula>"(Q)"</formula>
    </cfRule>
    <cfRule type="cellIs" dxfId="1514" priority="401" operator="between">
      <formula>1</formula>
      <formula>50</formula>
    </cfRule>
  </conditionalFormatting>
  <conditionalFormatting sqref="T19:U20 T21 T18">
    <cfRule type="cellIs" dxfId="1513" priority="394" operator="equal">
      <formula>"(LL)"</formula>
    </cfRule>
    <cfRule type="cellIs" dxfId="1512" priority="395" operator="equal">
      <formula>"(WC)"</formula>
    </cfRule>
    <cfRule type="cellIs" dxfId="1511" priority="396" operator="equal">
      <formula>"(Q)"</formula>
    </cfRule>
    <cfRule type="cellIs" dxfId="1510" priority="397" operator="between">
      <formula>1</formula>
      <formula>50</formula>
    </cfRule>
  </conditionalFormatting>
  <conditionalFormatting sqref="T1:U1 U3">
    <cfRule type="cellIs" dxfId="1509" priority="390" operator="equal">
      <formula>"(LL)"</formula>
    </cfRule>
    <cfRule type="cellIs" dxfId="1508" priority="391" operator="equal">
      <formula>"(WC)"</formula>
    </cfRule>
    <cfRule type="cellIs" dxfId="1507" priority="392" operator="equal">
      <formula>"(Q)"</formula>
    </cfRule>
    <cfRule type="cellIs" dxfId="1506" priority="393" operator="between">
      <formula>1</formula>
      <formula>50</formula>
    </cfRule>
  </conditionalFormatting>
  <conditionalFormatting sqref="Z51:Z52">
    <cfRule type="cellIs" dxfId="1505" priority="387" operator="equal">
      <formula>"Forf."</formula>
    </cfRule>
    <cfRule type="cellIs" dxfId="1504" priority="388" operator="equal">
      <formula>"Abd."</formula>
    </cfRule>
  </conditionalFormatting>
  <conditionalFormatting sqref="T50 T53 U51:U52">
    <cfRule type="cellIs" dxfId="1503" priority="383" operator="equal">
      <formula>"(LL)"</formula>
    </cfRule>
    <cfRule type="cellIs" dxfId="1502" priority="384" operator="equal">
      <formula>"(WC)"</formula>
    </cfRule>
    <cfRule type="cellIs" dxfId="1501" priority="385" operator="equal">
      <formula>"(Q)"</formula>
    </cfRule>
    <cfRule type="cellIs" dxfId="1500" priority="386" operator="between">
      <formula>1</formula>
      <formula>50</formula>
    </cfRule>
  </conditionalFormatting>
  <conditionalFormatting sqref="Z83:Z84">
    <cfRule type="cellIs" dxfId="1499" priority="380" operator="equal">
      <formula>"Forf."</formula>
    </cfRule>
    <cfRule type="cellIs" dxfId="1498" priority="381" operator="equal">
      <formula>"Abd."</formula>
    </cfRule>
  </conditionalFormatting>
  <conditionalFormatting sqref="T82 T85 U83:U84">
    <cfRule type="cellIs" dxfId="1497" priority="376" operator="equal">
      <formula>"(LL)"</formula>
    </cfRule>
    <cfRule type="cellIs" dxfId="1496" priority="377" operator="equal">
      <formula>"(WC)"</formula>
    </cfRule>
    <cfRule type="cellIs" dxfId="1495" priority="378" operator="equal">
      <formula>"(Q)"</formula>
    </cfRule>
    <cfRule type="cellIs" dxfId="1494" priority="379" operator="between">
      <formula>1</formula>
      <formula>50</formula>
    </cfRule>
  </conditionalFormatting>
  <conditionalFormatting sqref="Z115:Z116">
    <cfRule type="cellIs" dxfId="1493" priority="373" operator="equal">
      <formula>"Forf."</formula>
    </cfRule>
    <cfRule type="cellIs" dxfId="1492" priority="374" operator="equal">
      <formula>"Abd."</formula>
    </cfRule>
  </conditionalFormatting>
  <conditionalFormatting sqref="T114 T117 U115:U116">
    <cfRule type="cellIs" dxfId="1491" priority="369" operator="equal">
      <formula>"(LL)"</formula>
    </cfRule>
    <cfRule type="cellIs" dxfId="1490" priority="370" operator="equal">
      <formula>"(WC)"</formula>
    </cfRule>
    <cfRule type="cellIs" dxfId="1489" priority="371" operator="equal">
      <formula>"(Q)"</formula>
    </cfRule>
    <cfRule type="cellIs" dxfId="1488" priority="372" operator="between">
      <formula>1</formula>
      <formula>50</formula>
    </cfRule>
  </conditionalFormatting>
  <conditionalFormatting sqref="Z147:Z148">
    <cfRule type="cellIs" dxfId="1487" priority="366" operator="equal">
      <formula>"Forf."</formula>
    </cfRule>
    <cfRule type="cellIs" dxfId="1486" priority="367" operator="equal">
      <formula>"Abd."</formula>
    </cfRule>
  </conditionalFormatting>
  <conditionalFormatting sqref="T146 T149 U147:U148">
    <cfRule type="cellIs" dxfId="1485" priority="362" operator="equal">
      <formula>"(LL)"</formula>
    </cfRule>
    <cfRule type="cellIs" dxfId="1484" priority="363" operator="equal">
      <formula>"(WC)"</formula>
    </cfRule>
    <cfRule type="cellIs" dxfId="1483" priority="364" operator="equal">
      <formula>"(Q)"</formula>
    </cfRule>
    <cfRule type="cellIs" dxfId="1482" priority="365" operator="between">
      <formula>1</formula>
      <formula>50</formula>
    </cfRule>
  </conditionalFormatting>
  <conditionalFormatting sqref="Z179:Z180">
    <cfRule type="cellIs" dxfId="1481" priority="359" operator="equal">
      <formula>"Forf."</formula>
    </cfRule>
    <cfRule type="cellIs" dxfId="1480" priority="360" operator="equal">
      <formula>"Abd."</formula>
    </cfRule>
  </conditionalFormatting>
  <conditionalFormatting sqref="T178 T181 U179:U180">
    <cfRule type="cellIs" dxfId="1479" priority="355" operator="equal">
      <formula>"(LL)"</formula>
    </cfRule>
    <cfRule type="cellIs" dxfId="1478" priority="356" operator="equal">
      <formula>"(WC)"</formula>
    </cfRule>
    <cfRule type="cellIs" dxfId="1477" priority="357" operator="equal">
      <formula>"(Q)"</formula>
    </cfRule>
    <cfRule type="cellIs" dxfId="1476" priority="358" operator="between">
      <formula>1</formula>
      <formula>50</formula>
    </cfRule>
  </conditionalFormatting>
  <conditionalFormatting sqref="Z211:Z212">
    <cfRule type="cellIs" dxfId="1475" priority="352" operator="equal">
      <formula>"Forf."</formula>
    </cfRule>
    <cfRule type="cellIs" dxfId="1474" priority="353" operator="equal">
      <formula>"Abd."</formula>
    </cfRule>
  </conditionalFormatting>
  <conditionalFormatting sqref="T210 T213 U211:U212">
    <cfRule type="cellIs" dxfId="1473" priority="348" operator="equal">
      <formula>"(LL)"</formula>
    </cfRule>
    <cfRule type="cellIs" dxfId="1472" priority="349" operator="equal">
      <formula>"(WC)"</formula>
    </cfRule>
    <cfRule type="cellIs" dxfId="1471" priority="350" operator="equal">
      <formula>"(Q)"</formula>
    </cfRule>
    <cfRule type="cellIs" dxfId="1470" priority="351" operator="between">
      <formula>1</formula>
      <formula>50</formula>
    </cfRule>
  </conditionalFormatting>
  <conditionalFormatting sqref="Z243:Z244">
    <cfRule type="cellIs" dxfId="1469" priority="345" operator="equal">
      <formula>"Forf."</formula>
    </cfRule>
    <cfRule type="cellIs" dxfId="1468" priority="346" operator="equal">
      <formula>"Abd."</formula>
    </cfRule>
  </conditionalFormatting>
  <conditionalFormatting sqref="T242 T245 U243:U244">
    <cfRule type="cellIs" dxfId="1467" priority="341" operator="equal">
      <formula>"(LL)"</formula>
    </cfRule>
    <cfRule type="cellIs" dxfId="1466" priority="342" operator="equal">
      <formula>"(WC)"</formula>
    </cfRule>
    <cfRule type="cellIs" dxfId="1465" priority="343" operator="equal">
      <formula>"(Q)"</formula>
    </cfRule>
    <cfRule type="cellIs" dxfId="1464" priority="344" operator="between">
      <formula>1</formula>
      <formula>50</formula>
    </cfRule>
  </conditionalFormatting>
  <conditionalFormatting sqref="AC1:AD1 AD3">
    <cfRule type="cellIs" dxfId="1463" priority="281" operator="equal">
      <formula>"(LL)"</formula>
    </cfRule>
    <cfRule type="cellIs" dxfId="1462" priority="282" operator="equal">
      <formula>"(WC)"</formula>
    </cfRule>
    <cfRule type="cellIs" dxfId="1461" priority="283" operator="equal">
      <formula>"(Q)"</formula>
    </cfRule>
    <cfRule type="cellIs" dxfId="1460" priority="284" operator="between">
      <formula>1</formula>
      <formula>50</formula>
    </cfRule>
  </conditionalFormatting>
  <conditionalFormatting sqref="AI35:AI36">
    <cfRule type="cellIs" dxfId="1459" priority="278" operator="equal">
      <formula>"Forf."</formula>
    </cfRule>
    <cfRule type="cellIs" dxfId="1458" priority="279" operator="equal">
      <formula>"Abd."</formula>
    </cfRule>
  </conditionalFormatting>
  <conditionalFormatting sqref="AC35:AC36">
    <cfRule type="cellIs" dxfId="1457" priority="96" operator="equal">
      <formula>0</formula>
    </cfRule>
    <cfRule type="cellIs" dxfId="1456" priority="274" operator="equal">
      <formula>"(LL)"</formula>
    </cfRule>
    <cfRule type="cellIs" dxfId="1455" priority="275" operator="equal">
      <formula>"(WC)"</formula>
    </cfRule>
    <cfRule type="cellIs" dxfId="1454" priority="276" operator="equal">
      <formula>"(Q)"</formula>
    </cfRule>
    <cfRule type="cellIs" dxfId="1453" priority="277" operator="between">
      <formula>1</formula>
      <formula>50</formula>
    </cfRule>
  </conditionalFormatting>
  <conditionalFormatting sqref="AC35:AD36 AC37 AC34">
    <cfRule type="cellIs" dxfId="1452" priority="270" operator="equal">
      <formula>"(LL)"</formula>
    </cfRule>
    <cfRule type="cellIs" dxfId="1451" priority="271" operator="equal">
      <formula>"(WC)"</formula>
    </cfRule>
    <cfRule type="cellIs" dxfId="1450" priority="272" operator="equal">
      <formula>"(Q)"</formula>
    </cfRule>
    <cfRule type="cellIs" dxfId="1449" priority="273" operator="between">
      <formula>1</formula>
      <formula>50</formula>
    </cfRule>
  </conditionalFormatting>
  <conditionalFormatting sqref="AI99:AI100">
    <cfRule type="cellIs" dxfId="1448" priority="267" operator="equal">
      <formula>"Forf."</formula>
    </cfRule>
    <cfRule type="cellIs" dxfId="1447" priority="268" operator="equal">
      <formula>"Abd."</formula>
    </cfRule>
  </conditionalFormatting>
  <conditionalFormatting sqref="AC98 AC101 AD99:AD100">
    <cfRule type="cellIs" dxfId="1446" priority="263" operator="equal">
      <formula>"(LL)"</formula>
    </cfRule>
    <cfRule type="cellIs" dxfId="1445" priority="264" operator="equal">
      <formula>"(WC)"</formula>
    </cfRule>
    <cfRule type="cellIs" dxfId="1444" priority="265" operator="equal">
      <formula>"(Q)"</formula>
    </cfRule>
    <cfRule type="cellIs" dxfId="1443" priority="266" operator="between">
      <formula>1</formula>
      <formula>50</formula>
    </cfRule>
  </conditionalFormatting>
  <conditionalFormatting sqref="AI163:AI164">
    <cfRule type="cellIs" dxfId="1442" priority="260" operator="equal">
      <formula>"Forf."</formula>
    </cfRule>
    <cfRule type="cellIs" dxfId="1441" priority="261" operator="equal">
      <formula>"Abd."</formula>
    </cfRule>
  </conditionalFormatting>
  <conditionalFormatting sqref="AC162 AC165 AD163:AD164">
    <cfRule type="cellIs" dxfId="1440" priority="256" operator="equal">
      <formula>"(LL)"</formula>
    </cfRule>
    <cfRule type="cellIs" dxfId="1439" priority="257" operator="equal">
      <formula>"(WC)"</formula>
    </cfRule>
    <cfRule type="cellIs" dxfId="1438" priority="258" operator="equal">
      <formula>"(Q)"</formula>
    </cfRule>
    <cfRule type="cellIs" dxfId="1437" priority="259" operator="between">
      <formula>1</formula>
      <formula>50</formula>
    </cfRule>
  </conditionalFormatting>
  <conditionalFormatting sqref="AI227:AI228">
    <cfRule type="cellIs" dxfId="1436" priority="253" operator="equal">
      <formula>"Forf."</formula>
    </cfRule>
    <cfRule type="cellIs" dxfId="1435" priority="254" operator="equal">
      <formula>"Abd."</formula>
    </cfRule>
  </conditionalFormatting>
  <conditionalFormatting sqref="AC226 AC229 AD227:AD228">
    <cfRule type="cellIs" dxfId="1434" priority="249" operator="equal">
      <formula>"(LL)"</formula>
    </cfRule>
    <cfRule type="cellIs" dxfId="1433" priority="250" operator="equal">
      <formula>"(WC)"</formula>
    </cfRule>
    <cfRule type="cellIs" dxfId="1432" priority="251" operator="equal">
      <formula>"(Q)"</formula>
    </cfRule>
    <cfRule type="cellIs" dxfId="1431" priority="252" operator="between">
      <formula>1</formula>
      <formula>50</formula>
    </cfRule>
  </conditionalFormatting>
  <conditionalFormatting sqref="AR67:AR68">
    <cfRule type="cellIs" dxfId="1430" priority="218" operator="equal">
      <formula>"Forf."</formula>
    </cfRule>
    <cfRule type="cellIs" dxfId="1429" priority="219" operator="equal">
      <formula>"Abd."</formula>
    </cfRule>
  </conditionalFormatting>
  <conditionalFormatting sqref="AL67:AL68">
    <cfRule type="cellIs" dxfId="1428" priority="32" operator="equal">
      <formula>0</formula>
    </cfRule>
    <cfRule type="cellIs" dxfId="1427" priority="214" operator="equal">
      <formula>"(LL)"</formula>
    </cfRule>
    <cfRule type="cellIs" dxfId="1426" priority="215" operator="equal">
      <formula>"(WC)"</formula>
    </cfRule>
    <cfRule type="cellIs" dxfId="1425" priority="216" operator="equal">
      <formula>"(Q)"</formula>
    </cfRule>
    <cfRule type="cellIs" dxfId="1424" priority="217" operator="between">
      <formula>1</formula>
      <formula>50</formula>
    </cfRule>
  </conditionalFormatting>
  <conditionalFormatting sqref="AL67:AM68 AL69 AL66">
    <cfRule type="cellIs" dxfId="1423" priority="210" operator="equal">
      <formula>"(LL)"</formula>
    </cfRule>
    <cfRule type="cellIs" dxfId="1422" priority="211" operator="equal">
      <formula>"(WC)"</formula>
    </cfRule>
    <cfRule type="cellIs" dxfId="1421" priority="212" operator="equal">
      <formula>"(Q)"</formula>
    </cfRule>
    <cfRule type="cellIs" dxfId="1420" priority="213" operator="between">
      <formula>1</formula>
      <formula>50</formula>
    </cfRule>
  </conditionalFormatting>
  <conditionalFormatting sqref="AL1:AM1 AM3">
    <cfRule type="cellIs" dxfId="1419" priority="206" operator="equal">
      <formula>"(LL)"</formula>
    </cfRule>
    <cfRule type="cellIs" dxfId="1418" priority="207" operator="equal">
      <formula>"(WC)"</formula>
    </cfRule>
    <cfRule type="cellIs" dxfId="1417" priority="208" operator="equal">
      <formula>"(Q)"</formula>
    </cfRule>
    <cfRule type="cellIs" dxfId="1416" priority="209" operator="between">
      <formula>1</formula>
      <formula>50</formula>
    </cfRule>
  </conditionalFormatting>
  <conditionalFormatting sqref="AR195:AR196">
    <cfRule type="cellIs" dxfId="1415" priority="203" operator="equal">
      <formula>"Forf."</formula>
    </cfRule>
    <cfRule type="cellIs" dxfId="1414" priority="204" operator="equal">
      <formula>"Abd."</formula>
    </cfRule>
  </conditionalFormatting>
  <conditionalFormatting sqref="AL194 AL197 AM195:AM196">
    <cfRule type="cellIs" dxfId="1413" priority="199" operator="equal">
      <formula>"(LL)"</formula>
    </cfRule>
    <cfRule type="cellIs" dxfId="1412" priority="200" operator="equal">
      <formula>"(WC)"</formula>
    </cfRule>
    <cfRule type="cellIs" dxfId="1411" priority="201" operator="equal">
      <formula>"(Q)"</formula>
    </cfRule>
    <cfRule type="cellIs" dxfId="1410" priority="202" operator="between">
      <formula>1</formula>
      <formula>50</formula>
    </cfRule>
  </conditionalFormatting>
  <conditionalFormatting sqref="AU1:AV1 AV3">
    <cfRule type="cellIs" dxfId="1409" priority="181" operator="equal">
      <formula>"(LL)"</formula>
    </cfRule>
    <cfRule type="cellIs" dxfId="1408" priority="182" operator="equal">
      <formula>"(WC)"</formula>
    </cfRule>
    <cfRule type="cellIs" dxfId="1407" priority="183" operator="equal">
      <formula>"(Q)"</formula>
    </cfRule>
    <cfRule type="cellIs" dxfId="1406" priority="184" operator="between">
      <formula>1</formula>
      <formula>50</formula>
    </cfRule>
  </conditionalFormatting>
  <conditionalFormatting sqref="BA131:BA132">
    <cfRule type="cellIs" dxfId="1405" priority="178" operator="equal">
      <formula>"Forf."</formula>
    </cfRule>
    <cfRule type="cellIs" dxfId="1404" priority="179" operator="equal">
      <formula>"Abd."</formula>
    </cfRule>
  </conditionalFormatting>
  <conditionalFormatting sqref="AU131:AU132">
    <cfRule type="cellIs" dxfId="1403" priority="4" operator="equal">
      <formula>0</formula>
    </cfRule>
    <cfRule type="cellIs" dxfId="1402" priority="174" operator="equal">
      <formula>"(LL)"</formula>
    </cfRule>
    <cfRule type="cellIs" dxfId="1401" priority="175" operator="equal">
      <formula>"(WC)"</formula>
    </cfRule>
    <cfRule type="cellIs" dxfId="1400" priority="176" operator="equal">
      <formula>"(Q)"</formula>
    </cfRule>
    <cfRule type="cellIs" dxfId="1399" priority="177" operator="between">
      <formula>1</formula>
      <formula>50</formula>
    </cfRule>
  </conditionalFormatting>
  <conditionalFormatting sqref="AU131:AV132 AU133 AU130">
    <cfRule type="cellIs" dxfId="1398" priority="170" operator="equal">
      <formula>"(LL)"</formula>
    </cfRule>
    <cfRule type="cellIs" dxfId="1397" priority="171" operator="equal">
      <formula>"(WC)"</formula>
    </cfRule>
    <cfRule type="cellIs" dxfId="1396" priority="172" operator="equal">
      <formula>"(Q)"</formula>
    </cfRule>
    <cfRule type="cellIs" dxfId="1395" priority="173" operator="between">
      <formula>1</formula>
      <formula>50</formula>
    </cfRule>
  </conditionalFormatting>
  <conditionalFormatting sqref="BD1:BE1 BE3">
    <cfRule type="cellIs" dxfId="1394" priority="155" operator="equal">
      <formula>"(LL)"</formula>
    </cfRule>
    <cfRule type="cellIs" dxfId="1393" priority="156" operator="equal">
      <formula>"(WC)"</formula>
    </cfRule>
    <cfRule type="cellIs" dxfId="1392" priority="157" operator="equal">
      <formula>"(Q)"</formula>
    </cfRule>
    <cfRule type="cellIs" dxfId="1391" priority="158" operator="between">
      <formula>1</formula>
      <formula>50</formula>
    </cfRule>
  </conditionalFormatting>
  <conditionalFormatting sqref="BE259:BE260">
    <cfRule type="containsText" dxfId="1390" priority="154" operator="containsText" text="(FRA)">
      <formula>NOT(ISERROR(SEARCH("(FRA)",BE259)))</formula>
    </cfRule>
  </conditionalFormatting>
  <conditionalFormatting sqref="BJ259:BJ260">
    <cfRule type="cellIs" dxfId="1389" priority="152" operator="equal">
      <formula>"Forf."</formula>
    </cfRule>
    <cfRule type="cellIs" dxfId="1388" priority="153" operator="equal">
      <formula>"Abd."</formula>
    </cfRule>
  </conditionalFormatting>
  <conditionalFormatting sqref="BD259:BD260">
    <cfRule type="cellIs" dxfId="1387" priority="2" operator="equal">
      <formula>0</formula>
    </cfRule>
    <cfRule type="cellIs" dxfId="1386" priority="148" operator="equal">
      <formula>"(LL)"</formula>
    </cfRule>
    <cfRule type="cellIs" dxfId="1385" priority="149" operator="equal">
      <formula>"(WC)"</formula>
    </cfRule>
    <cfRule type="cellIs" dxfId="1384" priority="150" operator="equal">
      <formula>"(Q)"</formula>
    </cfRule>
    <cfRule type="cellIs" dxfId="1383" priority="151" operator="between">
      <formula>1</formula>
      <formula>50</formula>
    </cfRule>
  </conditionalFormatting>
  <conditionalFormatting sqref="BD258:BE260 BD261">
    <cfRule type="cellIs" dxfId="1382" priority="144" operator="equal">
      <formula>"(LL)"</formula>
    </cfRule>
    <cfRule type="cellIs" dxfId="1381" priority="145" operator="equal">
      <formula>"(WC)"</formula>
    </cfRule>
    <cfRule type="cellIs" dxfId="1380" priority="146" operator="equal">
      <formula>"(Q)"</formula>
    </cfRule>
    <cfRule type="cellIs" dxfId="1379" priority="147" operator="between">
      <formula>1</formula>
      <formula>50</formula>
    </cfRule>
  </conditionalFormatting>
  <conditionalFormatting sqref="K11">
    <cfRule type="cellIs" dxfId="1378" priority="138" operator="equal">
      <formula>0</formula>
    </cfRule>
  </conditionalFormatting>
  <conditionalFormatting sqref="K12">
    <cfRule type="cellIs" dxfId="1377" priority="137" operator="equal">
      <formula>0</formula>
    </cfRule>
  </conditionalFormatting>
  <conditionalFormatting sqref="K27:K28">
    <cfRule type="cellIs" dxfId="1376" priority="133" operator="equal">
      <formula>"(LL)"</formula>
    </cfRule>
    <cfRule type="cellIs" dxfId="1375" priority="134" operator="equal">
      <formula>"(WC)"</formula>
    </cfRule>
    <cfRule type="cellIs" dxfId="1374" priority="135" operator="equal">
      <formula>"(Q)"</formula>
    </cfRule>
    <cfRule type="cellIs" dxfId="1373" priority="136" operator="between">
      <formula>1</formula>
      <formula>50</formula>
    </cfRule>
  </conditionalFormatting>
  <conditionalFormatting sqref="K27:K28">
    <cfRule type="cellIs" dxfId="1372" priority="129" operator="equal">
      <formula>"(LL)"</formula>
    </cfRule>
    <cfRule type="cellIs" dxfId="1371" priority="130" operator="equal">
      <formula>"(WC)"</formula>
    </cfRule>
    <cfRule type="cellIs" dxfId="1370" priority="131" operator="equal">
      <formula>"(Q)"</formula>
    </cfRule>
    <cfRule type="cellIs" dxfId="1369" priority="132" operator="between">
      <formula>1</formula>
      <formula>50</formula>
    </cfRule>
  </conditionalFormatting>
  <conditionalFormatting sqref="K27">
    <cfRule type="cellIs" dxfId="1368" priority="128" operator="equal">
      <formula>0</formula>
    </cfRule>
  </conditionalFormatting>
  <conditionalFormatting sqref="K28">
    <cfRule type="cellIs" dxfId="1367" priority="127" operator="equal">
      <formula>0</formula>
    </cfRule>
  </conditionalFormatting>
  <conditionalFormatting sqref="K43:K44">
    <cfRule type="cellIs" dxfId="1366" priority="123" operator="equal">
      <formula>"(LL)"</formula>
    </cfRule>
    <cfRule type="cellIs" dxfId="1365" priority="124" operator="equal">
      <formula>"(WC)"</formula>
    </cfRule>
    <cfRule type="cellIs" dxfId="1364" priority="125" operator="equal">
      <formula>"(Q)"</formula>
    </cfRule>
    <cfRule type="cellIs" dxfId="1363" priority="126" operator="between">
      <formula>1</formula>
      <formula>50</formula>
    </cfRule>
  </conditionalFormatting>
  <conditionalFormatting sqref="K43:K44">
    <cfRule type="cellIs" dxfId="1362" priority="119" operator="equal">
      <formula>"(LL)"</formula>
    </cfRule>
    <cfRule type="cellIs" dxfId="1361" priority="120" operator="equal">
      <formula>"(WC)"</formula>
    </cfRule>
    <cfRule type="cellIs" dxfId="1360" priority="121" operator="equal">
      <formula>"(Q)"</formula>
    </cfRule>
    <cfRule type="cellIs" dxfId="1359" priority="122" operator="between">
      <formula>1</formula>
      <formula>50</formula>
    </cfRule>
  </conditionalFormatting>
  <conditionalFormatting sqref="K43">
    <cfRule type="cellIs" dxfId="1358" priority="118" operator="equal">
      <formula>0</formula>
    </cfRule>
  </conditionalFormatting>
  <conditionalFormatting sqref="K44">
    <cfRule type="cellIs" dxfId="1357" priority="117" operator="equal">
      <formula>0</formula>
    </cfRule>
  </conditionalFormatting>
  <conditionalFormatting sqref="K251:K252 K235:K236 K219:K220 K203:K204 K187:K188 K171:K172 K155:K156 K139:K140 K123:K124 K107:K108 K91:K92 K75:K76 K59:K60">
    <cfRule type="cellIs" dxfId="1356" priority="113" operator="equal">
      <formula>"(LL)"</formula>
    </cfRule>
    <cfRule type="cellIs" dxfId="1355" priority="114" operator="equal">
      <formula>"(WC)"</formula>
    </cfRule>
    <cfRule type="cellIs" dxfId="1354" priority="115" operator="equal">
      <formula>"(Q)"</formula>
    </cfRule>
    <cfRule type="cellIs" dxfId="1353" priority="116" operator="between">
      <formula>1</formula>
      <formula>50</formula>
    </cfRule>
  </conditionalFormatting>
  <conditionalFormatting sqref="K251:K252 K235:K236 K219:K220 K203:K204 K187:K188 K171:K172 K155:K156 K139:K140 K123:K124 K107:K108 K91:K92 K75:K76 K59:K60">
    <cfRule type="cellIs" dxfId="1352" priority="109" operator="equal">
      <formula>"(LL)"</formula>
    </cfRule>
    <cfRule type="cellIs" dxfId="1351" priority="110" operator="equal">
      <formula>"(WC)"</formula>
    </cfRule>
    <cfRule type="cellIs" dxfId="1350" priority="111" operator="equal">
      <formula>"(Q)"</formula>
    </cfRule>
    <cfRule type="cellIs" dxfId="1349" priority="112" operator="between">
      <formula>1</formula>
      <formula>50</formula>
    </cfRule>
  </conditionalFormatting>
  <conditionalFormatting sqref="K251 K235 K219 K203 K187 K171 K155 K139 K123 K107 K91 K75 K59">
    <cfRule type="cellIs" dxfId="1348" priority="108" operator="equal">
      <formula>0</formula>
    </cfRule>
  </conditionalFormatting>
  <conditionalFormatting sqref="K252 K236 K220 K204 K188 K172 K156 K140 K124 K108 K92 K76 K60">
    <cfRule type="cellIs" dxfId="1347" priority="107" operator="equal">
      <formula>0</formula>
    </cfRule>
  </conditionalFormatting>
  <conditionalFormatting sqref="T243:T244 T211:T212 T179:T180 T147:T148 T115:T116 T83:T84 T51:T52">
    <cfRule type="cellIs" dxfId="1346" priority="97" operator="equal">
      <formula>0</formula>
    </cfRule>
    <cfRule type="cellIs" dxfId="1345" priority="102" operator="equal">
      <formula>"(LL)"</formula>
    </cfRule>
    <cfRule type="cellIs" dxfId="1344" priority="103" operator="equal">
      <formula>"(WC)"</formula>
    </cfRule>
    <cfRule type="cellIs" dxfId="1343" priority="104" operator="equal">
      <formula>"(Q)"</formula>
    </cfRule>
    <cfRule type="cellIs" dxfId="1342" priority="105" operator="between">
      <formula>1</formula>
      <formula>50</formula>
    </cfRule>
  </conditionalFormatting>
  <conditionalFormatting sqref="T243:T244 T211:T212 T179:T180 T147:T148 T115:T116 T83:T84 T51:T52">
    <cfRule type="cellIs" dxfId="1341" priority="98" operator="equal">
      <formula>"(LL)"</formula>
    </cfRule>
    <cfRule type="cellIs" dxfId="1340" priority="99" operator="equal">
      <formula>"(WC)"</formula>
    </cfRule>
    <cfRule type="cellIs" dxfId="1339" priority="100" operator="equal">
      <formula>"(Q)"</formula>
    </cfRule>
    <cfRule type="cellIs" dxfId="1338" priority="101" operator="between">
      <formula>1</formula>
      <formula>50</formula>
    </cfRule>
  </conditionalFormatting>
  <conditionalFormatting sqref="AC99:AC100">
    <cfRule type="cellIs" dxfId="1337" priority="87" operator="equal">
      <formula>0</formula>
    </cfRule>
    <cfRule type="cellIs" dxfId="1336" priority="92" operator="equal">
      <formula>"(LL)"</formula>
    </cfRule>
    <cfRule type="cellIs" dxfId="1335" priority="93" operator="equal">
      <formula>"(WC)"</formula>
    </cfRule>
    <cfRule type="cellIs" dxfId="1334" priority="94" operator="equal">
      <formula>"(Q)"</formula>
    </cfRule>
    <cfRule type="cellIs" dxfId="1333" priority="95" operator="between">
      <formula>1</formula>
      <formula>50</formula>
    </cfRule>
  </conditionalFormatting>
  <conditionalFormatting sqref="AC99:AC100">
    <cfRule type="cellIs" dxfId="1332" priority="88" operator="equal">
      <formula>"(LL)"</formula>
    </cfRule>
    <cfRule type="cellIs" dxfId="1331" priority="89" operator="equal">
      <formula>"(WC)"</formula>
    </cfRule>
    <cfRule type="cellIs" dxfId="1330" priority="90" operator="equal">
      <formula>"(Q)"</formula>
    </cfRule>
    <cfRule type="cellIs" dxfId="1329" priority="91" operator="between">
      <formula>1</formula>
      <formula>50</formula>
    </cfRule>
  </conditionalFormatting>
  <conditionalFormatting sqref="AC163:AC164">
    <cfRule type="cellIs" dxfId="1328" priority="78" operator="equal">
      <formula>0</formula>
    </cfRule>
    <cfRule type="cellIs" dxfId="1327" priority="83" operator="equal">
      <formula>"(LL)"</formula>
    </cfRule>
    <cfRule type="cellIs" dxfId="1326" priority="84" operator="equal">
      <formula>"(WC)"</formula>
    </cfRule>
    <cfRule type="cellIs" dxfId="1325" priority="85" operator="equal">
      <formula>"(Q)"</formula>
    </cfRule>
    <cfRule type="cellIs" dxfId="1324" priority="86" operator="between">
      <formula>1</formula>
      <formula>50</formula>
    </cfRule>
  </conditionalFormatting>
  <conditionalFormatting sqref="AC163:AC164">
    <cfRule type="cellIs" dxfId="1323" priority="79" operator="equal">
      <formula>"(LL)"</formula>
    </cfRule>
    <cfRule type="cellIs" dxfId="1322" priority="80" operator="equal">
      <formula>"(WC)"</formula>
    </cfRule>
    <cfRule type="cellIs" dxfId="1321" priority="81" operator="equal">
      <formula>"(Q)"</formula>
    </cfRule>
    <cfRule type="cellIs" dxfId="1320" priority="82" operator="between">
      <formula>1</formula>
      <formula>50</formula>
    </cfRule>
  </conditionalFormatting>
  <conditionalFormatting sqref="AC227:AC228">
    <cfRule type="cellIs" dxfId="1319" priority="69" operator="equal">
      <formula>0</formula>
    </cfRule>
    <cfRule type="cellIs" dxfId="1318" priority="74" operator="equal">
      <formula>"(LL)"</formula>
    </cfRule>
    <cfRule type="cellIs" dxfId="1317" priority="75" operator="equal">
      <formula>"(WC)"</formula>
    </cfRule>
    <cfRule type="cellIs" dxfId="1316" priority="76" operator="equal">
      <formula>"(Q)"</formula>
    </cfRule>
    <cfRule type="cellIs" dxfId="1315" priority="77" operator="between">
      <formula>1</formula>
      <formula>50</formula>
    </cfRule>
  </conditionalFormatting>
  <conditionalFormatting sqref="AC227:AC228">
    <cfRule type="cellIs" dxfId="1314" priority="70" operator="equal">
      <formula>"(LL)"</formula>
    </cfRule>
    <cfRule type="cellIs" dxfId="1313" priority="71" operator="equal">
      <formula>"(WC)"</formula>
    </cfRule>
    <cfRule type="cellIs" dxfId="1312" priority="72" operator="equal">
      <formula>"(Q)"</formula>
    </cfRule>
    <cfRule type="cellIs" dxfId="1311" priority="73" operator="between">
      <formula>1</formula>
      <formula>50</formula>
    </cfRule>
  </conditionalFormatting>
  <conditionalFormatting sqref="AL195:AL196">
    <cfRule type="cellIs" dxfId="1310" priority="23" operator="equal">
      <formula>0</formula>
    </cfRule>
    <cfRule type="cellIs" dxfId="1309" priority="28" operator="equal">
      <formula>"(LL)"</formula>
    </cfRule>
    <cfRule type="cellIs" dxfId="1308" priority="29" operator="equal">
      <formula>"(WC)"</formula>
    </cfRule>
    <cfRule type="cellIs" dxfId="1307" priority="30" operator="equal">
      <formula>"(Q)"</formula>
    </cfRule>
    <cfRule type="cellIs" dxfId="1306" priority="31" operator="between">
      <formula>1</formula>
      <formula>50</formula>
    </cfRule>
  </conditionalFormatting>
  <conditionalFormatting sqref="AL195:AL196">
    <cfRule type="cellIs" dxfId="1305" priority="24" operator="equal">
      <formula>"(LL)"</formula>
    </cfRule>
    <cfRule type="cellIs" dxfId="1304" priority="25" operator="equal">
      <formula>"(WC)"</formula>
    </cfRule>
    <cfRule type="cellIs" dxfId="1303" priority="26" operator="equal">
      <formula>"(Q)"</formula>
    </cfRule>
    <cfRule type="cellIs" dxfId="1302" priority="27" operator="between">
      <formula>1</formula>
      <formula>50</formula>
    </cfRule>
  </conditionalFormatting>
  <conditionalFormatting sqref="B7:BA9 B15:BA17 B14 D14:BA14 B35:BA37 B34:AC34 AE34:BA34 B19:BA21 B18:T18 V18:BA18 B27:BA29 B26:K26 M26:BA26 B11:BA13 B10:K10 M10:BA10 B31:BA33 B30 D30:BA30 B23:BA25 B22 D22:BA22 B51:BA53 B50:T50 V50:BA50 B59:BA61 B58:K58 M58:BA58 B43:BA45 B42:K42 M42:BA42 B63:BA65 B62 D62:BA62 B55:BA57 B54 D54:BA54 B47:BA49 B46 D46:BA46 B39:BA41 B38 D38:BA38 B99:BA101 B98:AC98 AE98:BA98 B83:BA85 B82:T82 V82:BA82 B91:BA93 B90:K90 M90:BA90 B75:BA77 B74:K74 M74:BA74 B95:BA97 B94 D94:BA94 B87:BA89 B86 D86:BA86 B79:BA81 B78 D78:BA78 B71:BA73 B70 D70:BA70 B115:BA117 B114:T114 V114:BA114 B123:BA125 B122:K122 M122:BA122 B107:BA109 B106:K106 M106:BA106 B127:BA129 B126 D126:BA126 B119:BA121 B118 D118:BA118 B111:BA113 B110 D110:BA110 B103:BA105 B102 D102:BA102 B163:BA165 B162:AC162 AE162:BA162 B147:BA149 B146:T146 V146:BA146 B155:BA157 B154:K154 M154:BA154 B139:BA141 B138:K138 M138:BA138 B159:BA161 B158 D158:BA158 B151:BA153 B150 D150:BA150 B143:BA145 B142 D142:BA142 B135:BA137 B134 D134:BA134 B179:BA181 B178:T178 V178:BA178 B187:BA189 B186:K186 M186:BA186 B171:BA173 B170:K170 M170:BA170 B191:BA193 B190 D190:BA190 B183:BA185 B182 D182:BA182 B175:BA177 B174 D174:BA174 B167:BA169 B166 D166:BA166 B227:BA229 B226:AC226 AE226:BA226 B211:BA213 B210:T210 V210:BA210 B219:BA221 B218:K218 M218:BA218 B203:BA205 B202:K202 M202:BA202 B223:BA225 B222 D222:BA222 B215:BA217 B214 D214:BA214 B207:BA209 B206 D206:BA206 B199:BA201 B198 D198:BA198 B243:BA245 B242:T242 V242:BA242 B251:BA253 B250:K250 M250:BA250 B235:BA237 B234:K234 M234:BA234 B255:BA294 B254 D254:BA254 B247:BA249 B246 D246:BA246 B239:BA241 B238 D238:BA238 B231:BA233 B230 D230:BA230 B67:BA69 B66:AL66 AN66:BA66 B131:BA133 B130:AU130 AW130:BA130 B195:BA197 B194:AL194 AN194:BA194">
    <cfRule type="containsText" dxfId="1301" priority="1" operator="containsText" text="(France)">
      <formula>NOT(ISERROR(SEARCH("(France)",B7)))</formula>
    </cfRule>
  </conditionalFormatting>
  <dataValidations count="3">
    <dataValidation type="list" allowBlank="1" showInputMessage="1" showErrorMessage="1" sqref="C7:C8 C15:C16 C23:C24 C31:C32 C39:C40 C47:C48 C55:C56 C63:C64 C71:C72 C79:C80 C87:C88 C95:C96 C103:C104 C111:C112 C119:C120 C127:C128 C135:C136 C143:C144 C151:C152 C159:C160 C167:C168 C175:C176 C183:C184 C191:C192 C199:C200 C207:C208 C215:C216 C223:C224 C231:C232 C239:C240 C247:C248 C255:C256 C263:C264 C271:C272 C279:C280 C287:C288 C295:C296 C303:C304 C311:C312 C319:C320 C327:C328 C335:C336 C343:C344 C351:C352 C359:C360 C367:C368 C375:C376 C383:C384 C391:C392 C399:C400 C407:C408 C415:C416 C423:C424 C431:C432 C439:C440 C447:C448 C455:C456 C463:C464 C471:C472 C479:C480 C487:C488 C495:C496 C503:C504 C511:C512" xr:uid="{18C3FAD7-7829-4F4A-A897-6E74723FF9A4}">
      <formula1>Simple_Juniors_Garçons</formula1>
    </dataValidation>
    <dataValidation type="list" allowBlank="1" showInputMessage="1" showErrorMessage="1" sqref="AY386 F22 F30 O10 F46 F54 F62 F70 O42 F86 F94 F102 O74 F118 F126 F134 O122 F150 F158 F166 F174 O154 F190 F198 F206 O186 F222 F230 F238 F246 O218 F262 F270 F278 O250 F294 F302 F310 F318 O298 F334 F342 F350 F358 O330 F374 F382 F390 O362 F406 F414 F422 F430 O410 F446 F454 F462 O442 F478 F486 F494 F502 O474 O506 O26 X18 O58 X50 O90 O106 X82 O138 X114 O170 X146 O202 X178 O234 X242 O266 O282 X274 O314 X306 O346 X338 O378 O394 X370 O426 X402 O458 X434 O490 X498 F470 F6 F14 F38 F78 F110 X210 F142 F182 F214 F254 F286 F326 F366 X466 F398 F438 F510 AG34 AG98 AG162 AG226 AG290 AG354 AG418 AG482 AP66 AP194 AP322 AP450 AY130 BH258" xr:uid="{4E71232F-D1CD-4DE6-8EA9-9FAE883F5BDA}">
      <formula1>Court</formula1>
    </dataValidation>
    <dataValidation type="list" allowBlank="1" showInputMessage="1" showErrorMessage="1" sqref="H7:H8 H15:H16 H23:H24 H31:H32 H39:H40 H47:H48 H55:H56 H63:H64 H71:H72 H79:H80 H87:H88 H95:H96 H103:H104 H111:H112 H119:H120 H127:H128 H135:H136 H143:H144 H151:H152 H159:H160 H167:H168 H175:H176 H183:H184 H191:H192 H199:H200 H207:H208 H215:H216 H223:H224 H231:H232 H239:H240 H247:H248 H255:H256 H263:H264 H271:H272 H279:H280 H287:H288 H295:H296 H303:H304 H311:H312 H319:H320 H327:H328 H335:H336 H343:H344 H351:H352 H359:H360 H367:H368 H375:H376 H383:H384 H391:H392 H399:H400 H407:H408 H415:H416 H423:H424 H431:H432 H439:H440 H447:H448 H455:H456 H463:H464 H471:H472 H479:H480 H487:H488 H495:H496 H503:H504 H511:H512 Q11:Q12 Q27:Q28 Q43:Q44 Q59:Q60 Q75:Q76 Q91:Q92 Q107:Q108 Q123:Q124 Q139:Q140 Q155:Q156 Q171:Q172 Q187:Q188 Q203:Q204 Q219:Q220 Q235:Q236 Q251:Q252 Q267:Q268 Q283:Q284 Q299:Q300 Q315:Q316 Q331:Q332 Q347:Q348 Q363:Q364 Q379:Q380 Q395:Q396 Q411:Q412 Q427:Q428 Q443:Q444 Q459:Q460 Q475:Q476 Q491:Q492 Q507:Q508 Z19:Z20 Z51:Z52 Z83:Z84 Z115:Z116 Z147:Z148 Z179:Z180 Z211:Z212 Z243:Z244 Z275:Z276 Z307:Z308 Z339:Z340 Z371:Z372 Z403:Z404 Z435:Z436 Z467:Z468 Z499:Z500 AI35:AI36 AI99:AI100 AI163:AI164 AI227:AI228 AI291:AI292 AI355:AI356 AI419:AI420 AI483:AI484 AR67:AR68 AR195:AR196 AR323:AR324 AR451:AR452 BA131:BA132 BA387:BA388 BJ259:BJ260" xr:uid="{FE6D7B56-D6D1-40AD-8821-EB017D575649}">
      <formula1>Etat</formula1>
    </dataValidation>
  </dataValidation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B47E-2E23-4A24-B33F-ACA64409E4A1}">
  <sheetPr>
    <tabColor theme="1"/>
  </sheetPr>
  <dimension ref="A1:CH551"/>
  <sheetViews>
    <sheetView workbookViewId="0">
      <pane ySplit="3" topLeftCell="A4" activePane="bottomLeft" state="frozen"/>
      <selection pane="bottomLeft" activeCell="C1" sqref="C1:H2"/>
    </sheetView>
  </sheetViews>
  <sheetFormatPr baseColWidth="10" defaultRowHeight="15" x14ac:dyDescent="0.25"/>
  <cols>
    <col min="1" max="1" width="2.7109375" customWidth="1"/>
    <col min="2" max="2" width="8.7109375" style="17" customWidth="1"/>
    <col min="3" max="3" width="25.7109375" style="17" customWidth="1"/>
    <col min="4" max="8" width="5.7109375" style="17" customWidth="1"/>
    <col min="9" max="10" width="1.7109375" style="17" customWidth="1"/>
    <col min="11" max="11" width="8.7109375" style="17" customWidth="1"/>
    <col min="12" max="12" width="25.7109375" style="17" customWidth="1"/>
    <col min="13" max="17" width="5.7109375" style="17" customWidth="1"/>
    <col min="18" max="19" width="1.7109375" style="17" customWidth="1"/>
    <col min="20" max="20" width="8.7109375" style="17" customWidth="1"/>
    <col min="21" max="21" width="25.7109375" style="17" customWidth="1"/>
    <col min="22" max="26" width="5.7109375" style="17" customWidth="1"/>
    <col min="27" max="28" width="1.7109375" style="17" customWidth="1"/>
    <col min="29" max="29" width="8.7109375" style="17" customWidth="1"/>
    <col min="30" max="30" width="25.7109375" style="17" customWidth="1"/>
    <col min="31" max="35" width="5.7109375" style="17" customWidth="1"/>
    <col min="36" max="37" width="1.7109375" style="17" customWidth="1"/>
    <col min="38" max="38" width="8.7109375" style="17" customWidth="1"/>
    <col min="39" max="39" width="25.7109375" style="17" customWidth="1"/>
    <col min="40" max="44" width="5.7109375" style="17" customWidth="1"/>
    <col min="45" max="46" width="1.7109375" style="17" customWidth="1"/>
    <col min="47" max="47" width="8.7109375" style="17" customWidth="1"/>
    <col min="48" max="48" width="25.7109375" style="17" customWidth="1"/>
    <col min="49" max="53" width="5.7109375" style="17" customWidth="1"/>
    <col min="54" max="55" width="1.7109375" style="17" customWidth="1"/>
    <col min="56" max="56" width="8.7109375" style="114" customWidth="1"/>
    <col min="57" max="57" width="25.7109375" style="114" customWidth="1"/>
    <col min="58" max="60" width="5.7109375" style="114" customWidth="1"/>
    <col min="61" max="62" width="5.7109375" style="83" customWidth="1"/>
  </cols>
  <sheetData>
    <row r="1" spans="1:86" ht="15" customHeight="1" x14ac:dyDescent="0.25">
      <c r="A1" s="22"/>
      <c r="B1" s="222" t="s">
        <v>61</v>
      </c>
      <c r="C1" s="261" t="s">
        <v>63</v>
      </c>
      <c r="D1" s="262"/>
      <c r="E1" s="262"/>
      <c r="F1" s="262"/>
      <c r="G1" s="262"/>
      <c r="H1" s="262"/>
      <c r="I1" s="21"/>
      <c r="J1" s="21"/>
      <c r="K1" s="222" t="s">
        <v>61</v>
      </c>
      <c r="L1" s="261" t="s">
        <v>56</v>
      </c>
      <c r="M1" s="262"/>
      <c r="N1" s="262"/>
      <c r="O1" s="262"/>
      <c r="P1" s="262"/>
      <c r="Q1" s="262"/>
      <c r="R1" s="21"/>
      <c r="S1" s="21"/>
      <c r="T1" s="222" t="s">
        <v>61</v>
      </c>
      <c r="U1" s="261" t="s">
        <v>57</v>
      </c>
      <c r="V1" s="262"/>
      <c r="W1" s="262"/>
      <c r="X1" s="262"/>
      <c r="Y1" s="262"/>
      <c r="Z1" s="262"/>
      <c r="AA1" s="21"/>
      <c r="AB1" s="21"/>
      <c r="AC1" s="222" t="s">
        <v>61</v>
      </c>
      <c r="AD1" s="261" t="s">
        <v>58</v>
      </c>
      <c r="AE1" s="262"/>
      <c r="AF1" s="262"/>
      <c r="AG1" s="262"/>
      <c r="AH1" s="262"/>
      <c r="AI1" s="262"/>
      <c r="AJ1" s="21"/>
      <c r="AK1" s="21"/>
      <c r="AL1" s="222" t="s">
        <v>61</v>
      </c>
      <c r="AM1" s="261" t="s">
        <v>62</v>
      </c>
      <c r="AN1" s="262"/>
      <c r="AO1" s="262"/>
      <c r="AP1" s="262"/>
      <c r="AQ1" s="262"/>
      <c r="AR1" s="262"/>
      <c r="AS1" s="21"/>
      <c r="AT1" s="21"/>
      <c r="AU1" s="222" t="s">
        <v>61</v>
      </c>
      <c r="AV1" s="261" t="s">
        <v>59</v>
      </c>
      <c r="AW1" s="262"/>
      <c r="AX1" s="262"/>
      <c r="AY1" s="262"/>
      <c r="AZ1" s="262"/>
      <c r="BA1" s="262"/>
      <c r="BB1" s="21"/>
      <c r="BC1" s="21"/>
      <c r="BD1" s="53"/>
      <c r="BE1" s="54"/>
      <c r="BF1" s="54"/>
      <c r="BG1" s="54"/>
      <c r="BH1" s="54"/>
      <c r="BI1" s="54"/>
      <c r="BJ1" s="54"/>
      <c r="BK1" s="22"/>
      <c r="BL1" s="22"/>
      <c r="BM1" s="22"/>
      <c r="BN1" s="22"/>
      <c r="BO1" s="22"/>
      <c r="BP1" s="22"/>
      <c r="BQ1" s="22"/>
      <c r="BR1" s="22"/>
      <c r="BS1" s="22"/>
      <c r="BT1" s="22"/>
      <c r="BU1" s="22"/>
      <c r="BV1" s="22"/>
      <c r="BW1" s="22"/>
      <c r="BX1" s="22"/>
      <c r="BY1" s="22"/>
      <c r="BZ1" s="22"/>
      <c r="CA1" s="22"/>
      <c r="CB1" s="22"/>
      <c r="CC1" s="22"/>
      <c r="CD1" s="22"/>
      <c r="CE1" s="22"/>
      <c r="CF1" s="22"/>
      <c r="CG1" s="22"/>
      <c r="CH1" s="22"/>
    </row>
    <row r="2" spans="1:86"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222"/>
      <c r="AV2" s="263"/>
      <c r="AW2" s="264"/>
      <c r="AX2" s="264"/>
      <c r="AY2" s="264"/>
      <c r="AZ2" s="264"/>
      <c r="BA2" s="264"/>
      <c r="BB2" s="21"/>
      <c r="BC2" s="21"/>
      <c r="BD2" s="53"/>
      <c r="BE2" s="54"/>
      <c r="BF2" s="54"/>
      <c r="BG2" s="54"/>
      <c r="BH2" s="54"/>
      <c r="BI2" s="54"/>
      <c r="BJ2" s="54"/>
      <c r="BK2" s="22"/>
      <c r="BL2" s="22"/>
      <c r="BM2" s="22"/>
      <c r="BN2" s="22"/>
      <c r="BO2" s="22"/>
      <c r="BP2" s="22"/>
      <c r="BQ2" s="22"/>
      <c r="BR2" s="22"/>
      <c r="BS2" s="22"/>
      <c r="BT2" s="22"/>
      <c r="BU2" s="22"/>
      <c r="BV2" s="22"/>
      <c r="BW2" s="22"/>
      <c r="BX2" s="22"/>
      <c r="BY2" s="22"/>
      <c r="BZ2" s="22"/>
      <c r="CA2" s="22"/>
      <c r="CB2" s="22"/>
      <c r="CC2" s="22"/>
      <c r="CD2" s="22"/>
      <c r="CE2" s="22"/>
      <c r="CF2" s="22"/>
      <c r="CG2" s="22"/>
      <c r="CH2" s="22"/>
    </row>
    <row r="3" spans="1:86" ht="51" customHeight="1" x14ac:dyDescent="0.25">
      <c r="A3" s="22"/>
      <c r="B3" s="222"/>
      <c r="C3" s="33" t="s">
        <v>47</v>
      </c>
      <c r="D3" s="33" t="s">
        <v>48</v>
      </c>
      <c r="E3" s="33" t="s">
        <v>49</v>
      </c>
      <c r="F3" s="34" t="s">
        <v>50</v>
      </c>
      <c r="G3" s="50" t="s">
        <v>53</v>
      </c>
      <c r="H3" s="49" t="s">
        <v>54</v>
      </c>
      <c r="I3" s="21"/>
      <c r="J3" s="21"/>
      <c r="K3" s="222"/>
      <c r="L3" s="33" t="s">
        <v>47</v>
      </c>
      <c r="M3" s="33" t="s">
        <v>48</v>
      </c>
      <c r="N3" s="33" t="s">
        <v>49</v>
      </c>
      <c r="O3" s="34" t="s">
        <v>50</v>
      </c>
      <c r="P3" s="50" t="s">
        <v>53</v>
      </c>
      <c r="Q3" s="49" t="s">
        <v>54</v>
      </c>
      <c r="R3" s="21"/>
      <c r="S3" s="21"/>
      <c r="T3" s="222"/>
      <c r="U3" s="33" t="s">
        <v>47</v>
      </c>
      <c r="V3" s="33" t="s">
        <v>48</v>
      </c>
      <c r="W3" s="33" t="s">
        <v>49</v>
      </c>
      <c r="X3" s="34"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222"/>
      <c r="AV3" s="33" t="s">
        <v>47</v>
      </c>
      <c r="AW3" s="33" t="s">
        <v>48</v>
      </c>
      <c r="AX3" s="33" t="s">
        <v>49</v>
      </c>
      <c r="AY3" s="33" t="s">
        <v>50</v>
      </c>
      <c r="AZ3" s="50" t="s">
        <v>53</v>
      </c>
      <c r="BA3" s="49" t="s">
        <v>54</v>
      </c>
      <c r="BB3" s="21"/>
      <c r="BC3" s="21"/>
      <c r="BD3" s="53"/>
      <c r="BE3" s="55"/>
      <c r="BF3" s="55"/>
      <c r="BG3" s="55"/>
      <c r="BH3" s="55"/>
      <c r="BI3" s="56"/>
      <c r="BJ3" s="57"/>
      <c r="BK3" s="22"/>
      <c r="BL3" s="22"/>
      <c r="BM3" s="22"/>
      <c r="BN3" s="22"/>
      <c r="BO3" s="22"/>
      <c r="BP3" s="22"/>
      <c r="BQ3" s="22"/>
      <c r="BR3" s="22"/>
      <c r="BS3" s="22"/>
      <c r="BT3" s="22"/>
      <c r="BU3" s="22"/>
      <c r="BV3" s="22"/>
      <c r="BW3" s="22"/>
      <c r="BX3" s="22"/>
      <c r="BY3" s="22"/>
      <c r="BZ3" s="22"/>
      <c r="CA3" s="22"/>
      <c r="CB3" s="22"/>
      <c r="CC3" s="22"/>
      <c r="CD3" s="22"/>
      <c r="CE3" s="22"/>
      <c r="CF3" s="22"/>
      <c r="CG3" s="22"/>
      <c r="CH3" s="22"/>
    </row>
    <row r="4" spans="1:86" x14ac:dyDescent="0.25">
      <c r="A4" s="22"/>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103"/>
      <c r="BE4" s="103"/>
      <c r="BF4" s="103"/>
      <c r="BG4" s="103"/>
      <c r="BH4" s="103"/>
      <c r="BI4" s="60"/>
      <c r="BJ4" s="60"/>
      <c r="BK4" s="22"/>
      <c r="BL4" s="22"/>
      <c r="BM4" s="22"/>
      <c r="BN4" s="22"/>
      <c r="BO4" s="22"/>
      <c r="BP4" s="22"/>
      <c r="BQ4" s="22"/>
      <c r="BR4" s="22"/>
      <c r="BS4" s="22"/>
      <c r="BT4" s="22"/>
      <c r="BU4" s="22"/>
      <c r="BV4" s="22"/>
      <c r="BW4" s="22"/>
      <c r="BX4" s="22"/>
      <c r="BY4" s="22"/>
      <c r="BZ4" s="22"/>
      <c r="CA4" s="22"/>
      <c r="CB4" s="22"/>
      <c r="CC4" s="22"/>
      <c r="CD4" s="22"/>
      <c r="CE4" s="22"/>
      <c r="CF4" s="22"/>
      <c r="CG4" s="22"/>
      <c r="CH4" s="22"/>
    </row>
    <row r="5" spans="1:86" x14ac:dyDescent="0.25">
      <c r="A5" s="22"/>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103"/>
      <c r="BE5" s="103"/>
      <c r="BF5" s="103"/>
      <c r="BG5" s="103"/>
      <c r="BH5" s="103"/>
      <c r="BI5" s="60"/>
      <c r="BJ5" s="60"/>
      <c r="BK5" s="22"/>
      <c r="BL5" s="22"/>
      <c r="BM5" s="22"/>
      <c r="BN5" s="22"/>
      <c r="BO5" s="22"/>
      <c r="BP5" s="22"/>
      <c r="BQ5" s="22"/>
      <c r="BR5" s="22"/>
      <c r="BS5" s="22"/>
      <c r="BT5" s="22"/>
      <c r="BU5" s="22"/>
      <c r="BV5" s="22"/>
      <c r="BW5" s="22"/>
      <c r="BX5" s="22"/>
      <c r="BY5" s="22"/>
      <c r="BZ5" s="22"/>
      <c r="CA5" s="22"/>
      <c r="CB5" s="22"/>
      <c r="CC5" s="22"/>
      <c r="CD5" s="22"/>
      <c r="CE5" s="22"/>
      <c r="CF5" s="22"/>
      <c r="CG5" s="22"/>
      <c r="CH5" s="22"/>
    </row>
    <row r="6" spans="1:86" ht="15.75" thickBot="1" x14ac:dyDescent="0.3">
      <c r="A6" s="22"/>
      <c r="B6" s="38" t="s">
        <v>24</v>
      </c>
      <c r="C6" s="156"/>
      <c r="D6" s="238" t="s">
        <v>25</v>
      </c>
      <c r="E6" s="239"/>
      <c r="F6" s="240"/>
      <c r="G6" s="241"/>
      <c r="H6" s="242"/>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103"/>
      <c r="BE6" s="103"/>
      <c r="BF6" s="103"/>
      <c r="BG6" s="103"/>
      <c r="BH6" s="103"/>
      <c r="BI6" s="60"/>
      <c r="BJ6" s="60"/>
      <c r="BK6" s="22"/>
      <c r="BL6" s="22"/>
      <c r="BM6" s="22"/>
      <c r="BN6" s="22"/>
      <c r="BO6" s="22"/>
      <c r="BP6" s="22"/>
      <c r="BQ6" s="22"/>
      <c r="BR6" s="22"/>
      <c r="BS6" s="22"/>
      <c r="BT6" s="22"/>
      <c r="BU6" s="22"/>
      <c r="BV6" s="22"/>
      <c r="BW6" s="22"/>
      <c r="BX6" s="22"/>
      <c r="BY6" s="22"/>
      <c r="BZ6" s="22"/>
      <c r="CA6" s="22"/>
      <c r="CB6" s="22"/>
      <c r="CC6" s="22"/>
      <c r="CD6" s="22"/>
      <c r="CE6" s="22"/>
      <c r="CF6" s="22"/>
      <c r="CG6" s="22"/>
      <c r="CH6" s="22"/>
    </row>
    <row r="7" spans="1:86" ht="15.75" thickBot="1" x14ac:dyDescent="0.3">
      <c r="A7" s="22"/>
      <c r="B7" s="35"/>
      <c r="C7" s="157"/>
      <c r="D7" s="158"/>
      <c r="E7" s="183"/>
      <c r="F7" s="176"/>
      <c r="G7" s="161" t="str">
        <f>IF(D7="","",IF(D7&gt;D8,1)+IF(E7&gt;E8,1)+IF(F7&gt;F8,1))</f>
        <v/>
      </c>
      <c r="H7" s="162"/>
      <c r="I7" s="3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103"/>
      <c r="BE7" s="103"/>
      <c r="BF7" s="103"/>
      <c r="BG7" s="103"/>
      <c r="BH7" s="103"/>
      <c r="BI7" s="60"/>
      <c r="BJ7" s="60"/>
      <c r="BK7" s="22"/>
      <c r="BL7" s="22"/>
      <c r="BM7" s="22"/>
      <c r="BN7" s="22"/>
      <c r="BO7" s="22"/>
      <c r="BP7" s="22"/>
      <c r="BQ7" s="22"/>
      <c r="BR7" s="22"/>
      <c r="BS7" s="22"/>
      <c r="BT7" s="22"/>
      <c r="BU7" s="22"/>
      <c r="BV7" s="22"/>
      <c r="BW7" s="22"/>
      <c r="BX7" s="22"/>
      <c r="BY7" s="22"/>
      <c r="BZ7" s="22"/>
      <c r="CA7" s="22"/>
      <c r="CB7" s="22"/>
      <c r="CC7" s="22"/>
      <c r="CD7" s="22"/>
      <c r="CE7" s="22"/>
      <c r="CF7" s="22"/>
      <c r="CG7" s="22"/>
      <c r="CH7" s="22"/>
    </row>
    <row r="8" spans="1:86" ht="15.75" thickBot="1" x14ac:dyDescent="0.3">
      <c r="A8" s="22"/>
      <c r="B8" s="36"/>
      <c r="C8" s="163"/>
      <c r="D8" s="164"/>
      <c r="E8" s="184"/>
      <c r="F8" s="185"/>
      <c r="G8" s="186" t="str">
        <f>IF(D8="","",IF(D8&gt;D7,1)+IF(E8&gt;E7,1)+IF(F8&gt;F7,1))</f>
        <v/>
      </c>
      <c r="H8" s="168"/>
      <c r="I8" s="23"/>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103"/>
      <c r="BE8" s="103"/>
      <c r="BF8" s="103"/>
      <c r="BG8" s="103"/>
      <c r="BH8" s="103"/>
      <c r="BI8" s="60"/>
      <c r="BJ8" s="60"/>
      <c r="BK8" s="22"/>
      <c r="BL8" s="22"/>
      <c r="BM8" s="22"/>
      <c r="BN8" s="22"/>
      <c r="BO8" s="22"/>
      <c r="BP8" s="22"/>
      <c r="BQ8" s="22"/>
      <c r="BR8" s="22"/>
      <c r="BS8" s="22"/>
      <c r="BT8" s="22"/>
      <c r="BU8" s="22"/>
      <c r="BV8" s="22"/>
      <c r="BW8" s="22"/>
      <c r="BX8" s="22"/>
      <c r="BY8" s="22"/>
      <c r="BZ8" s="22"/>
      <c r="CA8" s="22"/>
      <c r="CB8" s="22"/>
      <c r="CC8" s="22"/>
      <c r="CD8" s="22"/>
      <c r="CE8" s="22"/>
      <c r="CF8" s="22"/>
      <c r="CG8" s="22"/>
      <c r="CH8" s="22"/>
    </row>
    <row r="9" spans="1:86" x14ac:dyDescent="0.25">
      <c r="A9" s="22"/>
      <c r="B9" s="265" t="s">
        <v>46</v>
      </c>
      <c r="C9" s="266"/>
      <c r="D9" s="40"/>
      <c r="E9" s="41"/>
      <c r="F9" s="47"/>
      <c r="G9" s="267">
        <f>SUM(D9:F9)</f>
        <v>0</v>
      </c>
      <c r="H9" s="268"/>
      <c r="I9" s="24"/>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103"/>
      <c r="BE9" s="103"/>
      <c r="BF9" s="103"/>
      <c r="BG9" s="103"/>
      <c r="BH9" s="103"/>
      <c r="BI9" s="60"/>
      <c r="BJ9" s="60"/>
      <c r="BK9" s="22"/>
      <c r="BL9" s="22"/>
      <c r="BM9" s="22"/>
      <c r="BN9" s="22"/>
      <c r="BO9" s="22"/>
      <c r="BP9" s="22"/>
      <c r="BQ9" s="22"/>
      <c r="BR9" s="22"/>
      <c r="BS9" s="22"/>
      <c r="BT9" s="22"/>
      <c r="BU9" s="22"/>
      <c r="BV9" s="22"/>
      <c r="BW9" s="22"/>
      <c r="BX9" s="22"/>
      <c r="BY9" s="22"/>
      <c r="BZ9" s="22"/>
      <c r="CA9" s="22"/>
      <c r="CB9" s="22"/>
      <c r="CC9" s="22"/>
      <c r="CD9" s="22"/>
      <c r="CE9" s="22"/>
      <c r="CF9" s="22"/>
      <c r="CG9" s="22"/>
      <c r="CH9" s="22"/>
    </row>
    <row r="10" spans="1:86" ht="15.75" thickBot="1" x14ac:dyDescent="0.3">
      <c r="A10" s="22"/>
      <c r="B10" s="21"/>
      <c r="C10" s="21"/>
      <c r="D10" s="21"/>
      <c r="E10" s="21"/>
      <c r="F10" s="21"/>
      <c r="G10" s="21"/>
      <c r="H10" s="21"/>
      <c r="I10" s="24"/>
      <c r="J10" s="21"/>
      <c r="K10" s="27" t="s">
        <v>24</v>
      </c>
      <c r="L10" s="155"/>
      <c r="M10" s="254" t="s">
        <v>25</v>
      </c>
      <c r="N10" s="255"/>
      <c r="O10" s="258"/>
      <c r="P10" s="259"/>
      <c r="Q10" s="26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103"/>
      <c r="BE10" s="103"/>
      <c r="BF10" s="103"/>
      <c r="BG10" s="103"/>
      <c r="BH10" s="103"/>
      <c r="BI10" s="60"/>
      <c r="BJ10" s="60"/>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row>
    <row r="11" spans="1:86" ht="15.75" thickBot="1" x14ac:dyDescent="0.3">
      <c r="A11" s="22"/>
      <c r="B11" s="21"/>
      <c r="C11" s="21"/>
      <c r="D11" s="21"/>
      <c r="E11" s="21"/>
      <c r="F11" s="21"/>
      <c r="G11" s="21"/>
      <c r="H11" s="21"/>
      <c r="I11" s="24"/>
      <c r="J11" s="25"/>
      <c r="K11" s="44">
        <f>IF(L11=C7,B7,IF(L11=C8,B8,""))</f>
        <v>0</v>
      </c>
      <c r="L11" s="157" t="str">
        <f>IF(H7="Abd.",C8,IF(H8="Abd.",C7,IF(H7="Forf.",C8,IF(H8="Forf.",C7,IF(C7="","",IF(C8="","",IF(G7="","",IF(G8="","",IF(G7&gt;G8,C7,IF(G7&lt;G8,C8,IF(G7=G8,"",IF(G8=G7,"",))))))))))))</f>
        <v/>
      </c>
      <c r="M11" s="158"/>
      <c r="N11" s="183"/>
      <c r="O11" s="176"/>
      <c r="P11" s="161" t="str">
        <f>IF(M11="","",IF(M11&gt;M12,1)+IF(N11&gt;N12,1)+IF(O11&gt;O12,1))</f>
        <v/>
      </c>
      <c r="Q11" s="162"/>
      <c r="R11" s="37"/>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103"/>
      <c r="BE11" s="103"/>
      <c r="BF11" s="103"/>
      <c r="BG11" s="103"/>
      <c r="BH11" s="103"/>
      <c r="BI11" s="60"/>
      <c r="BJ11" s="60"/>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row>
    <row r="12" spans="1:86" ht="15.75" thickBot="1" x14ac:dyDescent="0.3">
      <c r="A12" s="22"/>
      <c r="B12" s="21"/>
      <c r="C12" s="21"/>
      <c r="D12" s="21"/>
      <c r="E12" s="21"/>
      <c r="F12" s="21"/>
      <c r="G12" s="21"/>
      <c r="H12" s="21"/>
      <c r="I12" s="24"/>
      <c r="J12" s="21"/>
      <c r="K12" s="45">
        <f>IF(L12=C15,B15,IF(L12=C16,B16,""))</f>
        <v>0</v>
      </c>
      <c r="L12" s="163" t="str">
        <f>IF(H15="Abd.",C16,IF(H16="Abd.",C15,IF(H15="Forf.",C16,IF(H16="Forf.",C15,IF(C15="","",IF(C16="","",IF(G15="","",IF(G16="","",IF(G15&gt;G16,C15,IF(G15&lt;G16,C16,IF(G15=G16,"",IF(G16=G15,"",))))))))))))</f>
        <v/>
      </c>
      <c r="M12" s="164"/>
      <c r="N12" s="184"/>
      <c r="O12" s="185"/>
      <c r="P12" s="186" t="str">
        <f>IF(M12="","",IF(M12&gt;M11,1)+IF(N12&gt;N11,1)+IF(O12&gt;O11,1))</f>
        <v/>
      </c>
      <c r="Q12" s="168"/>
      <c r="R12" s="23"/>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103"/>
      <c r="BE12" s="103"/>
      <c r="BF12" s="103"/>
      <c r="BG12" s="103"/>
      <c r="BH12" s="103"/>
      <c r="BI12" s="60"/>
      <c r="BJ12" s="60"/>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row>
    <row r="13" spans="1:86" x14ac:dyDescent="0.25">
      <c r="A13" s="22"/>
      <c r="B13" s="21"/>
      <c r="C13" s="21"/>
      <c r="D13" s="21"/>
      <c r="E13" s="21"/>
      <c r="F13" s="21"/>
      <c r="G13" s="21"/>
      <c r="H13" s="21"/>
      <c r="I13" s="24"/>
      <c r="J13" s="21"/>
      <c r="K13" s="252" t="s">
        <v>46</v>
      </c>
      <c r="L13" s="253"/>
      <c r="M13" s="29"/>
      <c r="N13" s="30"/>
      <c r="O13" s="48"/>
      <c r="P13" s="256">
        <f>SUM(M13:O13)</f>
        <v>0</v>
      </c>
      <c r="Q13" s="257"/>
      <c r="R13" s="24"/>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103"/>
      <c r="BE13" s="103"/>
      <c r="BF13" s="103"/>
      <c r="BG13" s="103"/>
      <c r="BH13" s="103"/>
      <c r="BI13" s="60"/>
      <c r="BJ13" s="60"/>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row>
    <row r="14" spans="1:86" ht="15.75" thickBot="1" x14ac:dyDescent="0.3">
      <c r="A14" s="22"/>
      <c r="B14" s="27" t="s">
        <v>24</v>
      </c>
      <c r="C14" s="155"/>
      <c r="D14" s="254" t="s">
        <v>25</v>
      </c>
      <c r="E14" s="255"/>
      <c r="F14" s="258"/>
      <c r="G14" s="259"/>
      <c r="H14" s="260"/>
      <c r="I14" s="24"/>
      <c r="J14" s="21"/>
      <c r="K14" s="21"/>
      <c r="L14" s="21"/>
      <c r="M14" s="21"/>
      <c r="N14" s="21"/>
      <c r="O14" s="21"/>
      <c r="P14" s="21"/>
      <c r="Q14" s="21"/>
      <c r="R14" s="24"/>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103"/>
      <c r="BE14" s="103"/>
      <c r="BF14" s="103"/>
      <c r="BG14" s="103"/>
      <c r="BH14" s="103"/>
      <c r="BI14" s="60"/>
      <c r="BJ14" s="60"/>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row>
    <row r="15" spans="1:86" ht="15.75" thickBot="1" x14ac:dyDescent="0.3">
      <c r="A15" s="22"/>
      <c r="B15" s="35"/>
      <c r="C15" s="157"/>
      <c r="D15" s="158"/>
      <c r="E15" s="183"/>
      <c r="F15" s="176"/>
      <c r="G15" s="161" t="str">
        <f>IF(D15="","",IF(D15&gt;D16,1)+IF(E15&gt;E16,1)+IF(F15&gt;F16,1))</f>
        <v/>
      </c>
      <c r="H15" s="162"/>
      <c r="I15" s="26"/>
      <c r="J15" s="21"/>
      <c r="K15" s="21"/>
      <c r="L15" s="21"/>
      <c r="M15" s="21"/>
      <c r="N15" s="21"/>
      <c r="O15" s="21"/>
      <c r="P15" s="21"/>
      <c r="Q15" s="21"/>
      <c r="R15" s="24"/>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103"/>
      <c r="BE15" s="103"/>
      <c r="BF15" s="103"/>
      <c r="BG15" s="103"/>
      <c r="BH15" s="103"/>
      <c r="BI15" s="60"/>
      <c r="BJ15" s="60"/>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row>
    <row r="16" spans="1:86" ht="15.75" thickBot="1" x14ac:dyDescent="0.3">
      <c r="A16" s="22"/>
      <c r="B16" s="36"/>
      <c r="C16" s="163"/>
      <c r="D16" s="164"/>
      <c r="E16" s="184"/>
      <c r="F16" s="185"/>
      <c r="G16" s="186" t="str">
        <f>IF(D16="","",IF(D16&gt;D15,1)+IF(E16&gt;E15,1)+IF(F16&gt;F15,1))</f>
        <v/>
      </c>
      <c r="H16" s="168"/>
      <c r="I16" s="21"/>
      <c r="J16" s="21"/>
      <c r="K16" s="21"/>
      <c r="L16" s="21"/>
      <c r="M16" s="21"/>
      <c r="N16" s="21"/>
      <c r="O16" s="21"/>
      <c r="P16" s="21"/>
      <c r="Q16" s="21"/>
      <c r="R16" s="24"/>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103"/>
      <c r="BE16" s="103"/>
      <c r="BF16" s="103"/>
      <c r="BG16" s="103"/>
      <c r="BH16" s="103"/>
      <c r="BI16" s="60"/>
      <c r="BJ16" s="60"/>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row>
    <row r="17" spans="1:86" x14ac:dyDescent="0.25">
      <c r="A17" s="22"/>
      <c r="B17" s="252" t="s">
        <v>46</v>
      </c>
      <c r="C17" s="253"/>
      <c r="D17" s="29"/>
      <c r="E17" s="30"/>
      <c r="F17" s="48"/>
      <c r="G17" s="256">
        <f>SUM(D17:F17)</f>
        <v>0</v>
      </c>
      <c r="H17" s="257"/>
      <c r="I17" s="21"/>
      <c r="J17" s="21"/>
      <c r="K17" s="21"/>
      <c r="L17" s="21"/>
      <c r="M17" s="21"/>
      <c r="N17" s="21"/>
      <c r="O17" s="21"/>
      <c r="P17" s="21"/>
      <c r="Q17" s="21"/>
      <c r="R17" s="24"/>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103"/>
      <c r="BE17" s="103"/>
      <c r="BF17" s="103"/>
      <c r="BG17" s="103"/>
      <c r="BH17" s="103"/>
      <c r="BI17" s="60"/>
      <c r="BJ17" s="60"/>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row>
    <row r="18" spans="1:86" ht="15.75" thickBot="1" x14ac:dyDescent="0.3">
      <c r="A18" s="22"/>
      <c r="B18" s="21"/>
      <c r="C18" s="21"/>
      <c r="D18" s="21"/>
      <c r="E18" s="21"/>
      <c r="F18" s="21"/>
      <c r="G18" s="21"/>
      <c r="H18" s="21"/>
      <c r="I18" s="21"/>
      <c r="J18" s="21"/>
      <c r="K18" s="21"/>
      <c r="L18" s="21"/>
      <c r="M18" s="21"/>
      <c r="N18" s="21"/>
      <c r="O18" s="21"/>
      <c r="P18" s="21"/>
      <c r="Q18" s="21"/>
      <c r="R18" s="24"/>
      <c r="S18" s="21"/>
      <c r="T18" s="27" t="s">
        <v>24</v>
      </c>
      <c r="U18" s="155"/>
      <c r="V18" s="254" t="s">
        <v>25</v>
      </c>
      <c r="W18" s="255"/>
      <c r="X18" s="258"/>
      <c r="Y18" s="259"/>
      <c r="Z18" s="260"/>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103"/>
      <c r="BE18" s="103"/>
      <c r="BF18" s="103"/>
      <c r="BG18" s="103"/>
      <c r="BH18" s="103"/>
      <c r="BI18" s="60"/>
      <c r="BJ18" s="60"/>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row>
    <row r="19" spans="1:86" ht="15.75" thickBot="1" x14ac:dyDescent="0.3">
      <c r="A19" s="22"/>
      <c r="B19" s="21"/>
      <c r="C19" s="21"/>
      <c r="D19" s="21"/>
      <c r="E19" s="21"/>
      <c r="F19" s="21"/>
      <c r="G19" s="21"/>
      <c r="H19" s="21"/>
      <c r="I19" s="21"/>
      <c r="J19" s="21"/>
      <c r="K19" s="21"/>
      <c r="L19" s="21"/>
      <c r="M19" s="21"/>
      <c r="N19" s="21"/>
      <c r="O19" s="21"/>
      <c r="P19" s="21"/>
      <c r="Q19" s="21"/>
      <c r="R19" s="24"/>
      <c r="S19" s="25"/>
      <c r="T19" s="44">
        <f>IF(U19=L11,K11,IF(U19=L12,K12,""))</f>
        <v>0</v>
      </c>
      <c r="U19" s="157" t="str">
        <f>IF(Q11="Abd.",L12,IF(Q12="Abd.",L11,IF(Q11="Forf.",L12,IF(Q12="Forf.",L11,IF(L11="","",IF(L12="","",IF(P11="","",IF(P12="","",IF(P11&gt;P12,L11,IF(P11&lt;P12,L12,IF(P11=P12,"",IF(P12=P11,"",))))))))))))</f>
        <v/>
      </c>
      <c r="V19" s="158"/>
      <c r="W19" s="183"/>
      <c r="X19" s="176"/>
      <c r="Y19" s="161" t="str">
        <f>IF(V19="","",IF(V19&gt;V20,1)+IF(W19&gt;W20,1)+IF(X19&gt;X20,1))</f>
        <v/>
      </c>
      <c r="Z19" s="162"/>
      <c r="AA19" s="37"/>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103"/>
      <c r="BE19" s="103"/>
      <c r="BF19" s="103"/>
      <c r="BG19" s="103"/>
      <c r="BH19" s="103"/>
      <c r="BI19" s="60"/>
      <c r="BJ19" s="60"/>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row>
    <row r="20" spans="1:86" ht="15.75" thickBot="1" x14ac:dyDescent="0.3">
      <c r="A20" s="22"/>
      <c r="B20" s="21"/>
      <c r="C20" s="21"/>
      <c r="D20" s="21"/>
      <c r="E20" s="21"/>
      <c r="F20" s="21"/>
      <c r="G20" s="21"/>
      <c r="H20" s="21"/>
      <c r="I20" s="21"/>
      <c r="J20" s="21"/>
      <c r="K20" s="21"/>
      <c r="L20" s="21"/>
      <c r="M20" s="21"/>
      <c r="N20" s="21"/>
      <c r="O20" s="21"/>
      <c r="P20" s="21"/>
      <c r="Q20" s="21"/>
      <c r="R20" s="24"/>
      <c r="S20" s="21"/>
      <c r="T20" s="45">
        <f>IF(U20=L27,K27,IF(U20=L28,K28,""))</f>
        <v>0</v>
      </c>
      <c r="U20" s="163" t="str">
        <f>IF(Q27="Abd.",L28,IF(Q28="Abd.",L27,IF(Q27="Forf.",L28,IF(Q28="Forf.",L27,IF(L27="","",IF(L28="","",IF(P27="","",IF(P28="","",IF(P27&gt;P28,L27,IF(P27&lt;P28,L28,IF(P27=P28,"",IF(P28=P27,"",))))))))))))</f>
        <v/>
      </c>
      <c r="V20" s="164"/>
      <c r="W20" s="184"/>
      <c r="X20" s="185"/>
      <c r="Y20" s="186" t="str">
        <f>IF(V20="","",IF(V20&gt;V19,1)+IF(W20&gt;W19,1)+IF(X20&gt;X19,1))</f>
        <v/>
      </c>
      <c r="Z20" s="168"/>
      <c r="AA20" s="23"/>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103"/>
      <c r="BE20" s="103"/>
      <c r="BF20" s="103"/>
      <c r="BG20" s="103"/>
      <c r="BH20" s="103"/>
      <c r="BI20" s="60"/>
      <c r="BJ20" s="60"/>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row>
    <row r="21" spans="1:86" x14ac:dyDescent="0.25">
      <c r="A21" s="22"/>
      <c r="B21" s="21"/>
      <c r="C21" s="21"/>
      <c r="D21" s="21"/>
      <c r="E21" s="21"/>
      <c r="F21" s="21"/>
      <c r="G21" s="21"/>
      <c r="H21" s="21"/>
      <c r="I21" s="21"/>
      <c r="J21" s="21"/>
      <c r="K21" s="21"/>
      <c r="L21" s="21"/>
      <c r="M21" s="21"/>
      <c r="N21" s="21"/>
      <c r="O21" s="21"/>
      <c r="P21" s="21"/>
      <c r="Q21" s="21"/>
      <c r="R21" s="24"/>
      <c r="S21" s="21"/>
      <c r="T21" s="252" t="s">
        <v>46</v>
      </c>
      <c r="U21" s="253"/>
      <c r="V21" s="29"/>
      <c r="W21" s="30"/>
      <c r="X21" s="48"/>
      <c r="Y21" s="256">
        <f>SUM(V21:X21)</f>
        <v>0</v>
      </c>
      <c r="Z21" s="257"/>
      <c r="AA21" s="24"/>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103"/>
      <c r="BE21" s="103"/>
      <c r="BF21" s="103"/>
      <c r="BG21" s="103"/>
      <c r="BH21" s="103"/>
      <c r="BI21" s="60"/>
      <c r="BJ21" s="60"/>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row>
    <row r="22" spans="1:86" ht="15.75" thickBot="1" x14ac:dyDescent="0.3">
      <c r="A22" s="22"/>
      <c r="B22" s="27" t="s">
        <v>24</v>
      </c>
      <c r="C22" s="155"/>
      <c r="D22" s="254" t="s">
        <v>25</v>
      </c>
      <c r="E22" s="255"/>
      <c r="F22" s="258"/>
      <c r="G22" s="259"/>
      <c r="H22" s="260"/>
      <c r="I22" s="21"/>
      <c r="J22" s="21"/>
      <c r="K22" s="21"/>
      <c r="L22" s="21"/>
      <c r="M22" s="21"/>
      <c r="N22" s="21"/>
      <c r="O22" s="21"/>
      <c r="P22" s="21"/>
      <c r="Q22" s="21"/>
      <c r="R22" s="24"/>
      <c r="S22" s="21"/>
      <c r="T22" s="21"/>
      <c r="U22" s="21"/>
      <c r="V22" s="21"/>
      <c r="W22" s="21"/>
      <c r="X22" s="21"/>
      <c r="Y22" s="21"/>
      <c r="Z22" s="21"/>
      <c r="AA22" s="24"/>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103"/>
      <c r="BE22" s="103"/>
      <c r="BF22" s="103"/>
      <c r="BG22" s="103"/>
      <c r="BH22" s="103"/>
      <c r="BI22" s="60"/>
      <c r="BJ22" s="60"/>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row>
    <row r="23" spans="1:86" ht="15.75" thickBot="1" x14ac:dyDescent="0.3">
      <c r="A23" s="22"/>
      <c r="B23" s="35"/>
      <c r="C23" s="157"/>
      <c r="D23" s="158"/>
      <c r="E23" s="183"/>
      <c r="F23" s="176"/>
      <c r="G23" s="161" t="str">
        <f>IF(D23="","",IF(D23&gt;D24,1)+IF(E23&gt;E24,1)+IF(F23&gt;F24,1))</f>
        <v/>
      </c>
      <c r="H23" s="162"/>
      <c r="I23" s="32"/>
      <c r="J23" s="21"/>
      <c r="K23" s="21"/>
      <c r="L23" s="21"/>
      <c r="M23" s="21"/>
      <c r="N23" s="21"/>
      <c r="O23" s="21"/>
      <c r="P23" s="21"/>
      <c r="Q23" s="21"/>
      <c r="R23" s="24"/>
      <c r="S23" s="21"/>
      <c r="T23" s="21"/>
      <c r="U23" s="21"/>
      <c r="V23" s="21"/>
      <c r="W23" s="21"/>
      <c r="X23" s="21"/>
      <c r="Y23" s="21"/>
      <c r="Z23" s="21"/>
      <c r="AA23" s="24"/>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103"/>
      <c r="BE23" s="103"/>
      <c r="BF23" s="103"/>
      <c r="BG23" s="103"/>
      <c r="BH23" s="103"/>
      <c r="BI23" s="60"/>
      <c r="BJ23" s="60"/>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row>
    <row r="24" spans="1:86" ht="15.75" thickBot="1" x14ac:dyDescent="0.3">
      <c r="A24" s="22"/>
      <c r="B24" s="36"/>
      <c r="C24" s="163"/>
      <c r="D24" s="164"/>
      <c r="E24" s="184"/>
      <c r="F24" s="185"/>
      <c r="G24" s="186" t="str">
        <f>IF(D24="","",IF(D24&gt;D23,1)+IF(E24&gt;E23,1)+IF(F24&gt;F23,1))</f>
        <v/>
      </c>
      <c r="H24" s="168"/>
      <c r="I24" s="23"/>
      <c r="J24" s="21"/>
      <c r="K24" s="21"/>
      <c r="L24" s="21"/>
      <c r="M24" s="21"/>
      <c r="N24" s="21"/>
      <c r="O24" s="21"/>
      <c r="P24" s="21"/>
      <c r="Q24" s="21"/>
      <c r="R24" s="24"/>
      <c r="S24" s="21"/>
      <c r="T24" s="21"/>
      <c r="U24" s="21"/>
      <c r="V24" s="21"/>
      <c r="W24" s="21"/>
      <c r="X24" s="21"/>
      <c r="Y24" s="21"/>
      <c r="Z24" s="21"/>
      <c r="AA24" s="24"/>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103"/>
      <c r="BE24" s="103"/>
      <c r="BF24" s="103"/>
      <c r="BG24" s="103"/>
      <c r="BH24" s="103"/>
      <c r="BI24" s="60"/>
      <c r="BJ24" s="60"/>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row>
    <row r="25" spans="1:86" x14ac:dyDescent="0.25">
      <c r="A25" s="22"/>
      <c r="B25" s="252" t="s">
        <v>46</v>
      </c>
      <c r="C25" s="253"/>
      <c r="D25" s="29"/>
      <c r="E25" s="30"/>
      <c r="F25" s="48"/>
      <c r="G25" s="256">
        <f>SUM(D25:F25)</f>
        <v>0</v>
      </c>
      <c r="H25" s="257"/>
      <c r="I25" s="24"/>
      <c r="J25" s="21"/>
      <c r="K25" s="21"/>
      <c r="L25" s="21"/>
      <c r="M25" s="21"/>
      <c r="N25" s="21"/>
      <c r="O25" s="21"/>
      <c r="P25" s="21"/>
      <c r="Q25" s="21"/>
      <c r="R25" s="24"/>
      <c r="S25" s="21"/>
      <c r="T25" s="21"/>
      <c r="U25" s="21"/>
      <c r="V25" s="21"/>
      <c r="W25" s="21"/>
      <c r="X25" s="21"/>
      <c r="Y25" s="21"/>
      <c r="Z25" s="21"/>
      <c r="AA25" s="24"/>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103"/>
      <c r="BE25" s="103"/>
      <c r="BF25" s="103"/>
      <c r="BG25" s="103"/>
      <c r="BH25" s="103"/>
      <c r="BI25" s="60"/>
      <c r="BJ25" s="60"/>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row>
    <row r="26" spans="1:86" ht="15.75" thickBot="1" x14ac:dyDescent="0.3">
      <c r="A26" s="22"/>
      <c r="B26" s="21"/>
      <c r="C26" s="21"/>
      <c r="D26" s="21"/>
      <c r="E26" s="21"/>
      <c r="F26" s="21"/>
      <c r="G26" s="21"/>
      <c r="H26" s="21"/>
      <c r="I26" s="24"/>
      <c r="J26" s="21"/>
      <c r="K26" s="27" t="s">
        <v>24</v>
      </c>
      <c r="L26" s="155"/>
      <c r="M26" s="254" t="s">
        <v>25</v>
      </c>
      <c r="N26" s="255"/>
      <c r="O26" s="258"/>
      <c r="P26" s="259"/>
      <c r="Q26" s="260"/>
      <c r="R26" s="24"/>
      <c r="S26" s="21"/>
      <c r="T26" s="21"/>
      <c r="U26" s="21"/>
      <c r="V26" s="21"/>
      <c r="W26" s="21"/>
      <c r="X26" s="21"/>
      <c r="Y26" s="21"/>
      <c r="Z26" s="21"/>
      <c r="AA26" s="24"/>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103"/>
      <c r="BE26" s="103"/>
      <c r="BF26" s="103"/>
      <c r="BG26" s="103"/>
      <c r="BH26" s="103"/>
      <c r="BI26" s="60"/>
      <c r="BJ26" s="60"/>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row>
    <row r="27" spans="1:86" ht="15.75" thickBot="1" x14ac:dyDescent="0.3">
      <c r="A27" s="22"/>
      <c r="B27" s="21"/>
      <c r="C27" s="21"/>
      <c r="D27" s="21"/>
      <c r="E27" s="21"/>
      <c r="F27" s="21"/>
      <c r="G27" s="21"/>
      <c r="H27" s="21"/>
      <c r="I27" s="24"/>
      <c r="J27" s="25"/>
      <c r="K27" s="44">
        <f>IF(L27=C23,B23,IF(L27=C24,B24,""))</f>
        <v>0</v>
      </c>
      <c r="L27" s="157" t="str">
        <f>IF(H23="Abd.",C24,IF(H24="Abd.",C23,IF(H23="Forf.",C24,IF(H24="Forf.",C23,IF(C23="","",IF(C24="","",IF(G23="","",IF(G24="","",IF(G23&gt;G24,C23,IF(G23&lt;G24,C24,IF(G23=G24,"",IF(G24=G23,"",))))))))))))</f>
        <v/>
      </c>
      <c r="M27" s="158"/>
      <c r="N27" s="183"/>
      <c r="O27" s="176"/>
      <c r="P27" s="161" t="str">
        <f>IF(M27="","",IF(M27&gt;M28,1)+IF(N27&gt;N28,1)+IF(O27&gt;O28,1))</f>
        <v/>
      </c>
      <c r="Q27" s="162"/>
      <c r="R27" s="43"/>
      <c r="S27" s="21"/>
      <c r="T27" s="21"/>
      <c r="U27" s="21"/>
      <c r="V27" s="21"/>
      <c r="W27" s="21"/>
      <c r="X27" s="21"/>
      <c r="Y27" s="21"/>
      <c r="Z27" s="21"/>
      <c r="AA27" s="24"/>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103"/>
      <c r="BE27" s="103"/>
      <c r="BF27" s="103"/>
      <c r="BG27" s="103"/>
      <c r="BH27" s="103"/>
      <c r="BI27" s="60"/>
      <c r="BJ27" s="60"/>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row>
    <row r="28" spans="1:86" ht="15.75" thickBot="1" x14ac:dyDescent="0.3">
      <c r="A28" s="22"/>
      <c r="B28" s="21"/>
      <c r="C28" s="21"/>
      <c r="D28" s="21"/>
      <c r="E28" s="21"/>
      <c r="F28" s="21"/>
      <c r="G28" s="21"/>
      <c r="H28" s="21"/>
      <c r="I28" s="24"/>
      <c r="J28" s="21"/>
      <c r="K28" s="45">
        <f>IF(L28=C31,B31,IF(L28=C32,B32,""))</f>
        <v>0</v>
      </c>
      <c r="L28" s="163" t="str">
        <f>IF(H31="Abd.",C32,IF(H32="Abd.",C31,IF(H31="Forf.",C32,IF(H32="Forf.",C31,IF(C31="","",IF(C32="","",IF(G31="","",IF(G32="","",IF(G31&gt;G32,C31,IF(G31&lt;G32,C32,IF(G31=G32,"",IF(G32=G31,"",))))))))))))</f>
        <v/>
      </c>
      <c r="M28" s="164"/>
      <c r="N28" s="184"/>
      <c r="O28" s="185"/>
      <c r="P28" s="186" t="str">
        <f>IF(M28="","",IF(M28&gt;M27,1)+IF(N28&gt;N27,1)+IF(O28&gt;O27,1))</f>
        <v/>
      </c>
      <c r="Q28" s="168"/>
      <c r="R28" s="21"/>
      <c r="S28" s="21"/>
      <c r="T28" s="21"/>
      <c r="U28" s="21"/>
      <c r="V28" s="21"/>
      <c r="W28" s="21"/>
      <c r="X28" s="21"/>
      <c r="Y28" s="21"/>
      <c r="Z28" s="21"/>
      <c r="AA28" s="24"/>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103"/>
      <c r="BE28" s="103"/>
      <c r="BF28" s="103"/>
      <c r="BG28" s="103"/>
      <c r="BH28" s="103"/>
      <c r="BI28" s="60"/>
      <c r="BJ28" s="60"/>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row>
    <row r="29" spans="1:86" x14ac:dyDescent="0.25">
      <c r="A29" s="22"/>
      <c r="B29" s="21"/>
      <c r="C29" s="21"/>
      <c r="D29" s="21"/>
      <c r="E29" s="21"/>
      <c r="F29" s="21"/>
      <c r="G29" s="21"/>
      <c r="H29" s="21"/>
      <c r="I29" s="24"/>
      <c r="J29" s="21"/>
      <c r="K29" s="252" t="s">
        <v>46</v>
      </c>
      <c r="L29" s="253"/>
      <c r="M29" s="29"/>
      <c r="N29" s="30"/>
      <c r="O29" s="48"/>
      <c r="P29" s="256">
        <f>SUM(M29:O29)</f>
        <v>0</v>
      </c>
      <c r="Q29" s="257"/>
      <c r="R29" s="21"/>
      <c r="S29" s="21"/>
      <c r="T29" s="21"/>
      <c r="U29" s="21"/>
      <c r="V29" s="21"/>
      <c r="W29" s="21"/>
      <c r="X29" s="21"/>
      <c r="Y29" s="21"/>
      <c r="Z29" s="21"/>
      <c r="AA29" s="24"/>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103"/>
      <c r="BE29" s="103"/>
      <c r="BF29" s="103"/>
      <c r="BG29" s="103"/>
      <c r="BH29" s="103"/>
      <c r="BI29" s="60"/>
      <c r="BJ29" s="60"/>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row>
    <row r="30" spans="1:86" ht="15.75" thickBot="1" x14ac:dyDescent="0.3">
      <c r="A30" s="22"/>
      <c r="B30" s="27" t="s">
        <v>24</v>
      </c>
      <c r="C30" s="155"/>
      <c r="D30" s="254" t="s">
        <v>25</v>
      </c>
      <c r="E30" s="255"/>
      <c r="F30" s="258"/>
      <c r="G30" s="259"/>
      <c r="H30" s="260"/>
      <c r="I30" s="24"/>
      <c r="J30" s="21"/>
      <c r="K30" s="21"/>
      <c r="L30" s="21"/>
      <c r="M30" s="21"/>
      <c r="N30" s="21"/>
      <c r="O30" s="21"/>
      <c r="P30" s="21"/>
      <c r="Q30" s="21"/>
      <c r="R30" s="21"/>
      <c r="S30" s="21"/>
      <c r="T30" s="21"/>
      <c r="U30" s="21"/>
      <c r="V30" s="21"/>
      <c r="W30" s="21"/>
      <c r="X30" s="21"/>
      <c r="Y30" s="21"/>
      <c r="Z30" s="21"/>
      <c r="AA30" s="24"/>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103"/>
      <c r="BE30" s="103"/>
      <c r="BF30" s="103"/>
      <c r="BG30" s="103"/>
      <c r="BH30" s="103"/>
      <c r="BI30" s="60"/>
      <c r="BJ30" s="60"/>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row>
    <row r="31" spans="1:86" ht="15.75" thickBot="1" x14ac:dyDescent="0.3">
      <c r="A31" s="22"/>
      <c r="B31" s="35"/>
      <c r="C31" s="157"/>
      <c r="D31" s="158"/>
      <c r="E31" s="183"/>
      <c r="F31" s="176"/>
      <c r="G31" s="161" t="str">
        <f>IF(D31="","",IF(D31&gt;D32,1)+IF(E31&gt;E32,1)+IF(F31&gt;F32,1))</f>
        <v/>
      </c>
      <c r="H31" s="162"/>
      <c r="I31" s="26"/>
      <c r="J31" s="21"/>
      <c r="K31" s="21"/>
      <c r="L31" s="21"/>
      <c r="M31" s="21"/>
      <c r="N31" s="21"/>
      <c r="O31" s="21"/>
      <c r="P31" s="21"/>
      <c r="Q31" s="21"/>
      <c r="R31" s="21"/>
      <c r="S31" s="21"/>
      <c r="T31" s="21"/>
      <c r="U31" s="21"/>
      <c r="V31" s="21"/>
      <c r="W31" s="21"/>
      <c r="X31" s="21"/>
      <c r="Y31" s="21"/>
      <c r="Z31" s="21"/>
      <c r="AA31" s="24"/>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103"/>
      <c r="BE31" s="103"/>
      <c r="BF31" s="103"/>
      <c r="BG31" s="103"/>
      <c r="BH31" s="103"/>
      <c r="BI31" s="60"/>
      <c r="BJ31" s="60"/>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row>
    <row r="32" spans="1:86" ht="15.75" thickBot="1" x14ac:dyDescent="0.3">
      <c r="A32" s="22"/>
      <c r="B32" s="36"/>
      <c r="C32" s="163"/>
      <c r="D32" s="164"/>
      <c r="E32" s="184"/>
      <c r="F32" s="185"/>
      <c r="G32" s="186" t="str">
        <f>IF(D32="","",IF(D32&gt;D31,1)+IF(E32&gt;E31,1)+IF(F32&gt;F31,1))</f>
        <v/>
      </c>
      <c r="H32" s="168"/>
      <c r="I32" s="21"/>
      <c r="J32" s="21"/>
      <c r="K32" s="21"/>
      <c r="L32" s="21"/>
      <c r="M32" s="21"/>
      <c r="N32" s="21"/>
      <c r="O32" s="21"/>
      <c r="P32" s="21"/>
      <c r="Q32" s="21"/>
      <c r="R32" s="21"/>
      <c r="S32" s="21"/>
      <c r="T32" s="21"/>
      <c r="U32" s="21"/>
      <c r="V32" s="21"/>
      <c r="W32" s="21"/>
      <c r="X32" s="21"/>
      <c r="Y32" s="21"/>
      <c r="Z32" s="21"/>
      <c r="AA32" s="24"/>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103"/>
      <c r="BE32" s="103"/>
      <c r="BF32" s="103"/>
      <c r="BG32" s="103"/>
      <c r="BH32" s="103"/>
      <c r="BI32" s="60"/>
      <c r="BJ32" s="60"/>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row>
    <row r="33" spans="1:86" x14ac:dyDescent="0.25">
      <c r="A33" s="22"/>
      <c r="B33" s="252" t="s">
        <v>46</v>
      </c>
      <c r="C33" s="253"/>
      <c r="D33" s="29"/>
      <c r="E33" s="30"/>
      <c r="F33" s="48"/>
      <c r="G33" s="256">
        <f>SUM(D33:F33)</f>
        <v>0</v>
      </c>
      <c r="H33" s="257"/>
      <c r="I33" s="21"/>
      <c r="J33" s="21"/>
      <c r="K33" s="21"/>
      <c r="L33" s="21"/>
      <c r="M33" s="21"/>
      <c r="N33" s="21"/>
      <c r="O33" s="21"/>
      <c r="P33" s="21"/>
      <c r="Q33" s="21"/>
      <c r="R33" s="21"/>
      <c r="S33" s="21"/>
      <c r="T33" s="21"/>
      <c r="U33" s="21"/>
      <c r="V33" s="21"/>
      <c r="W33" s="21"/>
      <c r="X33" s="21"/>
      <c r="Y33" s="21"/>
      <c r="Z33" s="21"/>
      <c r="AA33" s="24"/>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103"/>
      <c r="BE33" s="103"/>
      <c r="BF33" s="103"/>
      <c r="BG33" s="103"/>
      <c r="BH33" s="103"/>
      <c r="BI33" s="60"/>
      <c r="BJ33" s="60"/>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row>
    <row r="34" spans="1:86" ht="15.75" thickBot="1" x14ac:dyDescent="0.3">
      <c r="A34" s="22"/>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4"/>
      <c r="AB34" s="21"/>
      <c r="AC34" s="27" t="s">
        <v>24</v>
      </c>
      <c r="AD34" s="155"/>
      <c r="AE34" s="254" t="s">
        <v>25</v>
      </c>
      <c r="AF34" s="255"/>
      <c r="AG34" s="258"/>
      <c r="AH34" s="259"/>
      <c r="AI34" s="260"/>
      <c r="AJ34" s="21"/>
      <c r="AK34" s="21"/>
      <c r="AL34" s="21"/>
      <c r="AM34" s="21"/>
      <c r="AN34" s="21"/>
      <c r="AO34" s="21"/>
      <c r="AP34" s="21"/>
      <c r="AQ34" s="21"/>
      <c r="AR34" s="21"/>
      <c r="AS34" s="21"/>
      <c r="AT34" s="21"/>
      <c r="AU34" s="21"/>
      <c r="AV34" s="21"/>
      <c r="AW34" s="21"/>
      <c r="AX34" s="21"/>
      <c r="AY34" s="21"/>
      <c r="AZ34" s="21"/>
      <c r="BA34" s="21"/>
      <c r="BB34" s="21"/>
      <c r="BC34" s="21"/>
      <c r="BD34" s="103"/>
      <c r="BE34" s="103"/>
      <c r="BF34" s="103"/>
      <c r="BG34" s="103"/>
      <c r="BH34" s="103"/>
      <c r="BI34" s="60"/>
      <c r="BJ34" s="60"/>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row>
    <row r="35" spans="1:86" ht="15.75" thickBot="1" x14ac:dyDescent="0.3">
      <c r="A35" s="22"/>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4"/>
      <c r="AB35" s="25"/>
      <c r="AC35" s="44">
        <f>IF(AD35=U19,T19,IF(AD35=U20,T20,""))</f>
        <v>0</v>
      </c>
      <c r="AD35" s="157" t="str">
        <f>IF(Z19="Abd.",U20,IF(Z20="Abd.",U19,IF(Z19="Forf.",U20,IF(Z20="Forf.",U19,IF(U19="","",IF(U20="","",IF(Y19="","",IF(Y20="","",IF(Y19&gt;Y20,U19,IF(Y19&lt;Y20,U20,IF(Y19=Y20,"",IF(Y20=Y19,"",))))))))))))</f>
        <v/>
      </c>
      <c r="AE35" s="158"/>
      <c r="AF35" s="183"/>
      <c r="AG35" s="176"/>
      <c r="AH35" s="161" t="str">
        <f>IF(AE35="","",IF(AE35&gt;AE36,1)+IF(AF35&gt;AF36,1)+IF(AG35&gt;AG36,1))</f>
        <v/>
      </c>
      <c r="AI35" s="162"/>
      <c r="AJ35" s="37"/>
      <c r="AK35" s="21"/>
      <c r="AL35" s="21"/>
      <c r="AM35" s="21"/>
      <c r="AN35" s="21"/>
      <c r="AO35" s="21"/>
      <c r="AP35" s="21"/>
      <c r="AQ35" s="21"/>
      <c r="AR35" s="21"/>
      <c r="AS35" s="21"/>
      <c r="AT35" s="21"/>
      <c r="AU35" s="21"/>
      <c r="AV35" s="21"/>
      <c r="AW35" s="21"/>
      <c r="AX35" s="21"/>
      <c r="AY35" s="21"/>
      <c r="AZ35" s="21"/>
      <c r="BA35" s="21"/>
      <c r="BB35" s="21"/>
      <c r="BC35" s="21"/>
      <c r="BD35" s="103"/>
      <c r="BE35" s="103"/>
      <c r="BF35" s="103"/>
      <c r="BG35" s="103"/>
      <c r="BH35" s="103"/>
      <c r="BI35" s="60"/>
      <c r="BJ35" s="60"/>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row>
    <row r="36" spans="1:86" ht="15.75" thickBot="1" x14ac:dyDescent="0.3">
      <c r="A36" s="22"/>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4"/>
      <c r="AB36" s="21"/>
      <c r="AC36" s="45">
        <f>IF(AD36=U51,T51,IF(AD36=U52,T52,""))</f>
        <v>0</v>
      </c>
      <c r="AD36" s="163" t="str">
        <f>IF(Z51="Abd.",U52,IF(Z52="Abd.",U51,IF(Z51="Forf.",U52,IF(Z52="Forf.",U51,IF(U51="","",IF(U52="","",IF(Y51="","",IF(Y52="","",IF(Y51&gt;Y52,U51,IF(Y51&lt;Y52,U52,IF(Y51=Y52,"",IF(Y52=Y51,"",))))))))))))</f>
        <v/>
      </c>
      <c r="AE36" s="164"/>
      <c r="AF36" s="184"/>
      <c r="AG36" s="185"/>
      <c r="AH36" s="186" t="str">
        <f>IF(AE36="","",IF(AE36&gt;AE35,1)+IF(AF36&gt;AF35,1)+IF(AG36&gt;AG35,1))</f>
        <v/>
      </c>
      <c r="AI36" s="168"/>
      <c r="AJ36" s="23"/>
      <c r="AK36" s="21"/>
      <c r="AL36" s="21"/>
      <c r="AM36" s="21"/>
      <c r="AN36" s="21"/>
      <c r="AO36" s="21"/>
      <c r="AP36" s="21"/>
      <c r="AQ36" s="21"/>
      <c r="AR36" s="21"/>
      <c r="AS36" s="21"/>
      <c r="AT36" s="21"/>
      <c r="AU36" s="21"/>
      <c r="AV36" s="21"/>
      <c r="AW36" s="21"/>
      <c r="AX36" s="21"/>
      <c r="AY36" s="21"/>
      <c r="AZ36" s="21"/>
      <c r="BA36" s="21"/>
      <c r="BB36" s="21"/>
      <c r="BC36" s="21"/>
      <c r="BD36" s="103"/>
      <c r="BE36" s="103"/>
      <c r="BF36" s="103"/>
      <c r="BG36" s="103"/>
      <c r="BH36" s="103"/>
      <c r="BI36" s="60"/>
      <c r="BJ36" s="60"/>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row>
    <row r="37" spans="1:86" x14ac:dyDescent="0.25">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4"/>
      <c r="AB37" s="21"/>
      <c r="AC37" s="252" t="s">
        <v>46</v>
      </c>
      <c r="AD37" s="253"/>
      <c r="AE37" s="29"/>
      <c r="AF37" s="30"/>
      <c r="AG37" s="48"/>
      <c r="AH37" s="256">
        <f>SUM(AE37:AG37)</f>
        <v>0</v>
      </c>
      <c r="AI37" s="257"/>
      <c r="AJ37" s="24"/>
      <c r="AK37" s="21"/>
      <c r="AL37" s="21"/>
      <c r="AM37" s="21"/>
      <c r="AN37" s="21"/>
      <c r="AO37" s="21"/>
      <c r="AP37" s="21"/>
      <c r="AQ37" s="21"/>
      <c r="AR37" s="21"/>
      <c r="AS37" s="21"/>
      <c r="AT37" s="21"/>
      <c r="AU37" s="21"/>
      <c r="AV37" s="21"/>
      <c r="AW37" s="21"/>
      <c r="AX37" s="21"/>
      <c r="AY37" s="21"/>
      <c r="AZ37" s="21"/>
      <c r="BA37" s="21"/>
      <c r="BB37" s="21"/>
      <c r="BC37" s="21"/>
      <c r="BD37" s="103"/>
      <c r="BE37" s="103"/>
      <c r="BF37" s="103"/>
      <c r="BG37" s="103"/>
      <c r="BH37" s="103"/>
      <c r="BI37" s="60"/>
      <c r="BJ37" s="60"/>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row>
    <row r="38" spans="1:86" ht="15.75" thickBot="1" x14ac:dyDescent="0.3">
      <c r="A38" s="22"/>
      <c r="B38" s="27" t="s">
        <v>24</v>
      </c>
      <c r="C38" s="155"/>
      <c r="D38" s="254" t="s">
        <v>25</v>
      </c>
      <c r="E38" s="255"/>
      <c r="F38" s="258"/>
      <c r="G38" s="259"/>
      <c r="H38" s="260"/>
      <c r="I38" s="21"/>
      <c r="J38" s="21"/>
      <c r="K38" s="21"/>
      <c r="L38" s="21"/>
      <c r="M38" s="21"/>
      <c r="N38" s="21"/>
      <c r="O38" s="21"/>
      <c r="P38" s="21"/>
      <c r="Q38" s="21"/>
      <c r="R38" s="21"/>
      <c r="S38" s="21"/>
      <c r="T38" s="21"/>
      <c r="U38" s="21"/>
      <c r="V38" s="21"/>
      <c r="W38" s="21"/>
      <c r="X38" s="21"/>
      <c r="Y38" s="21"/>
      <c r="Z38" s="21"/>
      <c r="AA38" s="24"/>
      <c r="AB38" s="21"/>
      <c r="AC38" s="21"/>
      <c r="AD38" s="21"/>
      <c r="AE38" s="21"/>
      <c r="AF38" s="21"/>
      <c r="AG38" s="21"/>
      <c r="AH38" s="21"/>
      <c r="AI38" s="21"/>
      <c r="AJ38" s="24"/>
      <c r="AK38" s="21"/>
      <c r="AL38" s="21"/>
      <c r="AM38" s="21"/>
      <c r="AN38" s="21"/>
      <c r="AO38" s="21"/>
      <c r="AP38" s="21"/>
      <c r="AQ38" s="21"/>
      <c r="AR38" s="21"/>
      <c r="AS38" s="21"/>
      <c r="AT38" s="21"/>
      <c r="AU38" s="21"/>
      <c r="AV38" s="21"/>
      <c r="AW38" s="21"/>
      <c r="AX38" s="21"/>
      <c r="AY38" s="21"/>
      <c r="AZ38" s="21"/>
      <c r="BA38" s="21"/>
      <c r="BB38" s="21"/>
      <c r="BC38" s="21"/>
      <c r="BD38" s="103"/>
      <c r="BE38" s="103"/>
      <c r="BF38" s="103"/>
      <c r="BG38" s="103"/>
      <c r="BH38" s="103"/>
      <c r="BI38" s="60"/>
      <c r="BJ38" s="60"/>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row>
    <row r="39" spans="1:86" ht="15.75" thickBot="1" x14ac:dyDescent="0.3">
      <c r="A39" s="22"/>
      <c r="B39" s="35"/>
      <c r="C39" s="157"/>
      <c r="D39" s="158"/>
      <c r="E39" s="183"/>
      <c r="F39" s="176"/>
      <c r="G39" s="161" t="str">
        <f>IF(D39="","",IF(D39&gt;D40,1)+IF(E39&gt;E40,1)+IF(F39&gt;F40,1))</f>
        <v/>
      </c>
      <c r="H39" s="162"/>
      <c r="I39" s="32"/>
      <c r="J39" s="21"/>
      <c r="K39" s="21"/>
      <c r="L39" s="21"/>
      <c r="M39" s="21"/>
      <c r="N39" s="21"/>
      <c r="O39" s="21"/>
      <c r="P39" s="21"/>
      <c r="Q39" s="21"/>
      <c r="R39" s="21"/>
      <c r="S39" s="21"/>
      <c r="T39" s="21"/>
      <c r="U39" s="21"/>
      <c r="V39" s="21"/>
      <c r="W39" s="21"/>
      <c r="X39" s="21"/>
      <c r="Y39" s="21"/>
      <c r="Z39" s="21"/>
      <c r="AA39" s="24"/>
      <c r="AB39" s="21"/>
      <c r="AC39" s="21"/>
      <c r="AD39" s="21"/>
      <c r="AE39" s="21"/>
      <c r="AF39" s="21"/>
      <c r="AG39" s="21"/>
      <c r="AH39" s="21"/>
      <c r="AI39" s="21"/>
      <c r="AJ39" s="24"/>
      <c r="AK39" s="21"/>
      <c r="AL39" s="21"/>
      <c r="AM39" s="21"/>
      <c r="AN39" s="21"/>
      <c r="AO39" s="21"/>
      <c r="AP39" s="21"/>
      <c r="AQ39" s="21"/>
      <c r="AR39" s="21"/>
      <c r="AS39" s="21"/>
      <c r="AT39" s="21"/>
      <c r="AU39" s="21"/>
      <c r="AV39" s="21"/>
      <c r="AW39" s="21"/>
      <c r="AX39" s="21"/>
      <c r="AY39" s="21"/>
      <c r="AZ39" s="21"/>
      <c r="BA39" s="21"/>
      <c r="BB39" s="21"/>
      <c r="BC39" s="21"/>
      <c r="BD39" s="103"/>
      <c r="BE39" s="103"/>
      <c r="BF39" s="103"/>
      <c r="BG39" s="103"/>
      <c r="BH39" s="103"/>
      <c r="BI39" s="60"/>
      <c r="BJ39" s="60"/>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row>
    <row r="40" spans="1:86" ht="15.75" thickBot="1" x14ac:dyDescent="0.3">
      <c r="A40" s="22"/>
      <c r="B40" s="36"/>
      <c r="C40" s="163"/>
      <c r="D40" s="164"/>
      <c r="E40" s="184"/>
      <c r="F40" s="185"/>
      <c r="G40" s="186" t="str">
        <f>IF(D40="","",IF(D40&gt;D39,1)+IF(E40&gt;E39,1)+IF(F40&gt;F39,1))</f>
        <v/>
      </c>
      <c r="H40" s="168"/>
      <c r="I40" s="23"/>
      <c r="J40" s="21"/>
      <c r="K40" s="21"/>
      <c r="L40" s="21"/>
      <c r="M40" s="21"/>
      <c r="N40" s="21"/>
      <c r="O40" s="21"/>
      <c r="P40" s="21"/>
      <c r="Q40" s="21"/>
      <c r="R40" s="21"/>
      <c r="S40" s="21"/>
      <c r="T40" s="21"/>
      <c r="U40" s="21"/>
      <c r="V40" s="21"/>
      <c r="W40" s="21"/>
      <c r="X40" s="21"/>
      <c r="Y40" s="21"/>
      <c r="Z40" s="21"/>
      <c r="AA40" s="24"/>
      <c r="AB40" s="21"/>
      <c r="AC40" s="21"/>
      <c r="AD40" s="21"/>
      <c r="AE40" s="21"/>
      <c r="AF40" s="21"/>
      <c r="AG40" s="21"/>
      <c r="AH40" s="21"/>
      <c r="AI40" s="21"/>
      <c r="AJ40" s="24"/>
      <c r="AK40" s="21"/>
      <c r="AL40" s="21"/>
      <c r="AM40" s="21"/>
      <c r="AN40" s="21"/>
      <c r="AO40" s="21"/>
      <c r="AP40" s="21"/>
      <c r="AQ40" s="21"/>
      <c r="AR40" s="21"/>
      <c r="AS40" s="21"/>
      <c r="AT40" s="21"/>
      <c r="AU40" s="21"/>
      <c r="AV40" s="21"/>
      <c r="AW40" s="21"/>
      <c r="AX40" s="21"/>
      <c r="AY40" s="21"/>
      <c r="AZ40" s="21"/>
      <c r="BA40" s="21"/>
      <c r="BB40" s="21"/>
      <c r="BC40" s="21"/>
      <c r="BD40" s="103"/>
      <c r="BE40" s="103"/>
      <c r="BF40" s="103"/>
      <c r="BG40" s="103"/>
      <c r="BH40" s="103"/>
      <c r="BI40" s="60"/>
      <c r="BJ40" s="60"/>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row>
    <row r="41" spans="1:86" x14ac:dyDescent="0.25">
      <c r="A41" s="22"/>
      <c r="B41" s="252" t="s">
        <v>46</v>
      </c>
      <c r="C41" s="253"/>
      <c r="D41" s="29"/>
      <c r="E41" s="30"/>
      <c r="F41" s="48"/>
      <c r="G41" s="256">
        <f>SUM(D41:F41)</f>
        <v>0</v>
      </c>
      <c r="H41" s="257"/>
      <c r="I41" s="24"/>
      <c r="J41" s="21"/>
      <c r="K41" s="21"/>
      <c r="L41" s="21"/>
      <c r="M41" s="21"/>
      <c r="N41" s="21"/>
      <c r="O41" s="21"/>
      <c r="P41" s="21"/>
      <c r="Q41" s="21"/>
      <c r="R41" s="21"/>
      <c r="S41" s="21"/>
      <c r="T41" s="21"/>
      <c r="U41" s="21"/>
      <c r="V41" s="21"/>
      <c r="W41" s="21"/>
      <c r="X41" s="21"/>
      <c r="Y41" s="21"/>
      <c r="Z41" s="21"/>
      <c r="AA41" s="24"/>
      <c r="AB41" s="21"/>
      <c r="AC41" s="21"/>
      <c r="AD41" s="21"/>
      <c r="AE41" s="21"/>
      <c r="AF41" s="21"/>
      <c r="AG41" s="21"/>
      <c r="AH41" s="21"/>
      <c r="AI41" s="21"/>
      <c r="AJ41" s="24"/>
      <c r="AK41" s="21"/>
      <c r="AL41" s="21"/>
      <c r="AM41" s="21"/>
      <c r="AN41" s="21"/>
      <c r="AO41" s="21"/>
      <c r="AP41" s="21"/>
      <c r="AQ41" s="21"/>
      <c r="AR41" s="21"/>
      <c r="AS41" s="21"/>
      <c r="AT41" s="21"/>
      <c r="AU41" s="21"/>
      <c r="AV41" s="21"/>
      <c r="AW41" s="21"/>
      <c r="AX41" s="21"/>
      <c r="AY41" s="21"/>
      <c r="AZ41" s="21"/>
      <c r="BA41" s="21"/>
      <c r="BB41" s="21"/>
      <c r="BC41" s="21"/>
      <c r="BD41" s="103"/>
      <c r="BE41" s="103"/>
      <c r="BF41" s="103"/>
      <c r="BG41" s="103"/>
      <c r="BH41" s="103"/>
      <c r="BI41" s="60"/>
      <c r="BJ41" s="60"/>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row>
    <row r="42" spans="1:86" ht="15.75" thickBot="1" x14ac:dyDescent="0.3">
      <c r="A42" s="22"/>
      <c r="B42" s="21"/>
      <c r="C42" s="21"/>
      <c r="D42" s="21"/>
      <c r="E42" s="21"/>
      <c r="F42" s="21"/>
      <c r="G42" s="21"/>
      <c r="H42" s="21"/>
      <c r="I42" s="24"/>
      <c r="J42" s="21"/>
      <c r="K42" s="27" t="s">
        <v>24</v>
      </c>
      <c r="L42" s="155"/>
      <c r="M42" s="254" t="s">
        <v>25</v>
      </c>
      <c r="N42" s="255"/>
      <c r="O42" s="258"/>
      <c r="P42" s="259"/>
      <c r="Q42" s="260"/>
      <c r="R42" s="21"/>
      <c r="S42" s="21"/>
      <c r="T42" s="21"/>
      <c r="U42" s="21"/>
      <c r="V42" s="21"/>
      <c r="W42" s="21"/>
      <c r="X42" s="21"/>
      <c r="Y42" s="21"/>
      <c r="Z42" s="21"/>
      <c r="AA42" s="24"/>
      <c r="AB42" s="21"/>
      <c r="AC42" s="21"/>
      <c r="AD42" s="21"/>
      <c r="AE42" s="21"/>
      <c r="AF42" s="21"/>
      <c r="AG42" s="21"/>
      <c r="AH42" s="21"/>
      <c r="AI42" s="21"/>
      <c r="AJ42" s="24"/>
      <c r="AK42" s="21"/>
      <c r="AL42" s="21"/>
      <c r="AM42" s="21"/>
      <c r="AN42" s="21"/>
      <c r="AO42" s="21"/>
      <c r="AP42" s="21"/>
      <c r="AQ42" s="21"/>
      <c r="AR42" s="21"/>
      <c r="AS42" s="21"/>
      <c r="AT42" s="21"/>
      <c r="AU42" s="21"/>
      <c r="AV42" s="21"/>
      <c r="AW42" s="21"/>
      <c r="AX42" s="21"/>
      <c r="AY42" s="21"/>
      <c r="AZ42" s="21"/>
      <c r="BA42" s="21"/>
      <c r="BB42" s="21"/>
      <c r="BC42" s="21"/>
      <c r="BD42" s="103"/>
      <c r="BE42" s="103"/>
      <c r="BF42" s="103"/>
      <c r="BG42" s="103"/>
      <c r="BH42" s="103"/>
      <c r="BI42" s="60"/>
      <c r="BJ42" s="60"/>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row>
    <row r="43" spans="1:86" ht="15.75" thickBot="1" x14ac:dyDescent="0.3">
      <c r="A43" s="22"/>
      <c r="B43" s="21"/>
      <c r="C43" s="21"/>
      <c r="D43" s="21"/>
      <c r="E43" s="21"/>
      <c r="F43" s="21"/>
      <c r="G43" s="21"/>
      <c r="H43" s="21"/>
      <c r="I43" s="24"/>
      <c r="J43" s="25"/>
      <c r="K43" s="44">
        <f>IF(L43=C39,B39,IF(L43=C40,B40,""))</f>
        <v>0</v>
      </c>
      <c r="L43" s="157" t="str">
        <f>IF(H39="Abd.",C40,IF(H40="Abd.",C39,IF(H39="Forf.",C40,IF(H40="Forf.",C39,IF(C39="","",IF(C40="","",IF(G39="","",IF(G40="","",IF(G39&gt;G40,C39,IF(G39&lt;G40,C40,IF(G39=G40,"",IF(G40=G39,"",))))))))))))</f>
        <v/>
      </c>
      <c r="M43" s="158"/>
      <c r="N43" s="183"/>
      <c r="O43" s="176"/>
      <c r="P43" s="161" t="str">
        <f>IF(M43="","",IF(M43&gt;M44,1)+IF(N43&gt;N44,1)+IF(O43&gt;O44,1))</f>
        <v/>
      </c>
      <c r="Q43" s="162"/>
      <c r="R43" s="37"/>
      <c r="S43" s="21"/>
      <c r="T43" s="21"/>
      <c r="U43" s="21"/>
      <c r="V43" s="21"/>
      <c r="W43" s="21"/>
      <c r="X43" s="21"/>
      <c r="Y43" s="21"/>
      <c r="Z43" s="21"/>
      <c r="AA43" s="24"/>
      <c r="AB43" s="21"/>
      <c r="AC43" s="21"/>
      <c r="AD43" s="21"/>
      <c r="AE43" s="21"/>
      <c r="AF43" s="21"/>
      <c r="AG43" s="21"/>
      <c r="AH43" s="21"/>
      <c r="AI43" s="21"/>
      <c r="AJ43" s="24"/>
      <c r="AK43" s="21"/>
      <c r="AL43" s="21"/>
      <c r="AM43" s="21"/>
      <c r="AN43" s="21"/>
      <c r="AO43" s="21"/>
      <c r="AP43" s="21"/>
      <c r="AQ43" s="21"/>
      <c r="AR43" s="21"/>
      <c r="AS43" s="21"/>
      <c r="AT43" s="21"/>
      <c r="AU43" s="21"/>
      <c r="AV43" s="21"/>
      <c r="AW43" s="21"/>
      <c r="AX43" s="21"/>
      <c r="AY43" s="21"/>
      <c r="AZ43" s="21"/>
      <c r="BA43" s="21"/>
      <c r="BB43" s="21"/>
      <c r="BC43" s="21"/>
      <c r="BD43" s="103"/>
      <c r="BE43" s="103"/>
      <c r="BF43" s="103"/>
      <c r="BG43" s="103"/>
      <c r="BH43" s="103"/>
      <c r="BI43" s="60"/>
      <c r="BJ43" s="60"/>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row>
    <row r="44" spans="1:86" ht="15.75" thickBot="1" x14ac:dyDescent="0.3">
      <c r="A44" s="22"/>
      <c r="B44" s="21"/>
      <c r="C44" s="21"/>
      <c r="D44" s="21"/>
      <c r="E44" s="21"/>
      <c r="F44" s="21"/>
      <c r="G44" s="21"/>
      <c r="H44" s="21"/>
      <c r="I44" s="24"/>
      <c r="J44" s="21"/>
      <c r="K44" s="45">
        <f>IF(L44=C47,B47,IF(L44=C48,B48,""))</f>
        <v>0</v>
      </c>
      <c r="L44" s="163" t="str">
        <f>IF(H47="Abd.",C48,IF(H48="Abd.",C47,IF(H47="Forf.",C48,IF(H48="Forf.",C47,IF(C47="","",IF(C48="","",IF(G47="","",IF(G48="","",IF(G47&gt;G48,C47,IF(G47&lt;G48,C48,IF(G47=G48,"",IF(G48=G47,"",))))))))))))</f>
        <v/>
      </c>
      <c r="M44" s="164"/>
      <c r="N44" s="184"/>
      <c r="O44" s="185"/>
      <c r="P44" s="186" t="str">
        <f>IF(M44="","",IF(M44&gt;M43,1)+IF(N44&gt;N43,1)+IF(O44&gt;O43,1))</f>
        <v/>
      </c>
      <c r="Q44" s="168"/>
      <c r="R44" s="23"/>
      <c r="S44" s="21"/>
      <c r="T44" s="21"/>
      <c r="U44" s="21"/>
      <c r="V44" s="21"/>
      <c r="W44" s="21"/>
      <c r="X44" s="21"/>
      <c r="Y44" s="21"/>
      <c r="Z44" s="21"/>
      <c r="AA44" s="24"/>
      <c r="AB44" s="21"/>
      <c r="AC44" s="21"/>
      <c r="AD44" s="21"/>
      <c r="AE44" s="21"/>
      <c r="AF44" s="21"/>
      <c r="AG44" s="21"/>
      <c r="AH44" s="21"/>
      <c r="AI44" s="21"/>
      <c r="AJ44" s="24"/>
      <c r="AK44" s="21"/>
      <c r="AL44" s="21"/>
      <c r="AM44" s="21"/>
      <c r="AN44" s="21"/>
      <c r="AO44" s="21"/>
      <c r="AP44" s="21"/>
      <c r="AQ44" s="21"/>
      <c r="AR44" s="21"/>
      <c r="AS44" s="21"/>
      <c r="AT44" s="21"/>
      <c r="AU44" s="21"/>
      <c r="AV44" s="21"/>
      <c r="AW44" s="21"/>
      <c r="AX44" s="21"/>
      <c r="AY44" s="21"/>
      <c r="AZ44" s="21"/>
      <c r="BA44" s="21"/>
      <c r="BB44" s="21"/>
      <c r="BC44" s="21"/>
      <c r="BD44" s="103"/>
      <c r="BE44" s="103"/>
      <c r="BF44" s="103"/>
      <c r="BG44" s="103"/>
      <c r="BH44" s="103"/>
      <c r="BI44" s="60"/>
      <c r="BJ44" s="60"/>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row>
    <row r="45" spans="1:86" x14ac:dyDescent="0.25">
      <c r="A45" s="22"/>
      <c r="B45" s="21"/>
      <c r="C45" s="21"/>
      <c r="D45" s="21"/>
      <c r="E45" s="21"/>
      <c r="F45" s="21"/>
      <c r="G45" s="21"/>
      <c r="H45" s="21"/>
      <c r="I45" s="24"/>
      <c r="J45" s="21"/>
      <c r="K45" s="252" t="s">
        <v>46</v>
      </c>
      <c r="L45" s="253"/>
      <c r="M45" s="29"/>
      <c r="N45" s="30"/>
      <c r="O45" s="48"/>
      <c r="P45" s="256">
        <f>SUM(M45:O45)</f>
        <v>0</v>
      </c>
      <c r="Q45" s="257"/>
      <c r="R45" s="24"/>
      <c r="S45" s="21"/>
      <c r="T45" s="21"/>
      <c r="U45" s="21"/>
      <c r="V45" s="21"/>
      <c r="W45" s="21"/>
      <c r="X45" s="21"/>
      <c r="Y45" s="21"/>
      <c r="Z45" s="21"/>
      <c r="AA45" s="24"/>
      <c r="AB45" s="21"/>
      <c r="AC45" s="21"/>
      <c r="AD45" s="21"/>
      <c r="AE45" s="21"/>
      <c r="AF45" s="21"/>
      <c r="AG45" s="21"/>
      <c r="AH45" s="21"/>
      <c r="AI45" s="21"/>
      <c r="AJ45" s="24"/>
      <c r="AK45" s="21"/>
      <c r="AL45" s="21"/>
      <c r="AM45" s="21"/>
      <c r="AN45" s="21"/>
      <c r="AO45" s="21"/>
      <c r="AP45" s="21"/>
      <c r="AQ45" s="21"/>
      <c r="AR45" s="21"/>
      <c r="AS45" s="21"/>
      <c r="AT45" s="21"/>
      <c r="AU45" s="21"/>
      <c r="AV45" s="21"/>
      <c r="AW45" s="21"/>
      <c r="AX45" s="21"/>
      <c r="AY45" s="21"/>
      <c r="AZ45" s="21"/>
      <c r="BA45" s="21"/>
      <c r="BB45" s="21"/>
      <c r="BC45" s="21"/>
      <c r="BD45" s="103"/>
      <c r="BE45" s="103"/>
      <c r="BF45" s="103"/>
      <c r="BG45" s="103"/>
      <c r="BH45" s="103"/>
      <c r="BI45" s="60"/>
      <c r="BJ45" s="60"/>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row>
    <row r="46" spans="1:86" ht="15.75" thickBot="1" x14ac:dyDescent="0.3">
      <c r="A46" s="22"/>
      <c r="B46" s="27" t="s">
        <v>24</v>
      </c>
      <c r="C46" s="155"/>
      <c r="D46" s="254" t="s">
        <v>25</v>
      </c>
      <c r="E46" s="255"/>
      <c r="F46" s="258"/>
      <c r="G46" s="259"/>
      <c r="H46" s="260"/>
      <c r="I46" s="24"/>
      <c r="J46" s="21"/>
      <c r="K46" s="21"/>
      <c r="L46" s="21"/>
      <c r="M46" s="21"/>
      <c r="N46" s="21"/>
      <c r="O46" s="21"/>
      <c r="P46" s="21"/>
      <c r="Q46" s="21"/>
      <c r="R46" s="24"/>
      <c r="S46" s="21"/>
      <c r="T46" s="21"/>
      <c r="U46" s="21"/>
      <c r="V46" s="21"/>
      <c r="W46" s="21"/>
      <c r="X46" s="21"/>
      <c r="Y46" s="21"/>
      <c r="Z46" s="21"/>
      <c r="AA46" s="24"/>
      <c r="AB46" s="21"/>
      <c r="AC46" s="21"/>
      <c r="AD46" s="21"/>
      <c r="AE46" s="21"/>
      <c r="AF46" s="21"/>
      <c r="AG46" s="21"/>
      <c r="AH46" s="21"/>
      <c r="AI46" s="21"/>
      <c r="AJ46" s="24"/>
      <c r="AK46" s="21"/>
      <c r="AL46" s="21"/>
      <c r="AM46" s="21"/>
      <c r="AN46" s="21"/>
      <c r="AO46" s="21"/>
      <c r="AP46" s="21"/>
      <c r="AQ46" s="21"/>
      <c r="AR46" s="21"/>
      <c r="AS46" s="21"/>
      <c r="AT46" s="21"/>
      <c r="AU46" s="21"/>
      <c r="AV46" s="21"/>
      <c r="AW46" s="21"/>
      <c r="AX46" s="21"/>
      <c r="AY46" s="21"/>
      <c r="AZ46" s="21"/>
      <c r="BA46" s="21"/>
      <c r="BB46" s="21"/>
      <c r="BC46" s="21"/>
      <c r="BD46" s="103"/>
      <c r="BE46" s="103"/>
      <c r="BF46" s="103"/>
      <c r="BG46" s="103"/>
      <c r="BH46" s="103"/>
      <c r="BI46" s="60"/>
      <c r="BJ46" s="60"/>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row>
    <row r="47" spans="1:86" ht="15.75" thickBot="1" x14ac:dyDescent="0.3">
      <c r="A47" s="22"/>
      <c r="B47" s="35"/>
      <c r="C47" s="157"/>
      <c r="D47" s="158"/>
      <c r="E47" s="183"/>
      <c r="F47" s="176"/>
      <c r="G47" s="161" t="str">
        <f>IF(D47="","",IF(D47&gt;D48,1)+IF(E47&gt;E48,1)+IF(F47&gt;F48,1))</f>
        <v/>
      </c>
      <c r="H47" s="162"/>
      <c r="I47" s="26"/>
      <c r="J47" s="21"/>
      <c r="K47" s="21"/>
      <c r="L47" s="21"/>
      <c r="M47" s="21"/>
      <c r="N47" s="21"/>
      <c r="O47" s="21"/>
      <c r="P47" s="21"/>
      <c r="Q47" s="21"/>
      <c r="R47" s="24"/>
      <c r="S47" s="21"/>
      <c r="T47" s="21"/>
      <c r="U47" s="21"/>
      <c r="V47" s="21"/>
      <c r="W47" s="21"/>
      <c r="X47" s="21"/>
      <c r="Y47" s="21"/>
      <c r="Z47" s="21"/>
      <c r="AA47" s="24"/>
      <c r="AB47" s="21"/>
      <c r="AC47" s="21"/>
      <c r="AD47" s="21"/>
      <c r="AE47" s="21"/>
      <c r="AF47" s="21"/>
      <c r="AG47" s="21"/>
      <c r="AH47" s="21"/>
      <c r="AI47" s="21"/>
      <c r="AJ47" s="24"/>
      <c r="AK47" s="21"/>
      <c r="AL47" s="21"/>
      <c r="AM47" s="21"/>
      <c r="AN47" s="21"/>
      <c r="AO47" s="21"/>
      <c r="AP47" s="21"/>
      <c r="AQ47" s="21"/>
      <c r="AR47" s="21"/>
      <c r="AS47" s="21"/>
      <c r="AT47" s="21"/>
      <c r="AU47" s="21"/>
      <c r="AV47" s="21"/>
      <c r="AW47" s="21"/>
      <c r="AX47" s="21"/>
      <c r="AY47" s="21"/>
      <c r="AZ47" s="21"/>
      <c r="BA47" s="21"/>
      <c r="BB47" s="21"/>
      <c r="BC47" s="21"/>
      <c r="BD47" s="103"/>
      <c r="BE47" s="103"/>
      <c r="BF47" s="103"/>
      <c r="BG47" s="103"/>
      <c r="BH47" s="103"/>
      <c r="BI47" s="60"/>
      <c r="BJ47" s="60"/>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row>
    <row r="48" spans="1:86" ht="15.75" thickBot="1" x14ac:dyDescent="0.3">
      <c r="A48" s="22"/>
      <c r="B48" s="36"/>
      <c r="C48" s="163"/>
      <c r="D48" s="164"/>
      <c r="E48" s="184"/>
      <c r="F48" s="185"/>
      <c r="G48" s="186" t="str">
        <f>IF(D48="","",IF(D48&gt;D47,1)+IF(E48&gt;E47,1)+IF(F48&gt;F47,1))</f>
        <v/>
      </c>
      <c r="H48" s="168"/>
      <c r="I48" s="21"/>
      <c r="J48" s="21"/>
      <c r="K48" s="21"/>
      <c r="L48" s="21"/>
      <c r="M48" s="21"/>
      <c r="N48" s="21"/>
      <c r="O48" s="21"/>
      <c r="P48" s="21"/>
      <c r="Q48" s="21"/>
      <c r="R48" s="24"/>
      <c r="S48" s="21"/>
      <c r="T48" s="21"/>
      <c r="U48" s="21"/>
      <c r="V48" s="21"/>
      <c r="W48" s="21"/>
      <c r="X48" s="21"/>
      <c r="Y48" s="21"/>
      <c r="Z48" s="21"/>
      <c r="AA48" s="24"/>
      <c r="AB48" s="21"/>
      <c r="AC48" s="21"/>
      <c r="AD48" s="21"/>
      <c r="AE48" s="21"/>
      <c r="AF48" s="21"/>
      <c r="AG48" s="21"/>
      <c r="AH48" s="21"/>
      <c r="AI48" s="21"/>
      <c r="AJ48" s="24"/>
      <c r="AK48" s="21"/>
      <c r="AL48" s="21"/>
      <c r="AM48" s="21"/>
      <c r="AN48" s="21"/>
      <c r="AO48" s="21"/>
      <c r="AP48" s="21"/>
      <c r="AQ48" s="21"/>
      <c r="AR48" s="21"/>
      <c r="AS48" s="21"/>
      <c r="AT48" s="21"/>
      <c r="AU48" s="21"/>
      <c r="AV48" s="21"/>
      <c r="AW48" s="21"/>
      <c r="AX48" s="21"/>
      <c r="AY48" s="21"/>
      <c r="AZ48" s="21"/>
      <c r="BA48" s="21"/>
      <c r="BB48" s="21"/>
      <c r="BC48" s="21"/>
      <c r="BD48" s="103"/>
      <c r="BE48" s="103"/>
      <c r="BF48" s="103"/>
      <c r="BG48" s="103"/>
      <c r="BH48" s="103"/>
      <c r="BI48" s="60"/>
      <c r="BJ48" s="60"/>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row>
    <row r="49" spans="1:86" x14ac:dyDescent="0.25">
      <c r="A49" s="22"/>
      <c r="B49" s="252" t="s">
        <v>46</v>
      </c>
      <c r="C49" s="253"/>
      <c r="D49" s="29"/>
      <c r="E49" s="30"/>
      <c r="F49" s="48"/>
      <c r="G49" s="256">
        <f>SUM(D49:F49)</f>
        <v>0</v>
      </c>
      <c r="H49" s="257"/>
      <c r="I49" s="21"/>
      <c r="J49" s="21"/>
      <c r="K49" s="21"/>
      <c r="L49" s="21"/>
      <c r="M49" s="21"/>
      <c r="N49" s="21"/>
      <c r="O49" s="21"/>
      <c r="P49" s="21"/>
      <c r="Q49" s="21"/>
      <c r="R49" s="24"/>
      <c r="S49" s="21"/>
      <c r="T49" s="21"/>
      <c r="U49" s="21"/>
      <c r="V49" s="21"/>
      <c r="W49" s="21"/>
      <c r="X49" s="21"/>
      <c r="Y49" s="21"/>
      <c r="Z49" s="21"/>
      <c r="AA49" s="24"/>
      <c r="AB49" s="21"/>
      <c r="AC49" s="21"/>
      <c r="AD49" s="21"/>
      <c r="AE49" s="21"/>
      <c r="AF49" s="21"/>
      <c r="AG49" s="21"/>
      <c r="AH49" s="21"/>
      <c r="AI49" s="21"/>
      <c r="AJ49" s="24"/>
      <c r="AK49" s="21"/>
      <c r="AL49" s="21"/>
      <c r="AM49" s="21"/>
      <c r="AN49" s="21"/>
      <c r="AO49" s="21"/>
      <c r="AP49" s="21"/>
      <c r="AQ49" s="21"/>
      <c r="AR49" s="21"/>
      <c r="AS49" s="21"/>
      <c r="AT49" s="21"/>
      <c r="AU49" s="21"/>
      <c r="AV49" s="21"/>
      <c r="AW49" s="21"/>
      <c r="AX49" s="21"/>
      <c r="AY49" s="21"/>
      <c r="AZ49" s="21"/>
      <c r="BA49" s="21"/>
      <c r="BB49" s="21"/>
      <c r="BC49" s="21"/>
      <c r="BD49" s="103"/>
      <c r="BE49" s="103"/>
      <c r="BF49" s="103"/>
      <c r="BG49" s="103"/>
      <c r="BH49" s="103"/>
      <c r="BI49" s="60"/>
      <c r="BJ49" s="60"/>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row>
    <row r="50" spans="1:86" ht="15.75" thickBot="1" x14ac:dyDescent="0.3">
      <c r="A50" s="22"/>
      <c r="B50" s="21"/>
      <c r="C50" s="21"/>
      <c r="D50" s="21"/>
      <c r="E50" s="21"/>
      <c r="F50" s="21"/>
      <c r="G50" s="21"/>
      <c r="H50" s="21"/>
      <c r="I50" s="21"/>
      <c r="J50" s="21"/>
      <c r="K50" s="21"/>
      <c r="L50" s="21"/>
      <c r="M50" s="21"/>
      <c r="N50" s="21"/>
      <c r="O50" s="21"/>
      <c r="P50" s="21"/>
      <c r="Q50" s="21"/>
      <c r="R50" s="24"/>
      <c r="S50" s="21"/>
      <c r="T50" s="27" t="s">
        <v>24</v>
      </c>
      <c r="U50" s="155"/>
      <c r="V50" s="254" t="s">
        <v>25</v>
      </c>
      <c r="W50" s="255"/>
      <c r="X50" s="258"/>
      <c r="Y50" s="259"/>
      <c r="Z50" s="260"/>
      <c r="AA50" s="24"/>
      <c r="AB50" s="21"/>
      <c r="AC50" s="21"/>
      <c r="AD50" s="21"/>
      <c r="AE50" s="21"/>
      <c r="AF50" s="21"/>
      <c r="AG50" s="21"/>
      <c r="AH50" s="21"/>
      <c r="AI50" s="21"/>
      <c r="AJ50" s="24"/>
      <c r="AK50" s="21"/>
      <c r="AL50" s="21"/>
      <c r="AM50" s="21"/>
      <c r="AN50" s="21"/>
      <c r="AO50" s="21"/>
      <c r="AP50" s="21"/>
      <c r="AQ50" s="21"/>
      <c r="AR50" s="21"/>
      <c r="AS50" s="21"/>
      <c r="AT50" s="21"/>
      <c r="AU50" s="21"/>
      <c r="AV50" s="21"/>
      <c r="AW50" s="21"/>
      <c r="AX50" s="21"/>
      <c r="AY50" s="21"/>
      <c r="AZ50" s="21"/>
      <c r="BA50" s="21"/>
      <c r="BB50" s="21"/>
      <c r="BC50" s="21"/>
      <c r="BD50" s="103"/>
      <c r="BE50" s="103"/>
      <c r="BF50" s="103"/>
      <c r="BG50" s="103"/>
      <c r="BH50" s="103"/>
      <c r="BI50" s="60"/>
      <c r="BJ50" s="60"/>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row>
    <row r="51" spans="1:86" ht="15.75" thickBot="1" x14ac:dyDescent="0.3">
      <c r="A51" s="22"/>
      <c r="B51" s="21"/>
      <c r="C51" s="21"/>
      <c r="D51" s="21"/>
      <c r="E51" s="21"/>
      <c r="F51" s="21"/>
      <c r="G51" s="21"/>
      <c r="H51" s="21"/>
      <c r="I51" s="21"/>
      <c r="J51" s="21"/>
      <c r="K51" s="21"/>
      <c r="L51" s="21"/>
      <c r="M51" s="21"/>
      <c r="N51" s="21"/>
      <c r="O51" s="21"/>
      <c r="P51" s="21"/>
      <c r="Q51" s="21"/>
      <c r="R51" s="24"/>
      <c r="S51" s="25"/>
      <c r="T51" s="44">
        <f>IF(U51=L43,K43,IF(U51=L44,K44,""))</f>
        <v>0</v>
      </c>
      <c r="U51" s="157" t="str">
        <f>IF(Q43="Abd.",L44,IF(Q44="Abd.",L43,IF(Q43="Forf.",L44,IF(Q44="Forf.",L43,IF(L43="","",IF(L44="","",IF(P43="","",IF(P44="","",IF(P43&gt;P44,L43,IF(P43&lt;P44,L44,IF(P43=P44,"",IF(P44=P43,"",))))))))))))</f>
        <v/>
      </c>
      <c r="V51" s="158"/>
      <c r="W51" s="183"/>
      <c r="X51" s="176"/>
      <c r="Y51" s="161" t="str">
        <f>IF(V51="","",IF(V51&gt;V52,1)+IF(W51&gt;W52,1)+IF(X51&gt;X52,1))</f>
        <v/>
      </c>
      <c r="Z51" s="162"/>
      <c r="AA51" s="43"/>
      <c r="AB51" s="21"/>
      <c r="AC51" s="21"/>
      <c r="AD51" s="21"/>
      <c r="AE51" s="21"/>
      <c r="AF51" s="21"/>
      <c r="AG51" s="21"/>
      <c r="AH51" s="21"/>
      <c r="AI51" s="21"/>
      <c r="AJ51" s="24"/>
      <c r="AK51" s="21"/>
      <c r="AL51" s="21"/>
      <c r="AM51" s="21"/>
      <c r="AN51" s="21"/>
      <c r="AO51" s="21"/>
      <c r="AP51" s="21"/>
      <c r="AQ51" s="21"/>
      <c r="AR51" s="21"/>
      <c r="AS51" s="21"/>
      <c r="AT51" s="21"/>
      <c r="AU51" s="21"/>
      <c r="AV51" s="21"/>
      <c r="AW51" s="21"/>
      <c r="AX51" s="21"/>
      <c r="AY51" s="21"/>
      <c r="AZ51" s="21"/>
      <c r="BA51" s="21"/>
      <c r="BB51" s="21"/>
      <c r="BC51" s="21"/>
      <c r="BD51" s="103"/>
      <c r="BE51" s="103"/>
      <c r="BF51" s="103"/>
      <c r="BG51" s="103"/>
      <c r="BH51" s="103"/>
      <c r="BI51" s="60"/>
      <c r="BJ51" s="60"/>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row>
    <row r="52" spans="1:86" ht="15.75" thickBot="1" x14ac:dyDescent="0.3">
      <c r="A52" s="22"/>
      <c r="B52" s="21"/>
      <c r="C52" s="21"/>
      <c r="D52" s="21"/>
      <c r="E52" s="21"/>
      <c r="F52" s="21"/>
      <c r="G52" s="21"/>
      <c r="H52" s="21"/>
      <c r="I52" s="21"/>
      <c r="J52" s="21"/>
      <c r="K52" s="21"/>
      <c r="L52" s="21"/>
      <c r="M52" s="21"/>
      <c r="N52" s="21"/>
      <c r="O52" s="21"/>
      <c r="P52" s="21"/>
      <c r="Q52" s="21"/>
      <c r="R52" s="24"/>
      <c r="S52" s="21"/>
      <c r="T52" s="45">
        <f>IF(U52=L59,K59,IF(U52=L60,K60,""))</f>
        <v>0</v>
      </c>
      <c r="U52" s="163" t="str">
        <f>IF(Q59="Abd.",L60,IF(Q60="Abd.",L59,IF(Q59="Forf.",L60,IF(Q60="Forf.",L59,IF(L59="","",IF(L60="","",IF(P59="","",IF(P60="","",IF(P59&gt;P60,L59,IF(P59&lt;P60,L60,IF(P59=P60,"",IF(P60=P59,"",))))))))))))</f>
        <v/>
      </c>
      <c r="V52" s="164"/>
      <c r="W52" s="184"/>
      <c r="X52" s="185"/>
      <c r="Y52" s="186" t="str">
        <f>IF(V52="","",IF(V52&gt;V51,1)+IF(W52&gt;W51,1)+IF(X52&gt;X51,1))</f>
        <v/>
      </c>
      <c r="Z52" s="168"/>
      <c r="AA52" s="21"/>
      <c r="AB52" s="21"/>
      <c r="AC52" s="21"/>
      <c r="AD52" s="21"/>
      <c r="AE52" s="21"/>
      <c r="AF52" s="21"/>
      <c r="AG52" s="21"/>
      <c r="AH52" s="21"/>
      <c r="AI52" s="21"/>
      <c r="AJ52" s="24"/>
      <c r="AK52" s="21"/>
      <c r="AL52" s="21"/>
      <c r="AM52" s="21"/>
      <c r="AN52" s="21"/>
      <c r="AO52" s="21"/>
      <c r="AP52" s="21"/>
      <c r="AQ52" s="21"/>
      <c r="AR52" s="21"/>
      <c r="AS52" s="21"/>
      <c r="AT52" s="21"/>
      <c r="AU52" s="21"/>
      <c r="AV52" s="21"/>
      <c r="AW52" s="21"/>
      <c r="AX52" s="21"/>
      <c r="AY52" s="21"/>
      <c r="AZ52" s="21"/>
      <c r="BA52" s="21"/>
      <c r="BB52" s="21"/>
      <c r="BC52" s="21"/>
      <c r="BD52" s="103"/>
      <c r="BE52" s="103"/>
      <c r="BF52" s="103"/>
      <c r="BG52" s="103"/>
      <c r="BH52" s="103"/>
      <c r="BI52" s="60"/>
      <c r="BJ52" s="60"/>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row>
    <row r="53" spans="1:86" x14ac:dyDescent="0.25">
      <c r="A53" s="22"/>
      <c r="B53" s="21"/>
      <c r="C53" s="21"/>
      <c r="D53" s="21"/>
      <c r="E53" s="21"/>
      <c r="F53" s="21"/>
      <c r="G53" s="21"/>
      <c r="H53" s="21"/>
      <c r="I53" s="21"/>
      <c r="J53" s="21"/>
      <c r="K53" s="21"/>
      <c r="L53" s="21"/>
      <c r="M53" s="21"/>
      <c r="N53" s="21"/>
      <c r="O53" s="21"/>
      <c r="P53" s="21"/>
      <c r="Q53" s="21"/>
      <c r="R53" s="24"/>
      <c r="S53" s="21"/>
      <c r="T53" s="252" t="s">
        <v>46</v>
      </c>
      <c r="U53" s="253"/>
      <c r="V53" s="29"/>
      <c r="W53" s="30"/>
      <c r="X53" s="48"/>
      <c r="Y53" s="256">
        <f>SUM(V53:X53)</f>
        <v>0</v>
      </c>
      <c r="Z53" s="257"/>
      <c r="AA53" s="21"/>
      <c r="AB53" s="21"/>
      <c r="AC53" s="21"/>
      <c r="AD53" s="21"/>
      <c r="AE53" s="21"/>
      <c r="AF53" s="21"/>
      <c r="AG53" s="21"/>
      <c r="AH53" s="21"/>
      <c r="AI53" s="21"/>
      <c r="AJ53" s="24"/>
      <c r="AK53" s="21"/>
      <c r="AL53" s="21"/>
      <c r="AM53" s="21"/>
      <c r="AN53" s="21"/>
      <c r="AO53" s="21"/>
      <c r="AP53" s="21"/>
      <c r="AQ53" s="21"/>
      <c r="AR53" s="21"/>
      <c r="AS53" s="21"/>
      <c r="AT53" s="21"/>
      <c r="AU53" s="21"/>
      <c r="AV53" s="21"/>
      <c r="AW53" s="21"/>
      <c r="AX53" s="21"/>
      <c r="AY53" s="21"/>
      <c r="AZ53" s="21"/>
      <c r="BA53" s="21"/>
      <c r="BB53" s="21"/>
      <c r="BC53" s="21"/>
      <c r="BD53" s="103"/>
      <c r="BE53" s="103"/>
      <c r="BF53" s="103"/>
      <c r="BG53" s="103"/>
      <c r="BH53" s="103"/>
      <c r="BI53" s="60"/>
      <c r="BJ53" s="60"/>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row>
    <row r="54" spans="1:86" ht="15.75" thickBot="1" x14ac:dyDescent="0.3">
      <c r="A54" s="22"/>
      <c r="B54" s="27" t="s">
        <v>24</v>
      </c>
      <c r="C54" s="155"/>
      <c r="D54" s="254" t="s">
        <v>25</v>
      </c>
      <c r="E54" s="255"/>
      <c r="F54" s="258"/>
      <c r="G54" s="259"/>
      <c r="H54" s="260"/>
      <c r="I54" s="21"/>
      <c r="J54" s="21"/>
      <c r="K54" s="21"/>
      <c r="L54" s="21"/>
      <c r="M54" s="21"/>
      <c r="N54" s="21"/>
      <c r="O54" s="21"/>
      <c r="P54" s="21"/>
      <c r="Q54" s="21"/>
      <c r="R54" s="24"/>
      <c r="S54" s="21"/>
      <c r="T54" s="21"/>
      <c r="U54" s="21"/>
      <c r="V54" s="21"/>
      <c r="W54" s="21"/>
      <c r="X54" s="21"/>
      <c r="Y54" s="21"/>
      <c r="Z54" s="21"/>
      <c r="AA54" s="21"/>
      <c r="AB54" s="21"/>
      <c r="AC54" s="21"/>
      <c r="AD54" s="21"/>
      <c r="AE54" s="21"/>
      <c r="AF54" s="21"/>
      <c r="AG54" s="21"/>
      <c r="AH54" s="21"/>
      <c r="AI54" s="21"/>
      <c r="AJ54" s="24"/>
      <c r="AK54" s="21"/>
      <c r="AL54" s="21"/>
      <c r="AM54" s="21"/>
      <c r="AN54" s="21"/>
      <c r="AO54" s="21"/>
      <c r="AP54" s="21"/>
      <c r="AQ54" s="21"/>
      <c r="AR54" s="21"/>
      <c r="AS54" s="21"/>
      <c r="AT54" s="21"/>
      <c r="AU54" s="21"/>
      <c r="AV54" s="21"/>
      <c r="AW54" s="21"/>
      <c r="AX54" s="21"/>
      <c r="AY54" s="21"/>
      <c r="AZ54" s="21"/>
      <c r="BA54" s="21"/>
      <c r="BB54" s="21"/>
      <c r="BC54" s="21"/>
      <c r="BD54" s="103"/>
      <c r="BE54" s="103"/>
      <c r="BF54" s="103"/>
      <c r="BG54" s="103"/>
      <c r="BH54" s="103"/>
      <c r="BI54" s="60"/>
      <c r="BJ54" s="60"/>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row>
    <row r="55" spans="1:86" ht="15.75" thickBot="1" x14ac:dyDescent="0.3">
      <c r="A55" s="22"/>
      <c r="B55" s="35"/>
      <c r="C55" s="157"/>
      <c r="D55" s="158"/>
      <c r="E55" s="183"/>
      <c r="F55" s="176"/>
      <c r="G55" s="161" t="str">
        <f>IF(D55="","",IF(D55&gt;D56,1)+IF(E55&gt;E56,1)+IF(F55&gt;F56,1))</f>
        <v/>
      </c>
      <c r="H55" s="162"/>
      <c r="I55" s="32"/>
      <c r="J55" s="21"/>
      <c r="K55" s="21"/>
      <c r="L55" s="21"/>
      <c r="M55" s="21"/>
      <c r="N55" s="21"/>
      <c r="O55" s="21"/>
      <c r="P55" s="21"/>
      <c r="Q55" s="21"/>
      <c r="R55" s="24"/>
      <c r="S55" s="21"/>
      <c r="T55" s="21"/>
      <c r="U55" s="21"/>
      <c r="V55" s="21"/>
      <c r="W55" s="21"/>
      <c r="X55" s="21"/>
      <c r="Y55" s="21"/>
      <c r="Z55" s="21"/>
      <c r="AA55" s="21"/>
      <c r="AB55" s="21"/>
      <c r="AC55" s="21"/>
      <c r="AD55" s="21"/>
      <c r="AE55" s="21"/>
      <c r="AF55" s="21"/>
      <c r="AG55" s="21"/>
      <c r="AH55" s="21"/>
      <c r="AI55" s="21"/>
      <c r="AJ55" s="24"/>
      <c r="AK55" s="21"/>
      <c r="AL55" s="21"/>
      <c r="AM55" s="21"/>
      <c r="AN55" s="21"/>
      <c r="AO55" s="21"/>
      <c r="AP55" s="21"/>
      <c r="AQ55" s="21"/>
      <c r="AR55" s="21"/>
      <c r="AS55" s="21"/>
      <c r="AT55" s="21"/>
      <c r="AU55" s="21"/>
      <c r="AV55" s="21"/>
      <c r="AW55" s="21"/>
      <c r="AX55" s="21"/>
      <c r="AY55" s="21"/>
      <c r="AZ55" s="21"/>
      <c r="BA55" s="21"/>
      <c r="BB55" s="21"/>
      <c r="BC55" s="21"/>
      <c r="BD55" s="103"/>
      <c r="BE55" s="103"/>
      <c r="BF55" s="103"/>
      <c r="BG55" s="103"/>
      <c r="BH55" s="103"/>
      <c r="BI55" s="60"/>
      <c r="BJ55" s="60"/>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row>
    <row r="56" spans="1:86" ht="15.75" thickBot="1" x14ac:dyDescent="0.3">
      <c r="A56" s="22"/>
      <c r="B56" s="36"/>
      <c r="C56" s="163"/>
      <c r="D56" s="164"/>
      <c r="E56" s="184"/>
      <c r="F56" s="185"/>
      <c r="G56" s="186" t="str">
        <f>IF(D56="","",IF(D56&gt;D55,1)+IF(E56&gt;E55,1)+IF(F56&gt;F55,1))</f>
        <v/>
      </c>
      <c r="H56" s="168"/>
      <c r="I56" s="23"/>
      <c r="J56" s="21"/>
      <c r="K56" s="21"/>
      <c r="L56" s="21"/>
      <c r="M56" s="21"/>
      <c r="N56" s="21"/>
      <c r="O56" s="21"/>
      <c r="P56" s="21"/>
      <c r="Q56" s="21"/>
      <c r="R56" s="24"/>
      <c r="S56" s="21"/>
      <c r="T56" s="21"/>
      <c r="U56" s="21"/>
      <c r="V56" s="21"/>
      <c r="W56" s="21"/>
      <c r="X56" s="21"/>
      <c r="Y56" s="21"/>
      <c r="Z56" s="21"/>
      <c r="AA56" s="21"/>
      <c r="AB56" s="21"/>
      <c r="AC56" s="21"/>
      <c r="AD56" s="21"/>
      <c r="AE56" s="21"/>
      <c r="AF56" s="21"/>
      <c r="AG56" s="21"/>
      <c r="AH56" s="21"/>
      <c r="AI56" s="21"/>
      <c r="AJ56" s="24"/>
      <c r="AK56" s="21"/>
      <c r="AL56" s="21"/>
      <c r="AM56" s="21"/>
      <c r="AN56" s="21"/>
      <c r="AO56" s="21"/>
      <c r="AP56" s="21"/>
      <c r="AQ56" s="21"/>
      <c r="AR56" s="21"/>
      <c r="AS56" s="21"/>
      <c r="AT56" s="21"/>
      <c r="AU56" s="21"/>
      <c r="AV56" s="21"/>
      <c r="AW56" s="21"/>
      <c r="AX56" s="21"/>
      <c r="AY56" s="21"/>
      <c r="AZ56" s="21"/>
      <c r="BA56" s="21"/>
      <c r="BB56" s="21"/>
      <c r="BC56" s="21"/>
      <c r="BD56" s="103"/>
      <c r="BE56" s="103"/>
      <c r="BF56" s="103"/>
      <c r="BG56" s="103"/>
      <c r="BH56" s="103"/>
      <c r="BI56" s="60"/>
      <c r="BJ56" s="60"/>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row>
    <row r="57" spans="1:86" x14ac:dyDescent="0.25">
      <c r="A57" s="22"/>
      <c r="B57" s="252" t="s">
        <v>46</v>
      </c>
      <c r="C57" s="253"/>
      <c r="D57" s="29"/>
      <c r="E57" s="30"/>
      <c r="F57" s="48"/>
      <c r="G57" s="256">
        <f>SUM(D57:F57)</f>
        <v>0</v>
      </c>
      <c r="H57" s="257"/>
      <c r="I57" s="24"/>
      <c r="J57" s="21"/>
      <c r="K57" s="21"/>
      <c r="L57" s="21"/>
      <c r="M57" s="21"/>
      <c r="N57" s="21"/>
      <c r="O57" s="21"/>
      <c r="P57" s="21"/>
      <c r="Q57" s="21"/>
      <c r="R57" s="24"/>
      <c r="S57" s="21"/>
      <c r="T57" s="21"/>
      <c r="U57" s="21"/>
      <c r="V57" s="21"/>
      <c r="W57" s="21"/>
      <c r="X57" s="21"/>
      <c r="Y57" s="21"/>
      <c r="Z57" s="21"/>
      <c r="AA57" s="21"/>
      <c r="AB57" s="21"/>
      <c r="AC57" s="21"/>
      <c r="AD57" s="21"/>
      <c r="AE57" s="21"/>
      <c r="AF57" s="21"/>
      <c r="AG57" s="21"/>
      <c r="AH57" s="21"/>
      <c r="AI57" s="21"/>
      <c r="AJ57" s="24"/>
      <c r="AK57" s="21"/>
      <c r="AL57" s="21"/>
      <c r="AM57" s="21"/>
      <c r="AN57" s="21"/>
      <c r="AO57" s="21"/>
      <c r="AP57" s="21"/>
      <c r="AQ57" s="21"/>
      <c r="AR57" s="21"/>
      <c r="AS57" s="21"/>
      <c r="AT57" s="21"/>
      <c r="AU57" s="21"/>
      <c r="AV57" s="21"/>
      <c r="AW57" s="21"/>
      <c r="AX57" s="21"/>
      <c r="AY57" s="21"/>
      <c r="AZ57" s="21"/>
      <c r="BA57" s="21"/>
      <c r="BB57" s="21"/>
      <c r="BC57" s="21"/>
      <c r="BD57" s="103"/>
      <c r="BE57" s="103"/>
      <c r="BF57" s="103"/>
      <c r="BG57" s="103"/>
      <c r="BH57" s="103"/>
      <c r="BI57" s="60"/>
      <c r="BJ57" s="60"/>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row>
    <row r="58" spans="1:86" ht="15.75" thickBot="1" x14ac:dyDescent="0.3">
      <c r="A58" s="22"/>
      <c r="B58" s="21"/>
      <c r="C58" s="21"/>
      <c r="D58" s="21"/>
      <c r="E58" s="21"/>
      <c r="F58" s="21"/>
      <c r="G58" s="21"/>
      <c r="H58" s="21"/>
      <c r="I58" s="24"/>
      <c r="J58" s="21"/>
      <c r="K58" s="27" t="s">
        <v>24</v>
      </c>
      <c r="L58" s="155"/>
      <c r="M58" s="254" t="s">
        <v>25</v>
      </c>
      <c r="N58" s="255"/>
      <c r="O58" s="258"/>
      <c r="P58" s="259"/>
      <c r="Q58" s="260"/>
      <c r="R58" s="24"/>
      <c r="S58" s="21"/>
      <c r="T58" s="21"/>
      <c r="U58" s="21"/>
      <c r="V58" s="21"/>
      <c r="W58" s="21"/>
      <c r="X58" s="21"/>
      <c r="Y58" s="21"/>
      <c r="Z58" s="21"/>
      <c r="AA58" s="21"/>
      <c r="AB58" s="21"/>
      <c r="AC58" s="21"/>
      <c r="AD58" s="21"/>
      <c r="AE58" s="21"/>
      <c r="AF58" s="21"/>
      <c r="AG58" s="21"/>
      <c r="AH58" s="21"/>
      <c r="AI58" s="21"/>
      <c r="AJ58" s="24"/>
      <c r="AK58" s="21"/>
      <c r="AL58" s="21"/>
      <c r="AM58" s="21"/>
      <c r="AN58" s="21"/>
      <c r="AO58" s="21"/>
      <c r="AP58" s="21"/>
      <c r="AQ58" s="21"/>
      <c r="AR58" s="21"/>
      <c r="AS58" s="21"/>
      <c r="AT58" s="21"/>
      <c r="AU58" s="21"/>
      <c r="AV58" s="21"/>
      <c r="AW58" s="21"/>
      <c r="AX58" s="21"/>
      <c r="AY58" s="21"/>
      <c r="AZ58" s="21"/>
      <c r="BA58" s="21"/>
      <c r="BB58" s="21"/>
      <c r="BC58" s="21"/>
      <c r="BD58" s="103"/>
      <c r="BE58" s="103"/>
      <c r="BF58" s="103"/>
      <c r="BG58" s="103"/>
      <c r="BH58" s="103"/>
      <c r="BI58" s="60"/>
      <c r="BJ58" s="60"/>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row>
    <row r="59" spans="1:86" ht="15.75" thickBot="1" x14ac:dyDescent="0.3">
      <c r="A59" s="22"/>
      <c r="B59" s="21"/>
      <c r="C59" s="21"/>
      <c r="D59" s="21"/>
      <c r="E59" s="21"/>
      <c r="F59" s="21"/>
      <c r="G59" s="21"/>
      <c r="H59" s="21"/>
      <c r="I59" s="24"/>
      <c r="J59" s="25"/>
      <c r="K59" s="44">
        <f>IF(L59=C55,B55,IF(L59=C56,B56,""))</f>
        <v>0</v>
      </c>
      <c r="L59" s="157" t="str">
        <f>IF(H55="Abd.",C56,IF(H56="Abd.",C55,IF(H55="Forf.",C56,IF(H56="Forf.",C55,IF(C55="","",IF(C56="","",IF(G55="","",IF(G56="","",IF(G55&gt;G56,C55,IF(G55&lt;G56,C56,IF(G55=G56,"",IF(G56=G55,"",))))))))))))</f>
        <v/>
      </c>
      <c r="M59" s="158"/>
      <c r="N59" s="183"/>
      <c r="O59" s="176"/>
      <c r="P59" s="161" t="str">
        <f>IF(M59="","",IF(M59&gt;M60,1)+IF(N59&gt;N60,1)+IF(O59&gt;O60,1))</f>
        <v/>
      </c>
      <c r="Q59" s="162"/>
      <c r="R59" s="43"/>
      <c r="S59" s="21"/>
      <c r="T59" s="21"/>
      <c r="U59" s="21"/>
      <c r="V59" s="21"/>
      <c r="W59" s="21"/>
      <c r="X59" s="21"/>
      <c r="Y59" s="21"/>
      <c r="Z59" s="21"/>
      <c r="AA59" s="21"/>
      <c r="AB59" s="21"/>
      <c r="AC59" s="21"/>
      <c r="AD59" s="21"/>
      <c r="AE59" s="21"/>
      <c r="AF59" s="21"/>
      <c r="AG59" s="21"/>
      <c r="AH59" s="21"/>
      <c r="AI59" s="21"/>
      <c r="AJ59" s="24"/>
      <c r="AK59" s="21"/>
      <c r="AL59" s="21"/>
      <c r="AM59" s="21"/>
      <c r="AN59" s="21"/>
      <c r="AO59" s="21"/>
      <c r="AP59" s="21"/>
      <c r="AQ59" s="21"/>
      <c r="AR59" s="21"/>
      <c r="AS59" s="21"/>
      <c r="AT59" s="21"/>
      <c r="AU59" s="21"/>
      <c r="AV59" s="21"/>
      <c r="AW59" s="21"/>
      <c r="AX59" s="21"/>
      <c r="AY59" s="21"/>
      <c r="AZ59" s="21"/>
      <c r="BA59" s="21"/>
      <c r="BB59" s="21"/>
      <c r="BC59" s="21"/>
      <c r="BD59" s="103"/>
      <c r="BE59" s="103"/>
      <c r="BF59" s="103"/>
      <c r="BG59" s="103"/>
      <c r="BH59" s="103"/>
      <c r="BI59" s="60"/>
      <c r="BJ59" s="60"/>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row>
    <row r="60" spans="1:86" ht="15.75" thickBot="1" x14ac:dyDescent="0.3">
      <c r="A60" s="22"/>
      <c r="B60" s="21"/>
      <c r="C60" s="21"/>
      <c r="D60" s="21"/>
      <c r="E60" s="21"/>
      <c r="F60" s="21"/>
      <c r="G60" s="21"/>
      <c r="H60" s="21"/>
      <c r="I60" s="24"/>
      <c r="J60" s="21"/>
      <c r="K60" s="45">
        <f>IF(L60=C63,B63,IF(L60=C64,B64,""))</f>
        <v>0</v>
      </c>
      <c r="L60" s="163" t="str">
        <f>IF(H63="Abd.",C64,IF(H64="Abd.",C63,IF(H63="Forf.",C64,IF(H64="Forf.",C63,IF(C63="","",IF(C64="","",IF(G63="","",IF(G64="","",IF(G63&gt;G64,C63,IF(G63&lt;G64,C64,IF(G63=G64,"",IF(G64=G63,"",))))))))))))</f>
        <v/>
      </c>
      <c r="M60" s="164"/>
      <c r="N60" s="184"/>
      <c r="O60" s="185"/>
      <c r="P60" s="186" t="str">
        <f>IF(M60="","",IF(M60&gt;M59,1)+IF(N60&gt;N59,1)+IF(O60&gt;O59,1))</f>
        <v/>
      </c>
      <c r="Q60" s="168"/>
      <c r="R60" s="21"/>
      <c r="S60" s="21"/>
      <c r="T60" s="21"/>
      <c r="U60" s="21"/>
      <c r="V60" s="21"/>
      <c r="W60" s="21"/>
      <c r="X60" s="21"/>
      <c r="Y60" s="21"/>
      <c r="Z60" s="21"/>
      <c r="AA60" s="21"/>
      <c r="AB60" s="21"/>
      <c r="AC60" s="21"/>
      <c r="AD60" s="21"/>
      <c r="AE60" s="21"/>
      <c r="AF60" s="21"/>
      <c r="AG60" s="21"/>
      <c r="AH60" s="21"/>
      <c r="AI60" s="21"/>
      <c r="AJ60" s="24"/>
      <c r="AK60" s="21"/>
      <c r="AL60" s="21"/>
      <c r="AM60" s="21"/>
      <c r="AN60" s="21"/>
      <c r="AO60" s="21"/>
      <c r="AP60" s="21"/>
      <c r="AQ60" s="21"/>
      <c r="AR60" s="21"/>
      <c r="AS60" s="21"/>
      <c r="AT60" s="21"/>
      <c r="AU60" s="21"/>
      <c r="AV60" s="21"/>
      <c r="AW60" s="21"/>
      <c r="AX60" s="21"/>
      <c r="AY60" s="21"/>
      <c r="AZ60" s="21"/>
      <c r="BA60" s="21"/>
      <c r="BB60" s="21"/>
      <c r="BC60" s="21"/>
      <c r="BD60" s="103"/>
      <c r="BE60" s="103"/>
      <c r="BF60" s="103"/>
      <c r="BG60" s="103"/>
      <c r="BH60" s="103"/>
      <c r="BI60" s="60"/>
      <c r="BJ60" s="60"/>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row>
    <row r="61" spans="1:86" x14ac:dyDescent="0.25">
      <c r="A61" s="22"/>
      <c r="B61" s="21"/>
      <c r="C61" s="21"/>
      <c r="D61" s="21"/>
      <c r="E61" s="21"/>
      <c r="F61" s="21"/>
      <c r="G61" s="21"/>
      <c r="H61" s="21"/>
      <c r="I61" s="24"/>
      <c r="J61" s="21"/>
      <c r="K61" s="252" t="s">
        <v>46</v>
      </c>
      <c r="L61" s="253"/>
      <c r="M61" s="29"/>
      <c r="N61" s="30"/>
      <c r="O61" s="48"/>
      <c r="P61" s="256">
        <f>SUM(M61:O61)</f>
        <v>0</v>
      </c>
      <c r="Q61" s="257"/>
      <c r="R61" s="21"/>
      <c r="S61" s="21"/>
      <c r="T61" s="21"/>
      <c r="U61" s="21"/>
      <c r="V61" s="21"/>
      <c r="W61" s="21"/>
      <c r="X61" s="21"/>
      <c r="Y61" s="21"/>
      <c r="Z61" s="21"/>
      <c r="AA61" s="21"/>
      <c r="AB61" s="21"/>
      <c r="AC61" s="21"/>
      <c r="AD61" s="21"/>
      <c r="AE61" s="21"/>
      <c r="AF61" s="21"/>
      <c r="AG61" s="21"/>
      <c r="AH61" s="21"/>
      <c r="AI61" s="21"/>
      <c r="AJ61" s="24"/>
      <c r="AK61" s="21"/>
      <c r="AL61" s="21"/>
      <c r="AM61" s="21"/>
      <c r="AN61" s="21"/>
      <c r="AO61" s="21"/>
      <c r="AP61" s="21"/>
      <c r="AQ61" s="21"/>
      <c r="AR61" s="21"/>
      <c r="AS61" s="21"/>
      <c r="AT61" s="21"/>
      <c r="AU61" s="21"/>
      <c r="AV61" s="21"/>
      <c r="AW61" s="21"/>
      <c r="AX61" s="21"/>
      <c r="AY61" s="21"/>
      <c r="AZ61" s="21"/>
      <c r="BA61" s="21"/>
      <c r="BB61" s="21"/>
      <c r="BC61" s="21"/>
      <c r="BD61" s="103"/>
      <c r="BE61" s="103"/>
      <c r="BF61" s="103"/>
      <c r="BG61" s="103"/>
      <c r="BH61" s="103"/>
      <c r="BI61" s="60"/>
      <c r="BJ61" s="60"/>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row>
    <row r="62" spans="1:86" ht="15.75" thickBot="1" x14ac:dyDescent="0.3">
      <c r="A62" s="22"/>
      <c r="B62" s="27" t="s">
        <v>24</v>
      </c>
      <c r="C62" s="155"/>
      <c r="D62" s="254" t="s">
        <v>25</v>
      </c>
      <c r="E62" s="255"/>
      <c r="F62" s="258"/>
      <c r="G62" s="259"/>
      <c r="H62" s="260"/>
      <c r="I62" s="24"/>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4"/>
      <c r="AK62" s="21"/>
      <c r="AL62" s="21"/>
      <c r="AM62" s="21"/>
      <c r="AN62" s="21"/>
      <c r="AO62" s="21"/>
      <c r="AP62" s="21"/>
      <c r="AQ62" s="21"/>
      <c r="AR62" s="21"/>
      <c r="AS62" s="21"/>
      <c r="AT62" s="21"/>
      <c r="AU62" s="21"/>
      <c r="AV62" s="21"/>
      <c r="AW62" s="21"/>
      <c r="AX62" s="21"/>
      <c r="AY62" s="21"/>
      <c r="AZ62" s="21"/>
      <c r="BA62" s="21"/>
      <c r="BB62" s="21"/>
      <c r="BC62" s="21"/>
      <c r="BD62" s="103"/>
      <c r="BE62" s="103"/>
      <c r="BF62" s="103"/>
      <c r="BG62" s="103"/>
      <c r="BH62" s="103"/>
      <c r="BI62" s="60"/>
      <c r="BJ62" s="60"/>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row>
    <row r="63" spans="1:86" ht="15.75" thickBot="1" x14ac:dyDescent="0.3">
      <c r="A63" s="22"/>
      <c r="B63" s="35"/>
      <c r="C63" s="157"/>
      <c r="D63" s="158"/>
      <c r="E63" s="183"/>
      <c r="F63" s="176"/>
      <c r="G63" s="161" t="str">
        <f>IF(D63="","",IF(D63&gt;D64,1)+IF(E63&gt;E64,1)+IF(F63&gt;F64,1))</f>
        <v/>
      </c>
      <c r="H63" s="162"/>
      <c r="I63" s="26"/>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4"/>
      <c r="AK63" s="21"/>
      <c r="AL63" s="21"/>
      <c r="AM63" s="21"/>
      <c r="AN63" s="21"/>
      <c r="AO63" s="21"/>
      <c r="AP63" s="21"/>
      <c r="AQ63" s="21"/>
      <c r="AR63" s="21"/>
      <c r="AS63" s="21"/>
      <c r="AT63" s="21"/>
      <c r="AU63" s="21"/>
      <c r="AV63" s="21"/>
      <c r="AW63" s="21"/>
      <c r="AX63" s="21"/>
      <c r="AY63" s="21"/>
      <c r="AZ63" s="21"/>
      <c r="BA63" s="21"/>
      <c r="BB63" s="21"/>
      <c r="BC63" s="21"/>
      <c r="BD63" s="103"/>
      <c r="BE63" s="103"/>
      <c r="BF63" s="103"/>
      <c r="BG63" s="103"/>
      <c r="BH63" s="103"/>
      <c r="BI63" s="60"/>
      <c r="BJ63" s="60"/>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row>
    <row r="64" spans="1:86" ht="15.75" thickBot="1" x14ac:dyDescent="0.3">
      <c r="A64" s="22"/>
      <c r="B64" s="36"/>
      <c r="C64" s="163"/>
      <c r="D64" s="164"/>
      <c r="E64" s="184"/>
      <c r="F64" s="185"/>
      <c r="G64" s="186" t="str">
        <f>IF(D64="","",IF(D64&gt;D63,1)+IF(E64&gt;E63,1)+IF(F64&gt;F63,1))</f>
        <v/>
      </c>
      <c r="H64" s="168"/>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4"/>
      <c r="AK64" s="21"/>
      <c r="AL64" s="21"/>
      <c r="AM64" s="21"/>
      <c r="AN64" s="21"/>
      <c r="AO64" s="21"/>
      <c r="AP64" s="21"/>
      <c r="AQ64" s="21"/>
      <c r="AR64" s="21"/>
      <c r="AS64" s="21"/>
      <c r="AT64" s="21"/>
      <c r="AU64" s="21"/>
      <c r="AV64" s="21"/>
      <c r="AW64" s="21"/>
      <c r="AX64" s="21"/>
      <c r="AY64" s="21"/>
      <c r="AZ64" s="21"/>
      <c r="BA64" s="21"/>
      <c r="BB64" s="21"/>
      <c r="BC64" s="21"/>
      <c r="BD64" s="103"/>
      <c r="BE64" s="103"/>
      <c r="BF64" s="103"/>
      <c r="BG64" s="103"/>
      <c r="BH64" s="103"/>
      <c r="BI64" s="60"/>
      <c r="BJ64" s="60"/>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row>
    <row r="65" spans="1:86" x14ac:dyDescent="0.25">
      <c r="A65" s="22"/>
      <c r="B65" s="252" t="s">
        <v>46</v>
      </c>
      <c r="C65" s="253"/>
      <c r="D65" s="29"/>
      <c r="E65" s="30"/>
      <c r="F65" s="48"/>
      <c r="G65" s="256">
        <f>SUM(D65:F65)</f>
        <v>0</v>
      </c>
      <c r="H65" s="257"/>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4"/>
      <c r="AK65" s="21"/>
      <c r="AL65" s="21"/>
      <c r="AM65" s="21"/>
      <c r="AN65" s="21"/>
      <c r="AO65" s="21"/>
      <c r="AP65" s="21"/>
      <c r="AQ65" s="21"/>
      <c r="AR65" s="21"/>
      <c r="AS65" s="21"/>
      <c r="AT65" s="21"/>
      <c r="AU65" s="21"/>
      <c r="AV65" s="21"/>
      <c r="AW65" s="21"/>
      <c r="AX65" s="21"/>
      <c r="AY65" s="21"/>
      <c r="AZ65" s="21"/>
      <c r="BA65" s="21"/>
      <c r="BB65" s="21"/>
      <c r="BC65" s="21"/>
      <c r="BD65" s="103"/>
      <c r="BE65" s="103"/>
      <c r="BF65" s="103"/>
      <c r="BG65" s="103"/>
      <c r="BH65" s="103"/>
      <c r="BI65" s="60"/>
      <c r="BJ65" s="60"/>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row>
    <row r="66" spans="1:86" ht="15.75" thickBot="1" x14ac:dyDescent="0.3">
      <c r="A66" s="22"/>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4"/>
      <c r="AK66" s="21"/>
      <c r="AL66" s="27" t="s">
        <v>24</v>
      </c>
      <c r="AM66" s="155"/>
      <c r="AN66" s="254" t="s">
        <v>25</v>
      </c>
      <c r="AO66" s="255"/>
      <c r="AP66" s="258"/>
      <c r="AQ66" s="259"/>
      <c r="AR66" s="260"/>
      <c r="AS66" s="21"/>
      <c r="AT66" s="21"/>
      <c r="AU66" s="21"/>
      <c r="AV66" s="21"/>
      <c r="AW66" s="21"/>
      <c r="AX66" s="21"/>
      <c r="AY66" s="21"/>
      <c r="AZ66" s="21"/>
      <c r="BA66" s="21"/>
      <c r="BB66" s="21"/>
      <c r="BC66" s="21"/>
      <c r="BD66" s="103"/>
      <c r="BE66" s="103"/>
      <c r="BF66" s="103"/>
      <c r="BG66" s="103"/>
      <c r="BH66" s="103"/>
      <c r="BI66" s="60"/>
      <c r="BJ66" s="60"/>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row>
    <row r="67" spans="1:86" ht="15.75" thickBot="1" x14ac:dyDescent="0.3">
      <c r="A67" s="22"/>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4"/>
      <c r="AK67" s="25"/>
      <c r="AL67" s="44">
        <f>IF(AM67=AD35,AC35,IF(AM67=AD36,AC36,""))</f>
        <v>0</v>
      </c>
      <c r="AM67" s="157" t="str">
        <f>IF(AI35="Abd.",AD36,IF(AI36="Abd.",AD35,IF(AI35="Forf.",AD36,IF(AI36="Forf.",AD35,IF(AD35="","",IF(AD36="","",IF(AH35="","",IF(AH36="","",IF(AH35&gt;AH36,AD35,IF(AH35&lt;AH36,AD36,IF(AH35=AH36,"",IF(AH36=AH35,"",))))))))))))</f>
        <v/>
      </c>
      <c r="AN67" s="158"/>
      <c r="AO67" s="183"/>
      <c r="AP67" s="176"/>
      <c r="AQ67" s="161" t="str">
        <f>IF(AN67="","",IF(AN67&gt;AN68,1)+IF(AO67&gt;AO68,1)+IF(AP67&gt;AP68,1))</f>
        <v/>
      </c>
      <c r="AR67" s="162"/>
      <c r="AS67" s="37"/>
      <c r="AT67" s="21"/>
      <c r="AU67" s="21"/>
      <c r="AV67" s="21"/>
      <c r="AW67" s="21"/>
      <c r="AX67" s="21"/>
      <c r="AY67" s="21"/>
      <c r="AZ67" s="21"/>
      <c r="BA67" s="21"/>
      <c r="BB67" s="21"/>
      <c r="BC67" s="21"/>
      <c r="BD67" s="103"/>
      <c r="BE67" s="103"/>
      <c r="BF67" s="103"/>
      <c r="BG67" s="103"/>
      <c r="BH67" s="103"/>
      <c r="BI67" s="60"/>
      <c r="BJ67" s="60"/>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row>
    <row r="68" spans="1:86" ht="15.75" thickBot="1" x14ac:dyDescent="0.3">
      <c r="A68" s="22"/>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4"/>
      <c r="AK68" s="21"/>
      <c r="AL68" s="45">
        <f>IF(AM68=AD99,AC99,IF(AM68=AD100,AC100,""))</f>
        <v>0</v>
      </c>
      <c r="AM68" s="163" t="str">
        <f>IF(AI99="Abd.",AD100,IF(AI100="Abd.",AD99,IF(AI99="Forf.",AD100,IF(AI100="Forf.",AD99,IF(AD99="","",IF(AD100="","",IF(AH99="","",IF(AH100="","",IF(AH99&gt;AH100,AD99,IF(AH99&lt;AH100,AD100,IF(AH99=AH100,"",IF(AH100=AH99,"",))))))))))))</f>
        <v/>
      </c>
      <c r="AN68" s="164"/>
      <c r="AO68" s="184"/>
      <c r="AP68" s="185"/>
      <c r="AQ68" s="186" t="str">
        <f>IF(AN68="","",IF(AN68&gt;AN67,1)+IF(AO68&gt;AO67,1)+IF(AP68&gt;AP67,1))</f>
        <v/>
      </c>
      <c r="AR68" s="168"/>
      <c r="AS68" s="23"/>
      <c r="AT68" s="21"/>
      <c r="AU68" s="21"/>
      <c r="AV68" s="21"/>
      <c r="AW68" s="21"/>
      <c r="AX68" s="21"/>
      <c r="AY68" s="21"/>
      <c r="AZ68" s="21"/>
      <c r="BA68" s="21"/>
      <c r="BB68" s="21"/>
      <c r="BC68" s="21"/>
      <c r="BD68" s="103"/>
      <c r="BE68" s="103"/>
      <c r="BF68" s="103"/>
      <c r="BG68" s="103"/>
      <c r="BH68" s="103"/>
      <c r="BI68" s="60"/>
      <c r="BJ68" s="60"/>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row>
    <row r="69" spans="1:86" x14ac:dyDescent="0.25">
      <c r="A69" s="22"/>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4"/>
      <c r="AK69" s="21"/>
      <c r="AL69" s="252" t="s">
        <v>46</v>
      </c>
      <c r="AM69" s="253"/>
      <c r="AN69" s="29"/>
      <c r="AO69" s="30"/>
      <c r="AP69" s="48"/>
      <c r="AQ69" s="256">
        <f>SUM(AN69:AP69)</f>
        <v>0</v>
      </c>
      <c r="AR69" s="257"/>
      <c r="AS69" s="24"/>
      <c r="AT69" s="21"/>
      <c r="AU69" s="21"/>
      <c r="AV69" s="21"/>
      <c r="AW69" s="21"/>
      <c r="AX69" s="21"/>
      <c r="AY69" s="21"/>
      <c r="AZ69" s="21"/>
      <c r="BA69" s="21"/>
      <c r="BB69" s="21"/>
      <c r="BC69" s="21"/>
      <c r="BD69" s="103"/>
      <c r="BE69" s="103"/>
      <c r="BF69" s="103"/>
      <c r="BG69" s="103"/>
      <c r="BH69" s="103"/>
      <c r="BI69" s="60"/>
      <c r="BJ69" s="60"/>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row>
    <row r="70" spans="1:86" ht="15.75" thickBot="1" x14ac:dyDescent="0.3">
      <c r="A70" s="22"/>
      <c r="B70" s="27" t="s">
        <v>24</v>
      </c>
      <c r="C70" s="155"/>
      <c r="D70" s="254" t="s">
        <v>25</v>
      </c>
      <c r="E70" s="255"/>
      <c r="F70" s="258"/>
      <c r="G70" s="259"/>
      <c r="H70" s="260"/>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4"/>
      <c r="AK70" s="21"/>
      <c r="AL70" s="21"/>
      <c r="AM70" s="21"/>
      <c r="AN70" s="21"/>
      <c r="AO70" s="21"/>
      <c r="AP70" s="21"/>
      <c r="AQ70" s="21"/>
      <c r="AR70" s="21"/>
      <c r="AS70" s="24"/>
      <c r="AT70" s="21"/>
      <c r="AU70" s="21"/>
      <c r="AV70" s="21"/>
      <c r="AW70" s="21"/>
      <c r="AX70" s="21"/>
      <c r="AY70" s="21"/>
      <c r="AZ70" s="21"/>
      <c r="BA70" s="21"/>
      <c r="BB70" s="21"/>
      <c r="BC70" s="21"/>
      <c r="BD70" s="103"/>
      <c r="BE70" s="103"/>
      <c r="BF70" s="103"/>
      <c r="BG70" s="103"/>
      <c r="BH70" s="103"/>
      <c r="BI70" s="60"/>
      <c r="BJ70" s="60"/>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row>
    <row r="71" spans="1:86" ht="15.75" thickBot="1" x14ac:dyDescent="0.3">
      <c r="A71" s="22"/>
      <c r="B71" s="35"/>
      <c r="C71" s="157"/>
      <c r="D71" s="158"/>
      <c r="E71" s="183"/>
      <c r="F71" s="176"/>
      <c r="G71" s="161" t="str">
        <f>IF(D71="","",IF(D71&gt;D72,1)+IF(E71&gt;E72,1)+IF(F71&gt;F72,1))</f>
        <v/>
      </c>
      <c r="H71" s="162"/>
      <c r="I71" s="32"/>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4"/>
      <c r="AK71" s="21"/>
      <c r="AL71" s="21"/>
      <c r="AM71" s="21"/>
      <c r="AN71" s="21"/>
      <c r="AO71" s="21"/>
      <c r="AP71" s="21"/>
      <c r="AQ71" s="21"/>
      <c r="AR71" s="21"/>
      <c r="AS71" s="24"/>
      <c r="AT71" s="21"/>
      <c r="AU71" s="21"/>
      <c r="AV71" s="21"/>
      <c r="AW71" s="21"/>
      <c r="AX71" s="21"/>
      <c r="AY71" s="21"/>
      <c r="AZ71" s="21"/>
      <c r="BA71" s="21"/>
      <c r="BB71" s="21"/>
      <c r="BC71" s="21"/>
      <c r="BD71" s="103"/>
      <c r="BE71" s="103"/>
      <c r="BF71" s="103"/>
      <c r="BG71" s="103"/>
      <c r="BH71" s="103"/>
      <c r="BI71" s="60"/>
      <c r="BJ71" s="60"/>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row>
    <row r="72" spans="1:86" ht="15.75" thickBot="1" x14ac:dyDescent="0.3">
      <c r="A72" s="22"/>
      <c r="B72" s="36"/>
      <c r="C72" s="163"/>
      <c r="D72" s="164"/>
      <c r="E72" s="184"/>
      <c r="F72" s="185"/>
      <c r="G72" s="186" t="str">
        <f>IF(D72="","",IF(D72&gt;D71,1)+IF(E72&gt;E71,1)+IF(F72&gt;F71,1))</f>
        <v/>
      </c>
      <c r="H72" s="168"/>
      <c r="I72" s="23"/>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4"/>
      <c r="AK72" s="21"/>
      <c r="AL72" s="21"/>
      <c r="AM72" s="21"/>
      <c r="AN72" s="21"/>
      <c r="AO72" s="21"/>
      <c r="AP72" s="21"/>
      <c r="AQ72" s="21"/>
      <c r="AR72" s="21"/>
      <c r="AS72" s="24"/>
      <c r="AT72" s="21"/>
      <c r="AU72" s="21"/>
      <c r="AV72" s="21"/>
      <c r="AW72" s="21"/>
      <c r="AX72" s="21"/>
      <c r="AY72" s="21"/>
      <c r="AZ72" s="21"/>
      <c r="BA72" s="21"/>
      <c r="BB72" s="21"/>
      <c r="BC72" s="21"/>
      <c r="BD72" s="103"/>
      <c r="BE72" s="103"/>
      <c r="BF72" s="103"/>
      <c r="BG72" s="103"/>
      <c r="BH72" s="103"/>
      <c r="BI72" s="60"/>
      <c r="BJ72" s="60"/>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row>
    <row r="73" spans="1:86" x14ac:dyDescent="0.25">
      <c r="A73" s="22"/>
      <c r="B73" s="252" t="s">
        <v>46</v>
      </c>
      <c r="C73" s="253"/>
      <c r="D73" s="29"/>
      <c r="E73" s="30"/>
      <c r="F73" s="48"/>
      <c r="G73" s="256">
        <f>SUM(D73:F73)</f>
        <v>0</v>
      </c>
      <c r="H73" s="257"/>
      <c r="I73" s="24"/>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4"/>
      <c r="AK73" s="21"/>
      <c r="AL73" s="21"/>
      <c r="AM73" s="21"/>
      <c r="AN73" s="21"/>
      <c r="AO73" s="21"/>
      <c r="AP73" s="21"/>
      <c r="AQ73" s="21"/>
      <c r="AR73" s="21"/>
      <c r="AS73" s="24"/>
      <c r="AT73" s="21"/>
      <c r="AU73" s="21"/>
      <c r="AV73" s="21"/>
      <c r="AW73" s="21"/>
      <c r="AX73" s="21"/>
      <c r="AY73" s="21"/>
      <c r="AZ73" s="21"/>
      <c r="BA73" s="21"/>
      <c r="BB73" s="21"/>
      <c r="BC73" s="21"/>
      <c r="BD73" s="103"/>
      <c r="BE73" s="103"/>
      <c r="BF73" s="103"/>
      <c r="BG73" s="103"/>
      <c r="BH73" s="103"/>
      <c r="BI73" s="60"/>
      <c r="BJ73" s="60"/>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row>
    <row r="74" spans="1:86" ht="15.75" thickBot="1" x14ac:dyDescent="0.3">
      <c r="A74" s="22"/>
      <c r="B74" s="21"/>
      <c r="C74" s="21"/>
      <c r="D74" s="21"/>
      <c r="E74" s="21"/>
      <c r="F74" s="21"/>
      <c r="G74" s="21"/>
      <c r="H74" s="21"/>
      <c r="I74" s="24"/>
      <c r="J74" s="21"/>
      <c r="K74" s="27" t="s">
        <v>24</v>
      </c>
      <c r="L74" s="155"/>
      <c r="M74" s="254" t="s">
        <v>25</v>
      </c>
      <c r="N74" s="255"/>
      <c r="O74" s="258"/>
      <c r="P74" s="259"/>
      <c r="Q74" s="260"/>
      <c r="R74" s="21"/>
      <c r="S74" s="21"/>
      <c r="T74" s="21"/>
      <c r="U74" s="21"/>
      <c r="V74" s="21"/>
      <c r="W74" s="21"/>
      <c r="X74" s="21"/>
      <c r="Y74" s="21"/>
      <c r="Z74" s="21"/>
      <c r="AA74" s="21"/>
      <c r="AB74" s="21"/>
      <c r="AC74" s="21"/>
      <c r="AD74" s="21"/>
      <c r="AE74" s="21"/>
      <c r="AF74" s="21"/>
      <c r="AG74" s="21"/>
      <c r="AH74" s="21"/>
      <c r="AI74" s="21"/>
      <c r="AJ74" s="24"/>
      <c r="AK74" s="21"/>
      <c r="AL74" s="21"/>
      <c r="AM74" s="21"/>
      <c r="AN74" s="21"/>
      <c r="AO74" s="21"/>
      <c r="AP74" s="21"/>
      <c r="AQ74" s="21"/>
      <c r="AR74" s="21"/>
      <c r="AS74" s="24"/>
      <c r="AT74" s="21"/>
      <c r="AU74" s="21"/>
      <c r="AV74" s="21"/>
      <c r="AW74" s="21"/>
      <c r="AX74" s="21"/>
      <c r="AY74" s="21"/>
      <c r="AZ74" s="21"/>
      <c r="BA74" s="21"/>
      <c r="BB74" s="21"/>
      <c r="BC74" s="21"/>
      <c r="BD74" s="103"/>
      <c r="BE74" s="103"/>
      <c r="BF74" s="103"/>
      <c r="BG74" s="103"/>
      <c r="BH74" s="103"/>
      <c r="BI74" s="60"/>
      <c r="BJ74" s="60"/>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row>
    <row r="75" spans="1:86" ht="15.75" thickBot="1" x14ac:dyDescent="0.3">
      <c r="A75" s="22"/>
      <c r="B75" s="21"/>
      <c r="C75" s="21"/>
      <c r="D75" s="21"/>
      <c r="E75" s="21"/>
      <c r="F75" s="21"/>
      <c r="G75" s="21"/>
      <c r="H75" s="21"/>
      <c r="I75" s="24"/>
      <c r="J75" s="25"/>
      <c r="K75" s="44">
        <f>IF(L75=C71,B71,IF(L75=C72,B72,""))</f>
        <v>0</v>
      </c>
      <c r="L75" s="157" t="str">
        <f>IF(H71="Abd.",C72,IF(H72="Abd.",C71,IF(H71="Forf.",C72,IF(H72="Forf.",C71,IF(C71="","",IF(C72="","",IF(G71="","",IF(G72="","",IF(G71&gt;G72,C71,IF(G71&lt;G72,C72,IF(G71=G72,"",IF(G72=G71,"",))))))))))))</f>
        <v/>
      </c>
      <c r="M75" s="158"/>
      <c r="N75" s="183"/>
      <c r="O75" s="176"/>
      <c r="P75" s="161" t="str">
        <f>IF(M75="","",IF(M75&gt;M76,1)+IF(N75&gt;N76,1)+IF(O75&gt;O76,1))</f>
        <v/>
      </c>
      <c r="Q75" s="162"/>
      <c r="R75" s="37"/>
      <c r="S75" s="21"/>
      <c r="T75" s="21"/>
      <c r="U75" s="21"/>
      <c r="V75" s="21"/>
      <c r="W75" s="21"/>
      <c r="X75" s="21"/>
      <c r="Y75" s="21"/>
      <c r="Z75" s="21"/>
      <c r="AA75" s="21"/>
      <c r="AB75" s="21"/>
      <c r="AC75" s="21"/>
      <c r="AD75" s="21"/>
      <c r="AE75" s="21"/>
      <c r="AF75" s="21"/>
      <c r="AG75" s="21"/>
      <c r="AH75" s="21"/>
      <c r="AI75" s="21"/>
      <c r="AJ75" s="24"/>
      <c r="AK75" s="21"/>
      <c r="AL75" s="21"/>
      <c r="AM75" s="21"/>
      <c r="AN75" s="21"/>
      <c r="AO75" s="21"/>
      <c r="AP75" s="21"/>
      <c r="AQ75" s="21"/>
      <c r="AR75" s="21"/>
      <c r="AS75" s="24"/>
      <c r="AT75" s="21"/>
      <c r="AU75" s="21"/>
      <c r="AV75" s="21"/>
      <c r="AW75" s="21"/>
      <c r="AX75" s="21"/>
      <c r="AY75" s="21"/>
      <c r="AZ75" s="21"/>
      <c r="BA75" s="21"/>
      <c r="BB75" s="21"/>
      <c r="BC75" s="21"/>
      <c r="BD75" s="103"/>
      <c r="BE75" s="103"/>
      <c r="BF75" s="103"/>
      <c r="BG75" s="103"/>
      <c r="BH75" s="103"/>
      <c r="BI75" s="60"/>
      <c r="BJ75" s="60"/>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row>
    <row r="76" spans="1:86" ht="15.75" thickBot="1" x14ac:dyDescent="0.3">
      <c r="A76" s="22"/>
      <c r="B76" s="21"/>
      <c r="C76" s="21"/>
      <c r="D76" s="21"/>
      <c r="E76" s="21"/>
      <c r="F76" s="21"/>
      <c r="G76" s="21"/>
      <c r="H76" s="21"/>
      <c r="I76" s="24"/>
      <c r="J76" s="21"/>
      <c r="K76" s="45">
        <f>IF(L76=C79,B79,IF(L76=C80,B80,""))</f>
        <v>0</v>
      </c>
      <c r="L76" s="163" t="str">
        <f>IF(H79="Abd.",C80,IF(H80="Abd.",C79,IF(H79="Forf.",C80,IF(H80="Forf.",C79,IF(C79="","",IF(C80="","",IF(G79="","",IF(G80="","",IF(G79&gt;G80,C79,IF(G79&lt;G80,C80,IF(G79=G80,"",IF(G80=G79,"",))))))))))))</f>
        <v/>
      </c>
      <c r="M76" s="164"/>
      <c r="N76" s="184"/>
      <c r="O76" s="185"/>
      <c r="P76" s="186" t="str">
        <f>IF(M76="","",IF(M76&gt;M75,1)+IF(N76&gt;N75,1)+IF(O76&gt;O75,1))</f>
        <v/>
      </c>
      <c r="Q76" s="168"/>
      <c r="R76" s="23"/>
      <c r="S76" s="21"/>
      <c r="T76" s="21"/>
      <c r="U76" s="21"/>
      <c r="V76" s="21"/>
      <c r="W76" s="21"/>
      <c r="X76" s="21"/>
      <c r="Y76" s="21"/>
      <c r="Z76" s="21"/>
      <c r="AA76" s="21"/>
      <c r="AB76" s="21"/>
      <c r="AC76" s="21"/>
      <c r="AD76" s="21"/>
      <c r="AE76" s="21"/>
      <c r="AF76" s="21"/>
      <c r="AG76" s="21"/>
      <c r="AH76" s="21"/>
      <c r="AI76" s="21"/>
      <c r="AJ76" s="24"/>
      <c r="AK76" s="21"/>
      <c r="AL76" s="21"/>
      <c r="AM76" s="21"/>
      <c r="AN76" s="21"/>
      <c r="AO76" s="21"/>
      <c r="AP76" s="21"/>
      <c r="AQ76" s="21"/>
      <c r="AR76" s="21"/>
      <c r="AS76" s="24"/>
      <c r="AT76" s="21"/>
      <c r="AU76" s="21"/>
      <c r="AV76" s="21"/>
      <c r="AW76" s="21"/>
      <c r="AX76" s="21"/>
      <c r="AY76" s="21"/>
      <c r="AZ76" s="21"/>
      <c r="BA76" s="21"/>
      <c r="BB76" s="21"/>
      <c r="BC76" s="21"/>
      <c r="BD76" s="103"/>
      <c r="BE76" s="103"/>
      <c r="BF76" s="103"/>
      <c r="BG76" s="103"/>
      <c r="BH76" s="103"/>
      <c r="BI76" s="60"/>
      <c r="BJ76" s="60"/>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row>
    <row r="77" spans="1:86" x14ac:dyDescent="0.25">
      <c r="A77" s="22"/>
      <c r="B77" s="21"/>
      <c r="C77" s="21"/>
      <c r="D77" s="21"/>
      <c r="E77" s="21"/>
      <c r="F77" s="21"/>
      <c r="G77" s="21"/>
      <c r="H77" s="21"/>
      <c r="I77" s="24"/>
      <c r="J77" s="21"/>
      <c r="K77" s="252" t="s">
        <v>46</v>
      </c>
      <c r="L77" s="253"/>
      <c r="M77" s="29"/>
      <c r="N77" s="30"/>
      <c r="O77" s="48"/>
      <c r="P77" s="256">
        <f>SUM(M77:O77)</f>
        <v>0</v>
      </c>
      <c r="Q77" s="257"/>
      <c r="R77" s="24"/>
      <c r="S77" s="21"/>
      <c r="T77" s="21"/>
      <c r="U77" s="21"/>
      <c r="V77" s="21"/>
      <c r="W77" s="21"/>
      <c r="X77" s="21"/>
      <c r="Y77" s="21"/>
      <c r="Z77" s="21"/>
      <c r="AA77" s="21"/>
      <c r="AB77" s="21"/>
      <c r="AC77" s="21"/>
      <c r="AD77" s="21"/>
      <c r="AE77" s="21"/>
      <c r="AF77" s="21"/>
      <c r="AG77" s="21"/>
      <c r="AH77" s="21"/>
      <c r="AI77" s="21"/>
      <c r="AJ77" s="24"/>
      <c r="AK77" s="21"/>
      <c r="AL77" s="21"/>
      <c r="AM77" s="21"/>
      <c r="AN77" s="21"/>
      <c r="AO77" s="21"/>
      <c r="AP77" s="21"/>
      <c r="AQ77" s="21"/>
      <c r="AR77" s="21"/>
      <c r="AS77" s="24"/>
      <c r="AT77" s="21"/>
      <c r="AU77" s="21"/>
      <c r="AV77" s="21"/>
      <c r="AW77" s="21"/>
      <c r="AX77" s="21"/>
      <c r="AY77" s="21"/>
      <c r="AZ77" s="21"/>
      <c r="BA77" s="21"/>
      <c r="BB77" s="21"/>
      <c r="BC77" s="21"/>
      <c r="BD77" s="103"/>
      <c r="BE77" s="103"/>
      <c r="BF77" s="103"/>
      <c r="BG77" s="103"/>
      <c r="BH77" s="103"/>
      <c r="BI77" s="60"/>
      <c r="BJ77" s="60"/>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row>
    <row r="78" spans="1:86" ht="15.75" thickBot="1" x14ac:dyDescent="0.3">
      <c r="A78" s="22"/>
      <c r="B78" s="27" t="s">
        <v>24</v>
      </c>
      <c r="C78" s="155"/>
      <c r="D78" s="254" t="s">
        <v>25</v>
      </c>
      <c r="E78" s="255"/>
      <c r="F78" s="258"/>
      <c r="G78" s="259"/>
      <c r="H78" s="260"/>
      <c r="I78" s="24"/>
      <c r="J78" s="21"/>
      <c r="K78" s="21"/>
      <c r="L78" s="21"/>
      <c r="M78" s="21"/>
      <c r="N78" s="21"/>
      <c r="O78" s="21"/>
      <c r="P78" s="21"/>
      <c r="Q78" s="21"/>
      <c r="R78" s="24"/>
      <c r="S78" s="21"/>
      <c r="T78" s="21"/>
      <c r="U78" s="21"/>
      <c r="V78" s="21"/>
      <c r="W78" s="21"/>
      <c r="X78" s="21"/>
      <c r="Y78" s="21"/>
      <c r="Z78" s="21"/>
      <c r="AA78" s="21"/>
      <c r="AB78" s="21"/>
      <c r="AC78" s="21"/>
      <c r="AD78" s="21"/>
      <c r="AE78" s="21"/>
      <c r="AF78" s="21"/>
      <c r="AG78" s="21"/>
      <c r="AH78" s="21"/>
      <c r="AI78" s="21"/>
      <c r="AJ78" s="24"/>
      <c r="AK78" s="21"/>
      <c r="AL78" s="21"/>
      <c r="AM78" s="21"/>
      <c r="AN78" s="21"/>
      <c r="AO78" s="21"/>
      <c r="AP78" s="21"/>
      <c r="AQ78" s="21"/>
      <c r="AR78" s="21"/>
      <c r="AS78" s="24"/>
      <c r="AT78" s="21"/>
      <c r="AU78" s="21"/>
      <c r="AV78" s="21"/>
      <c r="AW78" s="21"/>
      <c r="AX78" s="21"/>
      <c r="AY78" s="21"/>
      <c r="AZ78" s="21"/>
      <c r="BA78" s="21"/>
      <c r="BB78" s="21"/>
      <c r="BC78" s="21"/>
      <c r="BD78" s="103"/>
      <c r="BE78" s="103"/>
      <c r="BF78" s="103"/>
      <c r="BG78" s="103"/>
      <c r="BH78" s="103"/>
      <c r="BI78" s="60"/>
      <c r="BJ78" s="60"/>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row>
    <row r="79" spans="1:86" ht="15.75" thickBot="1" x14ac:dyDescent="0.3">
      <c r="A79" s="22"/>
      <c r="B79" s="35"/>
      <c r="C79" s="157"/>
      <c r="D79" s="158"/>
      <c r="E79" s="183"/>
      <c r="F79" s="176"/>
      <c r="G79" s="161" t="str">
        <f>IF(D79="","",IF(D79&gt;D80,1)+IF(E79&gt;E80,1)+IF(F79&gt;F80,1))</f>
        <v/>
      </c>
      <c r="H79" s="162"/>
      <c r="I79" s="26"/>
      <c r="J79" s="21"/>
      <c r="K79" s="21"/>
      <c r="L79" s="21"/>
      <c r="M79" s="21"/>
      <c r="N79" s="21"/>
      <c r="O79" s="21"/>
      <c r="P79" s="21"/>
      <c r="Q79" s="21"/>
      <c r="R79" s="24"/>
      <c r="S79" s="21"/>
      <c r="T79" s="21"/>
      <c r="U79" s="21"/>
      <c r="V79" s="21"/>
      <c r="W79" s="21"/>
      <c r="X79" s="21"/>
      <c r="Y79" s="21"/>
      <c r="Z79" s="21"/>
      <c r="AA79" s="21"/>
      <c r="AB79" s="21"/>
      <c r="AC79" s="21"/>
      <c r="AD79" s="21"/>
      <c r="AE79" s="21"/>
      <c r="AF79" s="21"/>
      <c r="AG79" s="21"/>
      <c r="AH79" s="21"/>
      <c r="AI79" s="21"/>
      <c r="AJ79" s="24"/>
      <c r="AK79" s="21"/>
      <c r="AL79" s="21"/>
      <c r="AM79" s="21"/>
      <c r="AN79" s="21"/>
      <c r="AO79" s="21"/>
      <c r="AP79" s="21"/>
      <c r="AQ79" s="21"/>
      <c r="AR79" s="21"/>
      <c r="AS79" s="24"/>
      <c r="AT79" s="21"/>
      <c r="AU79" s="21"/>
      <c r="AV79" s="21"/>
      <c r="AW79" s="21"/>
      <c r="AX79" s="21"/>
      <c r="AY79" s="21"/>
      <c r="AZ79" s="21"/>
      <c r="BA79" s="21"/>
      <c r="BB79" s="21"/>
      <c r="BC79" s="21"/>
      <c r="BD79" s="103"/>
      <c r="BE79" s="103"/>
      <c r="BF79" s="103"/>
      <c r="BG79" s="103"/>
      <c r="BH79" s="103"/>
      <c r="BI79" s="60"/>
      <c r="BJ79" s="60"/>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row>
    <row r="80" spans="1:86" ht="15.75" thickBot="1" x14ac:dyDescent="0.3">
      <c r="A80" s="22"/>
      <c r="B80" s="36"/>
      <c r="C80" s="163"/>
      <c r="D80" s="164"/>
      <c r="E80" s="184"/>
      <c r="F80" s="185"/>
      <c r="G80" s="186" t="str">
        <f>IF(D80="","",IF(D80&gt;D79,1)+IF(E80&gt;E79,1)+IF(F80&gt;F79,1))</f>
        <v/>
      </c>
      <c r="H80" s="168"/>
      <c r="I80" s="21"/>
      <c r="J80" s="21"/>
      <c r="K80" s="21"/>
      <c r="L80" s="21"/>
      <c r="M80" s="21"/>
      <c r="N80" s="21"/>
      <c r="O80" s="21"/>
      <c r="P80" s="21"/>
      <c r="Q80" s="21"/>
      <c r="R80" s="24"/>
      <c r="S80" s="21"/>
      <c r="T80" s="21"/>
      <c r="U80" s="21"/>
      <c r="V80" s="21"/>
      <c r="W80" s="21"/>
      <c r="X80" s="21"/>
      <c r="Y80" s="21"/>
      <c r="Z80" s="21"/>
      <c r="AA80" s="21"/>
      <c r="AB80" s="21"/>
      <c r="AC80" s="21"/>
      <c r="AD80" s="21"/>
      <c r="AE80" s="21"/>
      <c r="AF80" s="21"/>
      <c r="AG80" s="21"/>
      <c r="AH80" s="21"/>
      <c r="AI80" s="21"/>
      <c r="AJ80" s="24"/>
      <c r="AK80" s="21"/>
      <c r="AL80" s="21"/>
      <c r="AM80" s="21"/>
      <c r="AN80" s="21"/>
      <c r="AO80" s="21"/>
      <c r="AP80" s="21"/>
      <c r="AQ80" s="21"/>
      <c r="AR80" s="21"/>
      <c r="AS80" s="24"/>
      <c r="AT80" s="21"/>
      <c r="AU80" s="21"/>
      <c r="AV80" s="21"/>
      <c r="AW80" s="21"/>
      <c r="AX80" s="21"/>
      <c r="AY80" s="21"/>
      <c r="AZ80" s="21"/>
      <c r="BA80" s="21"/>
      <c r="BB80" s="21"/>
      <c r="BC80" s="21"/>
      <c r="BD80" s="103"/>
      <c r="BE80" s="103"/>
      <c r="BF80" s="103"/>
      <c r="BG80" s="103"/>
      <c r="BH80" s="103"/>
      <c r="BI80" s="60"/>
      <c r="BJ80" s="60"/>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row>
    <row r="81" spans="1:86" x14ac:dyDescent="0.25">
      <c r="A81" s="22"/>
      <c r="B81" s="252" t="s">
        <v>46</v>
      </c>
      <c r="C81" s="253"/>
      <c r="D81" s="29"/>
      <c r="E81" s="30"/>
      <c r="F81" s="48"/>
      <c r="G81" s="256">
        <f>SUM(D81:F81)</f>
        <v>0</v>
      </c>
      <c r="H81" s="257"/>
      <c r="I81" s="21"/>
      <c r="J81" s="21"/>
      <c r="K81" s="21"/>
      <c r="L81" s="21"/>
      <c r="M81" s="21"/>
      <c r="N81" s="21"/>
      <c r="O81" s="21"/>
      <c r="P81" s="21"/>
      <c r="Q81" s="21"/>
      <c r="R81" s="24"/>
      <c r="S81" s="21"/>
      <c r="T81" s="21"/>
      <c r="U81" s="21"/>
      <c r="V81" s="21"/>
      <c r="W81" s="21"/>
      <c r="X81" s="21"/>
      <c r="Y81" s="21"/>
      <c r="Z81" s="21"/>
      <c r="AA81" s="21"/>
      <c r="AB81" s="21"/>
      <c r="AC81" s="21"/>
      <c r="AD81" s="21"/>
      <c r="AE81" s="21"/>
      <c r="AF81" s="21"/>
      <c r="AG81" s="21"/>
      <c r="AH81" s="21"/>
      <c r="AI81" s="21"/>
      <c r="AJ81" s="24"/>
      <c r="AK81" s="21"/>
      <c r="AL81" s="21"/>
      <c r="AM81" s="21"/>
      <c r="AN81" s="21"/>
      <c r="AO81" s="21"/>
      <c r="AP81" s="21"/>
      <c r="AQ81" s="21"/>
      <c r="AR81" s="21"/>
      <c r="AS81" s="24"/>
      <c r="AT81" s="21"/>
      <c r="AU81" s="21"/>
      <c r="AV81" s="21"/>
      <c r="AW81" s="21"/>
      <c r="AX81" s="21"/>
      <c r="AY81" s="21"/>
      <c r="AZ81" s="21"/>
      <c r="BA81" s="21"/>
      <c r="BB81" s="21"/>
      <c r="BC81" s="21"/>
      <c r="BD81" s="103"/>
      <c r="BE81" s="103"/>
      <c r="BF81" s="103"/>
      <c r="BG81" s="103"/>
      <c r="BH81" s="103"/>
      <c r="BI81" s="60"/>
      <c r="BJ81" s="60"/>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row>
    <row r="82" spans="1:86" ht="15.75" thickBot="1" x14ac:dyDescent="0.3">
      <c r="A82" s="22"/>
      <c r="B82" s="21"/>
      <c r="C82" s="21"/>
      <c r="D82" s="21"/>
      <c r="E82" s="21"/>
      <c r="F82" s="21"/>
      <c r="G82" s="21"/>
      <c r="H82" s="21"/>
      <c r="I82" s="21"/>
      <c r="J82" s="21"/>
      <c r="K82" s="21"/>
      <c r="L82" s="21"/>
      <c r="M82" s="21"/>
      <c r="N82" s="21"/>
      <c r="O82" s="21"/>
      <c r="P82" s="21"/>
      <c r="Q82" s="21"/>
      <c r="R82" s="24"/>
      <c r="S82" s="21"/>
      <c r="T82" s="27" t="s">
        <v>24</v>
      </c>
      <c r="U82" s="155"/>
      <c r="V82" s="254" t="s">
        <v>25</v>
      </c>
      <c r="W82" s="255"/>
      <c r="X82" s="258"/>
      <c r="Y82" s="259"/>
      <c r="Z82" s="260"/>
      <c r="AA82" s="21"/>
      <c r="AB82" s="21"/>
      <c r="AC82" s="21"/>
      <c r="AD82" s="21"/>
      <c r="AE82" s="21"/>
      <c r="AF82" s="21"/>
      <c r="AG82" s="21"/>
      <c r="AH82" s="21"/>
      <c r="AI82" s="21"/>
      <c r="AJ82" s="24"/>
      <c r="AK82" s="21"/>
      <c r="AL82" s="21"/>
      <c r="AM82" s="21"/>
      <c r="AN82" s="21"/>
      <c r="AO82" s="21"/>
      <c r="AP82" s="21"/>
      <c r="AQ82" s="21"/>
      <c r="AR82" s="21"/>
      <c r="AS82" s="24"/>
      <c r="AT82" s="21"/>
      <c r="AU82" s="21"/>
      <c r="AV82" s="21"/>
      <c r="AW82" s="21"/>
      <c r="AX82" s="21"/>
      <c r="AY82" s="21"/>
      <c r="AZ82" s="21"/>
      <c r="BA82" s="21"/>
      <c r="BB82" s="21"/>
      <c r="BC82" s="21"/>
      <c r="BD82" s="103"/>
      <c r="BE82" s="103"/>
      <c r="BF82" s="103"/>
      <c r="BG82" s="103"/>
      <c r="BH82" s="103"/>
      <c r="BI82" s="60"/>
      <c r="BJ82" s="60"/>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row>
    <row r="83" spans="1:86" ht="15.75" thickBot="1" x14ac:dyDescent="0.3">
      <c r="A83" s="22"/>
      <c r="B83" s="21"/>
      <c r="C83" s="21"/>
      <c r="D83" s="21"/>
      <c r="E83" s="21"/>
      <c r="F83" s="21"/>
      <c r="G83" s="21"/>
      <c r="H83" s="21"/>
      <c r="I83" s="21"/>
      <c r="J83" s="21"/>
      <c r="K83" s="21"/>
      <c r="L83" s="21"/>
      <c r="M83" s="21"/>
      <c r="N83" s="21"/>
      <c r="O83" s="21"/>
      <c r="P83" s="21"/>
      <c r="Q83" s="21"/>
      <c r="R83" s="24"/>
      <c r="S83" s="25"/>
      <c r="T83" s="44">
        <f>IF(U83=L75,K75,IF(U83=L76,K76,""))</f>
        <v>0</v>
      </c>
      <c r="U83" s="157" t="str">
        <f>IF(Q75="Abd.",L76,IF(Q76="Abd.",L75,IF(Q75="Forf.",L76,IF(Q76="Forf.",L75,IF(L75="","",IF(L76="","",IF(P75="","",IF(P76="","",IF(P75&gt;P76,L75,IF(P75&lt;P76,L76,IF(P75=P76,"",IF(P76=P75,"",))))))))))))</f>
        <v/>
      </c>
      <c r="V83" s="158"/>
      <c r="W83" s="183"/>
      <c r="X83" s="176"/>
      <c r="Y83" s="161" t="str">
        <f>IF(V83="","",IF(V83&gt;V84,1)+IF(W83&gt;W84,1)+IF(X83&gt;X84,1))</f>
        <v/>
      </c>
      <c r="Z83" s="162"/>
      <c r="AA83" s="37"/>
      <c r="AB83" s="21"/>
      <c r="AC83" s="21"/>
      <c r="AD83" s="21"/>
      <c r="AE83" s="21"/>
      <c r="AF83" s="21"/>
      <c r="AG83" s="21"/>
      <c r="AH83" s="21"/>
      <c r="AI83" s="21"/>
      <c r="AJ83" s="24"/>
      <c r="AK83" s="21"/>
      <c r="AL83" s="21"/>
      <c r="AM83" s="21"/>
      <c r="AN83" s="21"/>
      <c r="AO83" s="21"/>
      <c r="AP83" s="21"/>
      <c r="AQ83" s="21"/>
      <c r="AR83" s="21"/>
      <c r="AS83" s="24"/>
      <c r="AT83" s="21"/>
      <c r="AU83" s="21"/>
      <c r="AV83" s="21"/>
      <c r="AW83" s="21"/>
      <c r="AX83" s="21"/>
      <c r="AY83" s="21"/>
      <c r="AZ83" s="21"/>
      <c r="BA83" s="21"/>
      <c r="BB83" s="21"/>
      <c r="BC83" s="21"/>
      <c r="BD83" s="103"/>
      <c r="BE83" s="103"/>
      <c r="BF83" s="103"/>
      <c r="BG83" s="103"/>
      <c r="BH83" s="103"/>
      <c r="BI83" s="60"/>
      <c r="BJ83" s="60"/>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row>
    <row r="84" spans="1:86" ht="15.75" thickBot="1" x14ac:dyDescent="0.3">
      <c r="A84" s="22"/>
      <c r="B84" s="21"/>
      <c r="C84" s="21"/>
      <c r="D84" s="21"/>
      <c r="E84" s="21"/>
      <c r="F84" s="21"/>
      <c r="G84" s="21"/>
      <c r="H84" s="21"/>
      <c r="I84" s="21"/>
      <c r="J84" s="21"/>
      <c r="K84" s="21"/>
      <c r="L84" s="21"/>
      <c r="M84" s="21"/>
      <c r="N84" s="21"/>
      <c r="O84" s="21"/>
      <c r="P84" s="21"/>
      <c r="Q84" s="21"/>
      <c r="R84" s="24"/>
      <c r="S84" s="21"/>
      <c r="T84" s="45">
        <f>IF(U84=L91,K91,IF(U84=L92,K92,""))</f>
        <v>0</v>
      </c>
      <c r="U84" s="163" t="str">
        <f>IF(Q91="Abd.",L92,IF(Q92="Abd.",L91,IF(Q91="Forf.",L92,IF(Q92="Forf.",L91,IF(L91="","",IF(L92="","",IF(P91="","",IF(P92="","",IF(P91&gt;P92,L91,IF(P91&lt;P92,L92,IF(P91=P92,"",IF(P92=P91,"",))))))))))))</f>
        <v/>
      </c>
      <c r="V84" s="164"/>
      <c r="W84" s="184"/>
      <c r="X84" s="185"/>
      <c r="Y84" s="186" t="str">
        <f>IF(V84="","",IF(V84&gt;V83,1)+IF(W84&gt;W83,1)+IF(X84&gt;X83,1))</f>
        <v/>
      </c>
      <c r="Z84" s="168"/>
      <c r="AA84" s="23"/>
      <c r="AB84" s="21"/>
      <c r="AC84" s="21"/>
      <c r="AD84" s="21"/>
      <c r="AE84" s="21"/>
      <c r="AF84" s="21"/>
      <c r="AG84" s="21"/>
      <c r="AH84" s="21"/>
      <c r="AI84" s="21"/>
      <c r="AJ84" s="24"/>
      <c r="AK84" s="21"/>
      <c r="AL84" s="21"/>
      <c r="AM84" s="21"/>
      <c r="AN84" s="21"/>
      <c r="AO84" s="21"/>
      <c r="AP84" s="21"/>
      <c r="AQ84" s="21"/>
      <c r="AR84" s="21"/>
      <c r="AS84" s="24"/>
      <c r="AT84" s="21"/>
      <c r="AU84" s="21"/>
      <c r="AV84" s="21"/>
      <c r="AW84" s="21"/>
      <c r="AX84" s="21"/>
      <c r="AY84" s="21"/>
      <c r="AZ84" s="21"/>
      <c r="BA84" s="21"/>
      <c r="BB84" s="21"/>
      <c r="BC84" s="21"/>
      <c r="BD84" s="103"/>
      <c r="BE84" s="103"/>
      <c r="BF84" s="103"/>
      <c r="BG84" s="103"/>
      <c r="BH84" s="103"/>
      <c r="BI84" s="60"/>
      <c r="BJ84" s="60"/>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row>
    <row r="85" spans="1:86" x14ac:dyDescent="0.25">
      <c r="A85" s="22"/>
      <c r="B85" s="21"/>
      <c r="C85" s="21"/>
      <c r="D85" s="21"/>
      <c r="E85" s="21"/>
      <c r="F85" s="21"/>
      <c r="G85" s="21"/>
      <c r="H85" s="21"/>
      <c r="I85" s="21"/>
      <c r="J85" s="21"/>
      <c r="K85" s="21"/>
      <c r="L85" s="21"/>
      <c r="M85" s="21"/>
      <c r="N85" s="21"/>
      <c r="O85" s="21"/>
      <c r="P85" s="21"/>
      <c r="Q85" s="21"/>
      <c r="R85" s="24"/>
      <c r="S85" s="21"/>
      <c r="T85" s="252" t="s">
        <v>46</v>
      </c>
      <c r="U85" s="253"/>
      <c r="V85" s="29"/>
      <c r="W85" s="30"/>
      <c r="X85" s="48"/>
      <c r="Y85" s="256">
        <f>SUM(V85:X85)</f>
        <v>0</v>
      </c>
      <c r="Z85" s="257"/>
      <c r="AA85" s="24"/>
      <c r="AB85" s="21"/>
      <c r="AC85" s="21"/>
      <c r="AD85" s="21"/>
      <c r="AE85" s="21"/>
      <c r="AF85" s="21"/>
      <c r="AG85" s="21"/>
      <c r="AH85" s="21"/>
      <c r="AI85" s="21"/>
      <c r="AJ85" s="24"/>
      <c r="AK85" s="21"/>
      <c r="AL85" s="21"/>
      <c r="AM85" s="21"/>
      <c r="AN85" s="21"/>
      <c r="AO85" s="21"/>
      <c r="AP85" s="21"/>
      <c r="AQ85" s="21"/>
      <c r="AR85" s="21"/>
      <c r="AS85" s="24"/>
      <c r="AT85" s="21"/>
      <c r="AU85" s="21"/>
      <c r="AV85" s="21"/>
      <c r="AW85" s="21"/>
      <c r="AX85" s="21"/>
      <c r="AY85" s="21"/>
      <c r="AZ85" s="21"/>
      <c r="BA85" s="21"/>
      <c r="BB85" s="21"/>
      <c r="BC85" s="21"/>
      <c r="BD85" s="103"/>
      <c r="BE85" s="103"/>
      <c r="BF85" s="103"/>
      <c r="BG85" s="103"/>
      <c r="BH85" s="103"/>
      <c r="BI85" s="60"/>
      <c r="BJ85" s="60"/>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row>
    <row r="86" spans="1:86" ht="15.75" thickBot="1" x14ac:dyDescent="0.3">
      <c r="A86" s="22"/>
      <c r="B86" s="27" t="s">
        <v>24</v>
      </c>
      <c r="C86" s="155"/>
      <c r="D86" s="254" t="s">
        <v>25</v>
      </c>
      <c r="E86" s="255"/>
      <c r="F86" s="258"/>
      <c r="G86" s="259"/>
      <c r="H86" s="260"/>
      <c r="I86" s="21"/>
      <c r="J86" s="21"/>
      <c r="K86" s="21"/>
      <c r="L86" s="21"/>
      <c r="M86" s="21"/>
      <c r="N86" s="21"/>
      <c r="O86" s="21"/>
      <c r="P86" s="21"/>
      <c r="Q86" s="21"/>
      <c r="R86" s="24"/>
      <c r="S86" s="21"/>
      <c r="T86" s="21"/>
      <c r="U86" s="21"/>
      <c r="V86" s="21"/>
      <c r="W86" s="21"/>
      <c r="X86" s="21"/>
      <c r="Y86" s="21"/>
      <c r="Z86" s="21"/>
      <c r="AA86" s="24"/>
      <c r="AB86" s="21"/>
      <c r="AC86" s="21"/>
      <c r="AD86" s="21"/>
      <c r="AE86" s="21"/>
      <c r="AF86" s="21"/>
      <c r="AG86" s="21"/>
      <c r="AH86" s="21"/>
      <c r="AI86" s="21"/>
      <c r="AJ86" s="24"/>
      <c r="AK86" s="21"/>
      <c r="AL86" s="21"/>
      <c r="AM86" s="21"/>
      <c r="AN86" s="21"/>
      <c r="AO86" s="21"/>
      <c r="AP86" s="21"/>
      <c r="AQ86" s="21"/>
      <c r="AR86" s="21"/>
      <c r="AS86" s="24"/>
      <c r="AT86" s="21"/>
      <c r="AU86" s="21"/>
      <c r="AV86" s="21"/>
      <c r="AW86" s="21"/>
      <c r="AX86" s="21"/>
      <c r="AY86" s="21"/>
      <c r="AZ86" s="21"/>
      <c r="BA86" s="21"/>
      <c r="BB86" s="21"/>
      <c r="BC86" s="21"/>
      <c r="BD86" s="103"/>
      <c r="BE86" s="103"/>
      <c r="BF86" s="103"/>
      <c r="BG86" s="103"/>
      <c r="BH86" s="103"/>
      <c r="BI86" s="60"/>
      <c r="BJ86" s="60"/>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row>
    <row r="87" spans="1:86" ht="15.75" thickBot="1" x14ac:dyDescent="0.3">
      <c r="A87" s="22"/>
      <c r="B87" s="35"/>
      <c r="C87" s="157"/>
      <c r="D87" s="158"/>
      <c r="E87" s="183"/>
      <c r="F87" s="176"/>
      <c r="G87" s="161" t="str">
        <f>IF(D87="","",IF(D87&gt;D88,1)+IF(E87&gt;E88,1)+IF(F87&gt;F88,1))</f>
        <v/>
      </c>
      <c r="H87" s="162"/>
      <c r="I87" s="32"/>
      <c r="J87" s="21"/>
      <c r="K87" s="21"/>
      <c r="L87" s="21"/>
      <c r="M87" s="21"/>
      <c r="N87" s="21"/>
      <c r="O87" s="21"/>
      <c r="P87" s="21"/>
      <c r="Q87" s="21"/>
      <c r="R87" s="24"/>
      <c r="S87" s="21"/>
      <c r="T87" s="21"/>
      <c r="U87" s="21"/>
      <c r="V87" s="21"/>
      <c r="W87" s="21"/>
      <c r="X87" s="21"/>
      <c r="Y87" s="21"/>
      <c r="Z87" s="21"/>
      <c r="AA87" s="24"/>
      <c r="AB87" s="21"/>
      <c r="AC87" s="21"/>
      <c r="AD87" s="21"/>
      <c r="AE87" s="21"/>
      <c r="AF87" s="21"/>
      <c r="AG87" s="21"/>
      <c r="AH87" s="21"/>
      <c r="AI87" s="21"/>
      <c r="AJ87" s="24"/>
      <c r="AK87" s="21"/>
      <c r="AL87" s="21"/>
      <c r="AM87" s="21"/>
      <c r="AN87" s="21"/>
      <c r="AO87" s="21"/>
      <c r="AP87" s="21"/>
      <c r="AQ87" s="21"/>
      <c r="AR87" s="21"/>
      <c r="AS87" s="24"/>
      <c r="AT87" s="21"/>
      <c r="AU87" s="21"/>
      <c r="AV87" s="21"/>
      <c r="AW87" s="21"/>
      <c r="AX87" s="21"/>
      <c r="AY87" s="21"/>
      <c r="AZ87" s="21"/>
      <c r="BA87" s="21"/>
      <c r="BB87" s="21"/>
      <c r="BC87" s="21"/>
      <c r="BD87" s="103"/>
      <c r="BE87" s="103"/>
      <c r="BF87" s="103"/>
      <c r="BG87" s="103"/>
      <c r="BH87" s="103"/>
      <c r="BI87" s="60"/>
      <c r="BJ87" s="60"/>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row>
    <row r="88" spans="1:86" ht="15.75" thickBot="1" x14ac:dyDescent="0.3">
      <c r="A88" s="22"/>
      <c r="B88" s="36"/>
      <c r="C88" s="163"/>
      <c r="D88" s="164"/>
      <c r="E88" s="184"/>
      <c r="F88" s="185"/>
      <c r="G88" s="186" t="str">
        <f>IF(D88="","",IF(D88&gt;D87,1)+IF(E88&gt;E87,1)+IF(F88&gt;F87,1))</f>
        <v/>
      </c>
      <c r="H88" s="168"/>
      <c r="I88" s="23"/>
      <c r="J88" s="21"/>
      <c r="K88" s="21"/>
      <c r="L88" s="21"/>
      <c r="M88" s="21"/>
      <c r="N88" s="21"/>
      <c r="O88" s="21"/>
      <c r="P88" s="21"/>
      <c r="Q88" s="21"/>
      <c r="R88" s="24"/>
      <c r="S88" s="21"/>
      <c r="T88" s="21"/>
      <c r="U88" s="21"/>
      <c r="V88" s="21"/>
      <c r="W88" s="21"/>
      <c r="X88" s="21"/>
      <c r="Y88" s="21"/>
      <c r="Z88" s="21"/>
      <c r="AA88" s="24"/>
      <c r="AB88" s="21"/>
      <c r="AC88" s="21"/>
      <c r="AD88" s="21"/>
      <c r="AE88" s="21"/>
      <c r="AF88" s="21"/>
      <c r="AG88" s="21"/>
      <c r="AH88" s="21"/>
      <c r="AI88" s="21"/>
      <c r="AJ88" s="24"/>
      <c r="AK88" s="21"/>
      <c r="AL88" s="21"/>
      <c r="AM88" s="21"/>
      <c r="AN88" s="21"/>
      <c r="AO88" s="21"/>
      <c r="AP88" s="21"/>
      <c r="AQ88" s="21"/>
      <c r="AR88" s="21"/>
      <c r="AS88" s="24"/>
      <c r="AT88" s="21"/>
      <c r="AU88" s="21"/>
      <c r="AV88" s="21"/>
      <c r="AW88" s="21"/>
      <c r="AX88" s="21"/>
      <c r="AY88" s="21"/>
      <c r="AZ88" s="21"/>
      <c r="BA88" s="21"/>
      <c r="BB88" s="21"/>
      <c r="BC88" s="21"/>
      <c r="BD88" s="103"/>
      <c r="BE88" s="103"/>
      <c r="BF88" s="103"/>
      <c r="BG88" s="103"/>
      <c r="BH88" s="103"/>
      <c r="BI88" s="60"/>
      <c r="BJ88" s="60"/>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row>
    <row r="89" spans="1:86" x14ac:dyDescent="0.25">
      <c r="A89" s="22"/>
      <c r="B89" s="252" t="s">
        <v>46</v>
      </c>
      <c r="C89" s="253"/>
      <c r="D89" s="29"/>
      <c r="E89" s="30"/>
      <c r="F89" s="48"/>
      <c r="G89" s="256">
        <f>SUM(D89:F89)</f>
        <v>0</v>
      </c>
      <c r="H89" s="257"/>
      <c r="I89" s="24"/>
      <c r="J89" s="21"/>
      <c r="K89" s="21"/>
      <c r="L89" s="21"/>
      <c r="M89" s="21"/>
      <c r="N89" s="21"/>
      <c r="O89" s="21"/>
      <c r="P89" s="21"/>
      <c r="Q89" s="21"/>
      <c r="R89" s="24"/>
      <c r="S89" s="21"/>
      <c r="T89" s="21"/>
      <c r="U89" s="21"/>
      <c r="V89" s="21"/>
      <c r="W89" s="21"/>
      <c r="X89" s="21"/>
      <c r="Y89" s="21"/>
      <c r="Z89" s="21"/>
      <c r="AA89" s="24"/>
      <c r="AB89" s="21"/>
      <c r="AC89" s="21"/>
      <c r="AD89" s="21"/>
      <c r="AE89" s="21"/>
      <c r="AF89" s="21"/>
      <c r="AG89" s="21"/>
      <c r="AH89" s="21"/>
      <c r="AI89" s="21"/>
      <c r="AJ89" s="24"/>
      <c r="AK89" s="21"/>
      <c r="AL89" s="21"/>
      <c r="AM89" s="21"/>
      <c r="AN89" s="21"/>
      <c r="AO89" s="21"/>
      <c r="AP89" s="21"/>
      <c r="AQ89" s="21"/>
      <c r="AR89" s="21"/>
      <c r="AS89" s="24"/>
      <c r="AT89" s="21"/>
      <c r="AU89" s="21"/>
      <c r="AV89" s="21"/>
      <c r="AW89" s="21"/>
      <c r="AX89" s="21"/>
      <c r="AY89" s="21"/>
      <c r="AZ89" s="21"/>
      <c r="BA89" s="21"/>
      <c r="BB89" s="21"/>
      <c r="BC89" s="21"/>
      <c r="BD89" s="103"/>
      <c r="BE89" s="103"/>
      <c r="BF89" s="103"/>
      <c r="BG89" s="103"/>
      <c r="BH89" s="103"/>
      <c r="BI89" s="60"/>
      <c r="BJ89" s="60"/>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row>
    <row r="90" spans="1:86" ht="15.75" thickBot="1" x14ac:dyDescent="0.3">
      <c r="A90" s="22"/>
      <c r="B90" s="21"/>
      <c r="C90" s="21"/>
      <c r="D90" s="21"/>
      <c r="E90" s="21"/>
      <c r="F90" s="21"/>
      <c r="G90" s="21"/>
      <c r="H90" s="21"/>
      <c r="I90" s="24"/>
      <c r="J90" s="21"/>
      <c r="K90" s="27" t="s">
        <v>24</v>
      </c>
      <c r="L90" s="155"/>
      <c r="M90" s="254" t="s">
        <v>25</v>
      </c>
      <c r="N90" s="255"/>
      <c r="O90" s="258"/>
      <c r="P90" s="259"/>
      <c r="Q90" s="260"/>
      <c r="R90" s="24"/>
      <c r="S90" s="21"/>
      <c r="T90" s="21"/>
      <c r="U90" s="21"/>
      <c r="V90" s="21"/>
      <c r="W90" s="21"/>
      <c r="X90" s="21"/>
      <c r="Y90" s="21"/>
      <c r="Z90" s="21"/>
      <c r="AA90" s="24"/>
      <c r="AB90" s="21"/>
      <c r="AC90" s="21"/>
      <c r="AD90" s="21"/>
      <c r="AE90" s="21"/>
      <c r="AF90" s="21"/>
      <c r="AG90" s="21"/>
      <c r="AH90" s="21"/>
      <c r="AI90" s="21"/>
      <c r="AJ90" s="24"/>
      <c r="AK90" s="21"/>
      <c r="AL90" s="21"/>
      <c r="AM90" s="21"/>
      <c r="AN90" s="21"/>
      <c r="AO90" s="21"/>
      <c r="AP90" s="21"/>
      <c r="AQ90" s="21"/>
      <c r="AR90" s="21"/>
      <c r="AS90" s="24"/>
      <c r="AT90" s="21"/>
      <c r="AU90" s="21"/>
      <c r="AV90" s="21"/>
      <c r="AW90" s="21"/>
      <c r="AX90" s="21"/>
      <c r="AY90" s="21"/>
      <c r="AZ90" s="21"/>
      <c r="BA90" s="21"/>
      <c r="BB90" s="21"/>
      <c r="BC90" s="21"/>
      <c r="BD90" s="103"/>
      <c r="BE90" s="103"/>
      <c r="BF90" s="103"/>
      <c r="BG90" s="103"/>
      <c r="BH90" s="103"/>
      <c r="BI90" s="60"/>
      <c r="BJ90" s="60"/>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row>
    <row r="91" spans="1:86" ht="15.75" thickBot="1" x14ac:dyDescent="0.3">
      <c r="A91" s="22"/>
      <c r="B91" s="21"/>
      <c r="C91" s="21"/>
      <c r="D91" s="21"/>
      <c r="E91" s="21"/>
      <c r="F91" s="21"/>
      <c r="G91" s="21"/>
      <c r="H91" s="21"/>
      <c r="I91" s="24"/>
      <c r="J91" s="25"/>
      <c r="K91" s="44">
        <f>IF(L91=C87,B87,IF(L91=C88,B88,""))</f>
        <v>0</v>
      </c>
      <c r="L91" s="157" t="str">
        <f>IF(H87="Abd.",C88,IF(H88="Abd.",C87,IF(H87="Forf.",C88,IF(H88="Forf.",C87,IF(C87="","",IF(C88="","",IF(G87="","",IF(G88="","",IF(G87&gt;G88,C87,IF(G87&lt;G88,C88,IF(G87=G88,"",IF(G88=G87,"",))))))))))))</f>
        <v/>
      </c>
      <c r="M91" s="158"/>
      <c r="N91" s="183"/>
      <c r="O91" s="176"/>
      <c r="P91" s="161" t="str">
        <f>IF(M91="","",IF(M91&gt;M92,1)+IF(N91&gt;N92,1)+IF(O91&gt;O92,1))</f>
        <v/>
      </c>
      <c r="Q91" s="162"/>
      <c r="R91" s="43"/>
      <c r="S91" s="21"/>
      <c r="T91" s="21"/>
      <c r="U91" s="21"/>
      <c r="V91" s="21"/>
      <c r="W91" s="21"/>
      <c r="X91" s="21"/>
      <c r="Y91" s="21"/>
      <c r="Z91" s="21"/>
      <c r="AA91" s="24"/>
      <c r="AB91" s="21"/>
      <c r="AC91" s="21"/>
      <c r="AD91" s="21"/>
      <c r="AE91" s="21"/>
      <c r="AF91" s="21"/>
      <c r="AG91" s="21"/>
      <c r="AH91" s="21"/>
      <c r="AI91" s="21"/>
      <c r="AJ91" s="24"/>
      <c r="AK91" s="21"/>
      <c r="AL91" s="21"/>
      <c r="AM91" s="21"/>
      <c r="AN91" s="21"/>
      <c r="AO91" s="21"/>
      <c r="AP91" s="21"/>
      <c r="AQ91" s="21"/>
      <c r="AR91" s="21"/>
      <c r="AS91" s="24"/>
      <c r="AT91" s="21"/>
      <c r="AU91" s="21"/>
      <c r="AV91" s="21"/>
      <c r="AW91" s="21"/>
      <c r="AX91" s="21"/>
      <c r="AY91" s="21"/>
      <c r="AZ91" s="21"/>
      <c r="BA91" s="21"/>
      <c r="BB91" s="21"/>
      <c r="BC91" s="21"/>
      <c r="BD91" s="103"/>
      <c r="BE91" s="103"/>
      <c r="BF91" s="103"/>
      <c r="BG91" s="103"/>
      <c r="BH91" s="103"/>
      <c r="BI91" s="60"/>
      <c r="BJ91" s="60"/>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row>
    <row r="92" spans="1:86" ht="15.75" thickBot="1" x14ac:dyDescent="0.3">
      <c r="A92" s="22"/>
      <c r="B92" s="21"/>
      <c r="C92" s="21"/>
      <c r="D92" s="21"/>
      <c r="E92" s="21"/>
      <c r="F92" s="21"/>
      <c r="G92" s="21"/>
      <c r="H92" s="21"/>
      <c r="I92" s="24"/>
      <c r="J92" s="21"/>
      <c r="K92" s="45">
        <f>IF(L92=C95,B95,IF(L92=C96,B96,""))</f>
        <v>0</v>
      </c>
      <c r="L92" s="163" t="str">
        <f>IF(H95="Abd.",C96,IF(H96="Abd.",C95,IF(H95="Forf.",C96,IF(H96="Forf.",C95,IF(C95="","",IF(C96="","",IF(G95="","",IF(G96="","",IF(G95&gt;G96,C95,IF(G95&lt;G96,C96,IF(G95=G96,"",IF(G96=G95,"",))))))))))))</f>
        <v/>
      </c>
      <c r="M92" s="164"/>
      <c r="N92" s="184"/>
      <c r="O92" s="185"/>
      <c r="P92" s="186" t="str">
        <f>IF(M92="","",IF(M92&gt;M91,1)+IF(N92&gt;N91,1)+IF(O92&gt;O91,1))</f>
        <v/>
      </c>
      <c r="Q92" s="168"/>
      <c r="R92" s="21"/>
      <c r="S92" s="21"/>
      <c r="T92" s="21"/>
      <c r="U92" s="21"/>
      <c r="V92" s="21"/>
      <c r="W92" s="21"/>
      <c r="X92" s="21"/>
      <c r="Y92" s="21"/>
      <c r="Z92" s="21"/>
      <c r="AA92" s="24"/>
      <c r="AB92" s="21"/>
      <c r="AC92" s="21"/>
      <c r="AD92" s="21"/>
      <c r="AE92" s="21"/>
      <c r="AF92" s="21"/>
      <c r="AG92" s="21"/>
      <c r="AH92" s="21"/>
      <c r="AI92" s="21"/>
      <c r="AJ92" s="24"/>
      <c r="AK92" s="21"/>
      <c r="AL92" s="21"/>
      <c r="AM92" s="21"/>
      <c r="AN92" s="21"/>
      <c r="AO92" s="21"/>
      <c r="AP92" s="21"/>
      <c r="AQ92" s="21"/>
      <c r="AR92" s="21"/>
      <c r="AS92" s="24"/>
      <c r="AT92" s="21"/>
      <c r="AU92" s="21"/>
      <c r="AV92" s="21"/>
      <c r="AW92" s="21"/>
      <c r="AX92" s="21"/>
      <c r="AY92" s="21"/>
      <c r="AZ92" s="21"/>
      <c r="BA92" s="21"/>
      <c r="BB92" s="21"/>
      <c r="BC92" s="21"/>
      <c r="BD92" s="103"/>
      <c r="BE92" s="103"/>
      <c r="BF92" s="103"/>
      <c r="BG92" s="103"/>
      <c r="BH92" s="103"/>
      <c r="BI92" s="60"/>
      <c r="BJ92" s="60"/>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row>
    <row r="93" spans="1:86" x14ac:dyDescent="0.25">
      <c r="A93" s="22"/>
      <c r="B93" s="21"/>
      <c r="C93" s="21"/>
      <c r="D93" s="21"/>
      <c r="E93" s="21"/>
      <c r="F93" s="21"/>
      <c r="G93" s="21"/>
      <c r="H93" s="21"/>
      <c r="I93" s="24"/>
      <c r="J93" s="21"/>
      <c r="K93" s="252" t="s">
        <v>46</v>
      </c>
      <c r="L93" s="253"/>
      <c r="M93" s="29"/>
      <c r="N93" s="30"/>
      <c r="O93" s="48"/>
      <c r="P93" s="256">
        <f>SUM(M93:O93)</f>
        <v>0</v>
      </c>
      <c r="Q93" s="257"/>
      <c r="R93" s="21"/>
      <c r="S93" s="21"/>
      <c r="T93" s="21"/>
      <c r="U93" s="21"/>
      <c r="V93" s="21"/>
      <c r="W93" s="21"/>
      <c r="X93" s="21"/>
      <c r="Y93" s="21"/>
      <c r="Z93" s="21"/>
      <c r="AA93" s="24"/>
      <c r="AB93" s="21"/>
      <c r="AC93" s="21"/>
      <c r="AD93" s="21"/>
      <c r="AE93" s="21"/>
      <c r="AF93" s="21"/>
      <c r="AG93" s="21"/>
      <c r="AH93" s="21"/>
      <c r="AI93" s="21"/>
      <c r="AJ93" s="24"/>
      <c r="AK93" s="21"/>
      <c r="AL93" s="21"/>
      <c r="AM93" s="21"/>
      <c r="AN93" s="21"/>
      <c r="AO93" s="21"/>
      <c r="AP93" s="21"/>
      <c r="AQ93" s="21"/>
      <c r="AR93" s="21"/>
      <c r="AS93" s="24"/>
      <c r="AT93" s="21"/>
      <c r="AU93" s="21"/>
      <c r="AV93" s="21"/>
      <c r="AW93" s="21"/>
      <c r="AX93" s="21"/>
      <c r="AY93" s="21"/>
      <c r="AZ93" s="21"/>
      <c r="BA93" s="21"/>
      <c r="BB93" s="21"/>
      <c r="BC93" s="21"/>
      <c r="BD93" s="103"/>
      <c r="BE93" s="103"/>
      <c r="BF93" s="103"/>
      <c r="BG93" s="103"/>
      <c r="BH93" s="103"/>
      <c r="BI93" s="60"/>
      <c r="BJ93" s="60"/>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row>
    <row r="94" spans="1:86" ht="15.75" thickBot="1" x14ac:dyDescent="0.3">
      <c r="A94" s="22"/>
      <c r="B94" s="27" t="s">
        <v>24</v>
      </c>
      <c r="C94" s="155"/>
      <c r="D94" s="254" t="s">
        <v>25</v>
      </c>
      <c r="E94" s="255"/>
      <c r="F94" s="258"/>
      <c r="G94" s="259"/>
      <c r="H94" s="260"/>
      <c r="I94" s="24"/>
      <c r="J94" s="21"/>
      <c r="K94" s="21"/>
      <c r="L94" s="21"/>
      <c r="M94" s="21"/>
      <c r="N94" s="21"/>
      <c r="O94" s="21"/>
      <c r="P94" s="21"/>
      <c r="Q94" s="21"/>
      <c r="R94" s="21"/>
      <c r="S94" s="21"/>
      <c r="T94" s="21"/>
      <c r="U94" s="21"/>
      <c r="V94" s="21"/>
      <c r="W94" s="21"/>
      <c r="X94" s="21"/>
      <c r="Y94" s="21"/>
      <c r="Z94" s="21"/>
      <c r="AA94" s="24"/>
      <c r="AB94" s="21"/>
      <c r="AC94" s="21"/>
      <c r="AD94" s="21"/>
      <c r="AE94" s="21"/>
      <c r="AF94" s="21"/>
      <c r="AG94" s="21"/>
      <c r="AH94" s="21"/>
      <c r="AI94" s="21"/>
      <c r="AJ94" s="24"/>
      <c r="AK94" s="21"/>
      <c r="AL94" s="21"/>
      <c r="AM94" s="21"/>
      <c r="AN94" s="21"/>
      <c r="AO94" s="21"/>
      <c r="AP94" s="21"/>
      <c r="AQ94" s="21"/>
      <c r="AR94" s="21"/>
      <c r="AS94" s="24"/>
      <c r="AT94" s="21"/>
      <c r="AU94" s="21"/>
      <c r="AV94" s="21"/>
      <c r="AW94" s="21"/>
      <c r="AX94" s="21"/>
      <c r="AY94" s="21"/>
      <c r="AZ94" s="21"/>
      <c r="BA94" s="21"/>
      <c r="BB94" s="21"/>
      <c r="BC94" s="21"/>
      <c r="BD94" s="103"/>
      <c r="BE94" s="103"/>
      <c r="BF94" s="103"/>
      <c r="BG94" s="103"/>
      <c r="BH94" s="103"/>
      <c r="BI94" s="60"/>
      <c r="BJ94" s="60"/>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row>
    <row r="95" spans="1:86" ht="15.75" thickBot="1" x14ac:dyDescent="0.3">
      <c r="A95" s="22"/>
      <c r="B95" s="35"/>
      <c r="C95" s="157"/>
      <c r="D95" s="158"/>
      <c r="E95" s="183"/>
      <c r="F95" s="176"/>
      <c r="G95" s="161" t="str">
        <f>IF(D95="","",IF(D95&gt;D96,1)+IF(E95&gt;E96,1)+IF(F95&gt;F96,1))</f>
        <v/>
      </c>
      <c r="H95" s="162"/>
      <c r="I95" s="26"/>
      <c r="J95" s="21"/>
      <c r="K95" s="21"/>
      <c r="L95" s="21"/>
      <c r="M95" s="21"/>
      <c r="N95" s="21"/>
      <c r="O95" s="21"/>
      <c r="P95" s="21"/>
      <c r="Q95" s="21"/>
      <c r="R95" s="21"/>
      <c r="S95" s="21"/>
      <c r="T95" s="21"/>
      <c r="U95" s="21"/>
      <c r="V95" s="21"/>
      <c r="W95" s="21"/>
      <c r="X95" s="21"/>
      <c r="Y95" s="21"/>
      <c r="Z95" s="21"/>
      <c r="AA95" s="24"/>
      <c r="AB95" s="21"/>
      <c r="AC95" s="21"/>
      <c r="AD95" s="21"/>
      <c r="AE95" s="21"/>
      <c r="AF95" s="21"/>
      <c r="AG95" s="21"/>
      <c r="AH95" s="21"/>
      <c r="AI95" s="21"/>
      <c r="AJ95" s="24"/>
      <c r="AK95" s="21"/>
      <c r="AL95" s="21"/>
      <c r="AM95" s="21"/>
      <c r="AN95" s="21"/>
      <c r="AO95" s="21"/>
      <c r="AP95" s="21"/>
      <c r="AQ95" s="21"/>
      <c r="AR95" s="21"/>
      <c r="AS95" s="24"/>
      <c r="AT95" s="21"/>
      <c r="AU95" s="21"/>
      <c r="AV95" s="21"/>
      <c r="AW95" s="21"/>
      <c r="AX95" s="21"/>
      <c r="AY95" s="21"/>
      <c r="AZ95" s="21"/>
      <c r="BA95" s="21"/>
      <c r="BB95" s="21"/>
      <c r="BC95" s="21"/>
      <c r="BD95" s="103"/>
      <c r="BE95" s="103"/>
      <c r="BF95" s="103"/>
      <c r="BG95" s="103"/>
      <c r="BH95" s="103"/>
      <c r="BI95" s="60"/>
      <c r="BJ95" s="60"/>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row>
    <row r="96" spans="1:86" ht="15.75" thickBot="1" x14ac:dyDescent="0.3">
      <c r="A96" s="22"/>
      <c r="B96" s="36"/>
      <c r="C96" s="163"/>
      <c r="D96" s="164"/>
      <c r="E96" s="184"/>
      <c r="F96" s="185"/>
      <c r="G96" s="186" t="str">
        <f>IF(D96="","",IF(D96&gt;D95,1)+IF(E96&gt;E95,1)+IF(F96&gt;F95,1))</f>
        <v/>
      </c>
      <c r="H96" s="168"/>
      <c r="I96" s="21"/>
      <c r="J96" s="21"/>
      <c r="K96" s="21"/>
      <c r="L96" s="21"/>
      <c r="M96" s="21"/>
      <c r="N96" s="21"/>
      <c r="O96" s="21"/>
      <c r="P96" s="21"/>
      <c r="Q96" s="21"/>
      <c r="R96" s="21"/>
      <c r="S96" s="21"/>
      <c r="T96" s="21"/>
      <c r="U96" s="21"/>
      <c r="V96" s="21"/>
      <c r="W96" s="21"/>
      <c r="X96" s="21"/>
      <c r="Y96" s="21"/>
      <c r="Z96" s="21"/>
      <c r="AA96" s="24"/>
      <c r="AB96" s="21"/>
      <c r="AC96" s="21"/>
      <c r="AD96" s="21"/>
      <c r="AE96" s="21"/>
      <c r="AF96" s="21"/>
      <c r="AG96" s="21"/>
      <c r="AH96" s="21"/>
      <c r="AI96" s="21"/>
      <c r="AJ96" s="24"/>
      <c r="AK96" s="21"/>
      <c r="AL96" s="21"/>
      <c r="AM96" s="21"/>
      <c r="AN96" s="21"/>
      <c r="AO96" s="21"/>
      <c r="AP96" s="21"/>
      <c r="AQ96" s="21"/>
      <c r="AR96" s="21"/>
      <c r="AS96" s="24"/>
      <c r="AT96" s="21"/>
      <c r="AU96" s="21"/>
      <c r="AV96" s="21"/>
      <c r="AW96" s="21"/>
      <c r="AX96" s="21"/>
      <c r="AY96" s="21"/>
      <c r="AZ96" s="21"/>
      <c r="BA96" s="21"/>
      <c r="BB96" s="21"/>
      <c r="BC96" s="21"/>
      <c r="BD96" s="103"/>
      <c r="BE96" s="103"/>
      <c r="BF96" s="103"/>
      <c r="BG96" s="103"/>
      <c r="BH96" s="103"/>
      <c r="BI96" s="60"/>
      <c r="BJ96" s="60"/>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row>
    <row r="97" spans="1:86" x14ac:dyDescent="0.25">
      <c r="A97" s="22"/>
      <c r="B97" s="252" t="s">
        <v>46</v>
      </c>
      <c r="C97" s="253"/>
      <c r="D97" s="29"/>
      <c r="E97" s="30"/>
      <c r="F97" s="48"/>
      <c r="G97" s="256">
        <f>SUM(D97:F97)</f>
        <v>0</v>
      </c>
      <c r="H97" s="257"/>
      <c r="I97" s="21"/>
      <c r="J97" s="21"/>
      <c r="K97" s="21"/>
      <c r="L97" s="21"/>
      <c r="M97" s="21"/>
      <c r="N97" s="21"/>
      <c r="O97" s="21"/>
      <c r="P97" s="21"/>
      <c r="Q97" s="21"/>
      <c r="R97" s="21"/>
      <c r="S97" s="21"/>
      <c r="T97" s="21"/>
      <c r="U97" s="21"/>
      <c r="V97" s="21"/>
      <c r="W97" s="21"/>
      <c r="X97" s="21"/>
      <c r="Y97" s="21"/>
      <c r="Z97" s="21"/>
      <c r="AA97" s="24"/>
      <c r="AB97" s="21"/>
      <c r="AC97" s="21"/>
      <c r="AD97" s="21"/>
      <c r="AE97" s="21"/>
      <c r="AF97" s="21"/>
      <c r="AG97" s="21"/>
      <c r="AH97" s="21"/>
      <c r="AI97" s="21"/>
      <c r="AJ97" s="24"/>
      <c r="AK97" s="21"/>
      <c r="AL97" s="21"/>
      <c r="AM97" s="21"/>
      <c r="AN97" s="21"/>
      <c r="AO97" s="21"/>
      <c r="AP97" s="21"/>
      <c r="AQ97" s="21"/>
      <c r="AR97" s="21"/>
      <c r="AS97" s="24"/>
      <c r="AT97" s="21"/>
      <c r="AU97" s="21"/>
      <c r="AV97" s="21"/>
      <c r="AW97" s="21"/>
      <c r="AX97" s="21"/>
      <c r="AY97" s="21"/>
      <c r="AZ97" s="21"/>
      <c r="BA97" s="21"/>
      <c r="BB97" s="21"/>
      <c r="BC97" s="21"/>
      <c r="BD97" s="103"/>
      <c r="BE97" s="103"/>
      <c r="BF97" s="103"/>
      <c r="BG97" s="103"/>
      <c r="BH97" s="103"/>
      <c r="BI97" s="60"/>
      <c r="BJ97" s="60"/>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row>
    <row r="98" spans="1:86" ht="15.75" thickBot="1" x14ac:dyDescent="0.3">
      <c r="A98" s="22"/>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4"/>
      <c r="AB98" s="21"/>
      <c r="AC98" s="27" t="s">
        <v>24</v>
      </c>
      <c r="AD98" s="155"/>
      <c r="AE98" s="254" t="s">
        <v>25</v>
      </c>
      <c r="AF98" s="255"/>
      <c r="AG98" s="258"/>
      <c r="AH98" s="259"/>
      <c r="AI98" s="260"/>
      <c r="AJ98" s="24"/>
      <c r="AK98" s="21"/>
      <c r="AL98" s="21"/>
      <c r="AM98" s="21"/>
      <c r="AN98" s="21"/>
      <c r="AO98" s="21"/>
      <c r="AP98" s="21"/>
      <c r="AQ98" s="21"/>
      <c r="AR98" s="21"/>
      <c r="AS98" s="24"/>
      <c r="AT98" s="21"/>
      <c r="AU98" s="21"/>
      <c r="AV98" s="21"/>
      <c r="AW98" s="21"/>
      <c r="AX98" s="21"/>
      <c r="AY98" s="21"/>
      <c r="AZ98" s="21"/>
      <c r="BA98" s="21"/>
      <c r="BB98" s="21"/>
      <c r="BC98" s="21"/>
      <c r="BD98" s="103"/>
      <c r="BE98" s="103"/>
      <c r="BF98" s="103"/>
      <c r="BG98" s="103"/>
      <c r="BH98" s="103"/>
      <c r="BI98" s="60"/>
      <c r="BJ98" s="60"/>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row>
    <row r="99" spans="1:86" ht="15.75" thickBot="1" x14ac:dyDescent="0.3">
      <c r="A99" s="22"/>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4"/>
      <c r="AB99" s="25"/>
      <c r="AC99" s="44">
        <f>IF(AD99=U83,T83,IF(AD99=U84,T84,""))</f>
        <v>0</v>
      </c>
      <c r="AD99" s="157" t="str">
        <f>IF(Z83="Abd.",U84,IF(Z84="Abd.",U83,IF(Z83="Forf.",U84,IF(Z84="Forf.",U83,IF(U83="","",IF(U84="","",IF(Y83="","",IF(Y84="","",IF(Y83&gt;Y84,U83,IF(Y83&lt;Y84,U84,IF(Y83=Y84,"",IF(Y84=Y83,"",))))))))))))</f>
        <v/>
      </c>
      <c r="AE99" s="158"/>
      <c r="AF99" s="183"/>
      <c r="AG99" s="176"/>
      <c r="AH99" s="161" t="str">
        <f>IF(AE99="","",IF(AE99&gt;AE100,1)+IF(AF99&gt;AF100,1)+IF(AG99&gt;AG100,1))</f>
        <v/>
      </c>
      <c r="AI99" s="162"/>
      <c r="AJ99" s="43"/>
      <c r="AK99" s="21"/>
      <c r="AL99" s="21"/>
      <c r="AM99" s="21"/>
      <c r="AN99" s="21"/>
      <c r="AO99" s="21"/>
      <c r="AP99" s="21"/>
      <c r="AQ99" s="21"/>
      <c r="AR99" s="21"/>
      <c r="AS99" s="24"/>
      <c r="AT99" s="21"/>
      <c r="AU99" s="21"/>
      <c r="AV99" s="21"/>
      <c r="AW99" s="21"/>
      <c r="AX99" s="21"/>
      <c r="AY99" s="21"/>
      <c r="AZ99" s="21"/>
      <c r="BA99" s="21"/>
      <c r="BB99" s="21"/>
      <c r="BC99" s="21"/>
      <c r="BD99" s="103"/>
      <c r="BE99" s="103"/>
      <c r="BF99" s="103"/>
      <c r="BG99" s="103"/>
      <c r="BH99" s="103"/>
      <c r="BI99" s="60"/>
      <c r="BJ99" s="60"/>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row>
    <row r="100" spans="1:86" ht="15.75" thickBot="1" x14ac:dyDescent="0.3">
      <c r="A100" s="22"/>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4"/>
      <c r="AB100" s="21"/>
      <c r="AC100" s="45">
        <f>IF(AD100=U115,T115,IF(AD100=U116,T116,""))</f>
        <v>0</v>
      </c>
      <c r="AD100" s="163" t="str">
        <f>IF(Z115="Abd.",U116,IF(Z116="Abd.",U115,IF(Z115="Forf.",U116,IF(Z116="Forf.",U115,IF(U115="","",IF(U116="","",IF(Y115="","",IF(Y116="","",IF(Y115&gt;Y116,U115,IF(Y115&lt;Y116,U116,IF(Y115=Y116,"",IF(Y116=Y115,"",))))))))))))</f>
        <v/>
      </c>
      <c r="AE100" s="164"/>
      <c r="AF100" s="184"/>
      <c r="AG100" s="185"/>
      <c r="AH100" s="186" t="str">
        <f>IF(AE100="","",IF(AE100&gt;AE99,1)+IF(AF100&gt;AF99,1)+IF(AG100&gt;AG99,1))</f>
        <v/>
      </c>
      <c r="AI100" s="168"/>
      <c r="AJ100" s="21"/>
      <c r="AK100" s="21"/>
      <c r="AL100" s="21"/>
      <c r="AM100" s="21"/>
      <c r="AN100" s="21"/>
      <c r="AO100" s="21"/>
      <c r="AP100" s="21"/>
      <c r="AQ100" s="21"/>
      <c r="AR100" s="21"/>
      <c r="AS100" s="24"/>
      <c r="AT100" s="21"/>
      <c r="AU100" s="21"/>
      <c r="AV100" s="21"/>
      <c r="AW100" s="21"/>
      <c r="AX100" s="21"/>
      <c r="AY100" s="21"/>
      <c r="AZ100" s="21"/>
      <c r="BA100" s="21"/>
      <c r="BB100" s="21"/>
      <c r="BC100" s="21"/>
      <c r="BD100" s="103"/>
      <c r="BE100" s="103"/>
      <c r="BF100" s="103"/>
      <c r="BG100" s="103"/>
      <c r="BH100" s="103"/>
      <c r="BI100" s="60"/>
      <c r="BJ100" s="60"/>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row>
    <row r="101" spans="1:86" x14ac:dyDescent="0.25">
      <c r="A101" s="22"/>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4"/>
      <c r="AB101" s="21"/>
      <c r="AC101" s="252" t="s">
        <v>46</v>
      </c>
      <c r="AD101" s="253"/>
      <c r="AE101" s="29"/>
      <c r="AF101" s="30"/>
      <c r="AG101" s="48"/>
      <c r="AH101" s="256">
        <f>SUM(AE101:AG101)</f>
        <v>0</v>
      </c>
      <c r="AI101" s="257"/>
      <c r="AJ101" s="21"/>
      <c r="AK101" s="21"/>
      <c r="AL101" s="21"/>
      <c r="AM101" s="21"/>
      <c r="AN101" s="21"/>
      <c r="AO101" s="21"/>
      <c r="AP101" s="21"/>
      <c r="AQ101" s="21"/>
      <c r="AR101" s="21"/>
      <c r="AS101" s="24"/>
      <c r="AT101" s="21"/>
      <c r="AU101" s="21"/>
      <c r="AV101" s="21"/>
      <c r="AW101" s="21"/>
      <c r="AX101" s="21"/>
      <c r="AY101" s="21"/>
      <c r="AZ101" s="21"/>
      <c r="BA101" s="21"/>
      <c r="BB101" s="21"/>
      <c r="BC101" s="21"/>
      <c r="BD101" s="103"/>
      <c r="BE101" s="103"/>
      <c r="BF101" s="103"/>
      <c r="BG101" s="103"/>
      <c r="BH101" s="103"/>
      <c r="BI101" s="60"/>
      <c r="BJ101" s="60"/>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row>
    <row r="102" spans="1:86" ht="15.75" thickBot="1" x14ac:dyDescent="0.3">
      <c r="A102" s="22"/>
      <c r="B102" s="27" t="s">
        <v>24</v>
      </c>
      <c r="C102" s="155"/>
      <c r="D102" s="254" t="s">
        <v>25</v>
      </c>
      <c r="E102" s="255"/>
      <c r="F102" s="258"/>
      <c r="G102" s="259"/>
      <c r="H102" s="260"/>
      <c r="I102" s="21"/>
      <c r="J102" s="21"/>
      <c r="K102" s="21"/>
      <c r="L102" s="21"/>
      <c r="M102" s="21"/>
      <c r="N102" s="21"/>
      <c r="O102" s="21"/>
      <c r="P102" s="21"/>
      <c r="Q102" s="21"/>
      <c r="R102" s="21"/>
      <c r="S102" s="21"/>
      <c r="T102" s="21"/>
      <c r="U102" s="21"/>
      <c r="V102" s="21"/>
      <c r="W102" s="21"/>
      <c r="X102" s="21"/>
      <c r="Y102" s="21"/>
      <c r="Z102" s="21"/>
      <c r="AA102" s="24"/>
      <c r="AB102" s="21"/>
      <c r="AC102" s="21"/>
      <c r="AD102" s="21"/>
      <c r="AE102" s="21"/>
      <c r="AF102" s="21"/>
      <c r="AG102" s="21"/>
      <c r="AH102" s="21"/>
      <c r="AI102" s="21"/>
      <c r="AJ102" s="21"/>
      <c r="AK102" s="21"/>
      <c r="AL102" s="21"/>
      <c r="AM102" s="21"/>
      <c r="AN102" s="21"/>
      <c r="AO102" s="21"/>
      <c r="AP102" s="21"/>
      <c r="AQ102" s="21"/>
      <c r="AR102" s="21"/>
      <c r="AS102" s="24"/>
      <c r="AT102" s="21"/>
      <c r="AU102" s="21"/>
      <c r="AV102" s="21"/>
      <c r="AW102" s="21"/>
      <c r="AX102" s="21"/>
      <c r="AY102" s="21"/>
      <c r="AZ102" s="21"/>
      <c r="BA102" s="21"/>
      <c r="BB102" s="21"/>
      <c r="BC102" s="21"/>
      <c r="BD102" s="103"/>
      <c r="BE102" s="103"/>
      <c r="BF102" s="103"/>
      <c r="BG102" s="103"/>
      <c r="BH102" s="103"/>
      <c r="BI102" s="60"/>
      <c r="BJ102" s="60"/>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row>
    <row r="103" spans="1:86" ht="15.75" thickBot="1" x14ac:dyDescent="0.3">
      <c r="A103" s="22"/>
      <c r="B103" s="35"/>
      <c r="C103" s="157"/>
      <c r="D103" s="158"/>
      <c r="E103" s="183"/>
      <c r="F103" s="176"/>
      <c r="G103" s="161" t="str">
        <f>IF(D103="","",IF(D103&gt;D104,1)+IF(E103&gt;E104,1)+IF(F103&gt;F104,1))</f>
        <v/>
      </c>
      <c r="H103" s="162"/>
      <c r="I103" s="32"/>
      <c r="J103" s="21"/>
      <c r="K103" s="21"/>
      <c r="L103" s="21"/>
      <c r="M103" s="21"/>
      <c r="N103" s="21"/>
      <c r="O103" s="21"/>
      <c r="P103" s="21"/>
      <c r="Q103" s="21"/>
      <c r="R103" s="21"/>
      <c r="S103" s="21"/>
      <c r="T103" s="21"/>
      <c r="U103" s="21"/>
      <c r="V103" s="21"/>
      <c r="W103" s="21"/>
      <c r="X103" s="21"/>
      <c r="Y103" s="21"/>
      <c r="Z103" s="21"/>
      <c r="AA103" s="24"/>
      <c r="AB103" s="21"/>
      <c r="AC103" s="21"/>
      <c r="AD103" s="21"/>
      <c r="AE103" s="21"/>
      <c r="AF103" s="21"/>
      <c r="AG103" s="21"/>
      <c r="AH103" s="21"/>
      <c r="AI103" s="21"/>
      <c r="AJ103" s="21"/>
      <c r="AK103" s="21"/>
      <c r="AL103" s="21"/>
      <c r="AM103" s="21"/>
      <c r="AN103" s="21"/>
      <c r="AO103" s="21"/>
      <c r="AP103" s="21"/>
      <c r="AQ103" s="21"/>
      <c r="AR103" s="21"/>
      <c r="AS103" s="24"/>
      <c r="AT103" s="21"/>
      <c r="AU103" s="21"/>
      <c r="AV103" s="21"/>
      <c r="AW103" s="21"/>
      <c r="AX103" s="21"/>
      <c r="AY103" s="21"/>
      <c r="AZ103" s="21"/>
      <c r="BA103" s="21"/>
      <c r="BB103" s="21"/>
      <c r="BC103" s="21"/>
      <c r="BD103" s="103"/>
      <c r="BE103" s="103"/>
      <c r="BF103" s="103"/>
      <c r="BG103" s="103"/>
      <c r="BH103" s="103"/>
      <c r="BI103" s="60"/>
      <c r="BJ103" s="60"/>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row>
    <row r="104" spans="1:86" ht="15.75" thickBot="1" x14ac:dyDescent="0.3">
      <c r="A104" s="22"/>
      <c r="B104" s="36"/>
      <c r="C104" s="163"/>
      <c r="D104" s="164"/>
      <c r="E104" s="184"/>
      <c r="F104" s="185"/>
      <c r="G104" s="186" t="str">
        <f>IF(D104="","",IF(D104&gt;D103,1)+IF(E104&gt;E103,1)+IF(F104&gt;F103,1))</f>
        <v/>
      </c>
      <c r="H104" s="168"/>
      <c r="I104" s="23"/>
      <c r="J104" s="21"/>
      <c r="K104" s="21"/>
      <c r="L104" s="21"/>
      <c r="M104" s="21"/>
      <c r="N104" s="21"/>
      <c r="O104" s="21"/>
      <c r="P104" s="21"/>
      <c r="Q104" s="21"/>
      <c r="R104" s="21"/>
      <c r="S104" s="21"/>
      <c r="T104" s="21"/>
      <c r="U104" s="21"/>
      <c r="V104" s="21"/>
      <c r="W104" s="21"/>
      <c r="X104" s="21"/>
      <c r="Y104" s="21"/>
      <c r="Z104" s="21"/>
      <c r="AA104" s="24"/>
      <c r="AB104" s="21"/>
      <c r="AC104" s="21"/>
      <c r="AD104" s="21"/>
      <c r="AE104" s="21"/>
      <c r="AF104" s="21"/>
      <c r="AG104" s="21"/>
      <c r="AH104" s="21"/>
      <c r="AI104" s="21"/>
      <c r="AJ104" s="21"/>
      <c r="AK104" s="21"/>
      <c r="AL104" s="21"/>
      <c r="AM104" s="21"/>
      <c r="AN104" s="21"/>
      <c r="AO104" s="21"/>
      <c r="AP104" s="21"/>
      <c r="AQ104" s="21"/>
      <c r="AR104" s="21"/>
      <c r="AS104" s="24"/>
      <c r="AT104" s="21"/>
      <c r="AU104" s="21"/>
      <c r="AV104" s="21"/>
      <c r="AW104" s="21"/>
      <c r="AX104" s="21"/>
      <c r="AY104" s="21"/>
      <c r="AZ104" s="21"/>
      <c r="BA104" s="21"/>
      <c r="BB104" s="21"/>
      <c r="BC104" s="21"/>
      <c r="BD104" s="103"/>
      <c r="BE104" s="103"/>
      <c r="BF104" s="103"/>
      <c r="BG104" s="103"/>
      <c r="BH104" s="103"/>
      <c r="BI104" s="60"/>
      <c r="BJ104" s="60"/>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row>
    <row r="105" spans="1:86" x14ac:dyDescent="0.25">
      <c r="A105" s="22"/>
      <c r="B105" s="252" t="s">
        <v>46</v>
      </c>
      <c r="C105" s="253"/>
      <c r="D105" s="29"/>
      <c r="E105" s="30"/>
      <c r="F105" s="48"/>
      <c r="G105" s="256">
        <f>SUM(D105:F105)</f>
        <v>0</v>
      </c>
      <c r="H105" s="257"/>
      <c r="I105" s="24"/>
      <c r="J105" s="21"/>
      <c r="K105" s="21"/>
      <c r="L105" s="21"/>
      <c r="M105" s="21"/>
      <c r="N105" s="21"/>
      <c r="O105" s="21"/>
      <c r="P105" s="21"/>
      <c r="Q105" s="21"/>
      <c r="R105" s="21"/>
      <c r="S105" s="21"/>
      <c r="T105" s="21"/>
      <c r="U105" s="21"/>
      <c r="V105" s="21"/>
      <c r="W105" s="21"/>
      <c r="X105" s="21"/>
      <c r="Y105" s="21"/>
      <c r="Z105" s="21"/>
      <c r="AA105" s="24"/>
      <c r="AB105" s="21"/>
      <c r="AC105" s="21"/>
      <c r="AD105" s="21"/>
      <c r="AE105" s="21"/>
      <c r="AF105" s="21"/>
      <c r="AG105" s="21"/>
      <c r="AH105" s="21"/>
      <c r="AI105" s="21"/>
      <c r="AJ105" s="21"/>
      <c r="AK105" s="21"/>
      <c r="AL105" s="21"/>
      <c r="AM105" s="21"/>
      <c r="AN105" s="21"/>
      <c r="AO105" s="21"/>
      <c r="AP105" s="21"/>
      <c r="AQ105" s="21"/>
      <c r="AR105" s="21"/>
      <c r="AS105" s="24"/>
      <c r="AT105" s="21"/>
      <c r="AU105" s="21"/>
      <c r="AV105" s="21"/>
      <c r="AW105" s="21"/>
      <c r="AX105" s="21"/>
      <c r="AY105" s="21"/>
      <c r="AZ105" s="21"/>
      <c r="BA105" s="21"/>
      <c r="BB105" s="21"/>
      <c r="BC105" s="21"/>
      <c r="BD105" s="103"/>
      <c r="BE105" s="103"/>
      <c r="BF105" s="103"/>
      <c r="BG105" s="103"/>
      <c r="BH105" s="103"/>
      <c r="BI105" s="60"/>
      <c r="BJ105" s="60"/>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row>
    <row r="106" spans="1:86" ht="15.75" thickBot="1" x14ac:dyDescent="0.3">
      <c r="A106" s="22"/>
      <c r="B106" s="21"/>
      <c r="C106" s="21"/>
      <c r="D106" s="21"/>
      <c r="E106" s="21"/>
      <c r="F106" s="21"/>
      <c r="G106" s="21"/>
      <c r="H106" s="21"/>
      <c r="I106" s="24"/>
      <c r="J106" s="21"/>
      <c r="K106" s="27" t="s">
        <v>24</v>
      </c>
      <c r="L106" s="155"/>
      <c r="M106" s="254" t="s">
        <v>25</v>
      </c>
      <c r="N106" s="255"/>
      <c r="O106" s="258"/>
      <c r="P106" s="259"/>
      <c r="Q106" s="260"/>
      <c r="R106" s="21"/>
      <c r="S106" s="21"/>
      <c r="T106" s="21"/>
      <c r="U106" s="21"/>
      <c r="V106" s="21"/>
      <c r="W106" s="21"/>
      <c r="X106" s="21"/>
      <c r="Y106" s="21"/>
      <c r="Z106" s="21"/>
      <c r="AA106" s="24"/>
      <c r="AB106" s="21"/>
      <c r="AC106" s="21"/>
      <c r="AD106" s="21"/>
      <c r="AE106" s="21"/>
      <c r="AF106" s="21"/>
      <c r="AG106" s="21"/>
      <c r="AH106" s="21"/>
      <c r="AI106" s="21"/>
      <c r="AJ106" s="21"/>
      <c r="AK106" s="21"/>
      <c r="AL106" s="21"/>
      <c r="AM106" s="21"/>
      <c r="AN106" s="21"/>
      <c r="AO106" s="21"/>
      <c r="AP106" s="21"/>
      <c r="AQ106" s="21"/>
      <c r="AR106" s="21"/>
      <c r="AS106" s="24"/>
      <c r="AT106" s="21"/>
      <c r="AU106" s="21"/>
      <c r="AV106" s="21"/>
      <c r="AW106" s="21"/>
      <c r="AX106" s="21"/>
      <c r="AY106" s="21"/>
      <c r="AZ106" s="21"/>
      <c r="BA106" s="21"/>
      <c r="BB106" s="21"/>
      <c r="BC106" s="21"/>
      <c r="BD106" s="103"/>
      <c r="BE106" s="103"/>
      <c r="BF106" s="103"/>
      <c r="BG106" s="103"/>
      <c r="BH106" s="103"/>
      <c r="BI106" s="60"/>
      <c r="BJ106" s="60"/>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row>
    <row r="107" spans="1:86" ht="15.75" thickBot="1" x14ac:dyDescent="0.3">
      <c r="A107" s="22"/>
      <c r="B107" s="21"/>
      <c r="C107" s="21"/>
      <c r="D107" s="21"/>
      <c r="E107" s="21"/>
      <c r="F107" s="21"/>
      <c r="G107" s="21"/>
      <c r="H107" s="21"/>
      <c r="I107" s="24"/>
      <c r="J107" s="25"/>
      <c r="K107" s="44">
        <f>IF(L107=C103,B103,IF(L107=C104,B104,""))</f>
        <v>0</v>
      </c>
      <c r="L107" s="157" t="str">
        <f>IF(H103="Abd.",C104,IF(H104="Abd.",C103,IF(H103="Forf.",C104,IF(H104="Forf.",C103,IF(C103="","",IF(C104="","",IF(G103="","",IF(G104="","",IF(G103&gt;G104,C103,IF(G103&lt;G104,C104,IF(G103=G104,"",IF(G104=G103,"",))))))))))))</f>
        <v/>
      </c>
      <c r="M107" s="158"/>
      <c r="N107" s="183"/>
      <c r="O107" s="176"/>
      <c r="P107" s="161" t="str">
        <f>IF(M107="","",IF(M107&gt;M108,1)+IF(N107&gt;N108,1)+IF(O107&gt;O108,1))</f>
        <v/>
      </c>
      <c r="Q107" s="162"/>
      <c r="R107" s="37"/>
      <c r="S107" s="21"/>
      <c r="T107" s="21"/>
      <c r="U107" s="21"/>
      <c r="V107" s="21"/>
      <c r="W107" s="21"/>
      <c r="X107" s="21"/>
      <c r="Y107" s="21"/>
      <c r="Z107" s="21"/>
      <c r="AA107" s="24"/>
      <c r="AB107" s="21"/>
      <c r="AC107" s="21"/>
      <c r="AD107" s="21"/>
      <c r="AE107" s="21"/>
      <c r="AF107" s="21"/>
      <c r="AG107" s="21"/>
      <c r="AH107" s="21"/>
      <c r="AI107" s="21"/>
      <c r="AJ107" s="21"/>
      <c r="AK107" s="21"/>
      <c r="AL107" s="21"/>
      <c r="AM107" s="21"/>
      <c r="AN107" s="21"/>
      <c r="AO107" s="21"/>
      <c r="AP107" s="21"/>
      <c r="AQ107" s="21"/>
      <c r="AR107" s="21"/>
      <c r="AS107" s="24"/>
      <c r="AT107" s="21"/>
      <c r="AU107" s="21"/>
      <c r="AV107" s="21"/>
      <c r="AW107" s="21"/>
      <c r="AX107" s="21"/>
      <c r="AY107" s="21"/>
      <c r="AZ107" s="21"/>
      <c r="BA107" s="21"/>
      <c r="BB107" s="21"/>
      <c r="BC107" s="21"/>
      <c r="BD107" s="103"/>
      <c r="BE107" s="103"/>
      <c r="BF107" s="103"/>
      <c r="BG107" s="103"/>
      <c r="BH107" s="103"/>
      <c r="BI107" s="60"/>
      <c r="BJ107" s="60"/>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row>
    <row r="108" spans="1:86" ht="15.75" thickBot="1" x14ac:dyDescent="0.3">
      <c r="A108" s="22"/>
      <c r="B108" s="21"/>
      <c r="C108" s="21"/>
      <c r="D108" s="21"/>
      <c r="E108" s="21"/>
      <c r="F108" s="21"/>
      <c r="G108" s="21"/>
      <c r="H108" s="21"/>
      <c r="I108" s="24"/>
      <c r="J108" s="21"/>
      <c r="K108" s="45">
        <f>IF(L108=C111,B111,IF(L108=C112,B112,""))</f>
        <v>0</v>
      </c>
      <c r="L108" s="163" t="str">
        <f>IF(H111="Abd.",C112,IF(H112="Abd.",C111,IF(H111="Forf.",C112,IF(H112="Forf.",C111,IF(C111="","",IF(C112="","",IF(G111="","",IF(G112="","",IF(G111&gt;G112,C111,IF(G111&lt;G112,C112,IF(G111=G112,"",IF(G112=G111,"",))))))))))))</f>
        <v/>
      </c>
      <c r="M108" s="164"/>
      <c r="N108" s="184"/>
      <c r="O108" s="185"/>
      <c r="P108" s="186" t="str">
        <f>IF(M108="","",IF(M108&gt;M107,1)+IF(N108&gt;N107,1)+IF(O108&gt;O107,1))</f>
        <v/>
      </c>
      <c r="Q108" s="168"/>
      <c r="R108" s="23"/>
      <c r="S108" s="21"/>
      <c r="T108" s="21"/>
      <c r="U108" s="21"/>
      <c r="V108" s="21"/>
      <c r="W108" s="21"/>
      <c r="X108" s="21"/>
      <c r="Y108" s="21"/>
      <c r="Z108" s="21"/>
      <c r="AA108" s="24"/>
      <c r="AB108" s="21"/>
      <c r="AC108" s="21"/>
      <c r="AD108" s="21"/>
      <c r="AE108" s="21"/>
      <c r="AF108" s="21"/>
      <c r="AG108" s="21"/>
      <c r="AH108" s="21"/>
      <c r="AI108" s="21"/>
      <c r="AJ108" s="21"/>
      <c r="AK108" s="21"/>
      <c r="AL108" s="21"/>
      <c r="AM108" s="21"/>
      <c r="AN108" s="21"/>
      <c r="AO108" s="21"/>
      <c r="AP108" s="21"/>
      <c r="AQ108" s="21"/>
      <c r="AR108" s="21"/>
      <c r="AS108" s="24"/>
      <c r="AT108" s="21"/>
      <c r="AU108" s="21"/>
      <c r="AV108" s="21"/>
      <c r="AW108" s="21"/>
      <c r="AX108" s="21"/>
      <c r="AY108" s="21"/>
      <c r="AZ108" s="21"/>
      <c r="BA108" s="21"/>
      <c r="BB108" s="21"/>
      <c r="BC108" s="21"/>
      <c r="BD108" s="103"/>
      <c r="BE108" s="103"/>
      <c r="BF108" s="103"/>
      <c r="BG108" s="103"/>
      <c r="BH108" s="103"/>
      <c r="BI108" s="60"/>
      <c r="BJ108" s="60"/>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row>
    <row r="109" spans="1:86" x14ac:dyDescent="0.25">
      <c r="A109" s="22"/>
      <c r="B109" s="21"/>
      <c r="C109" s="21"/>
      <c r="D109" s="21"/>
      <c r="E109" s="21"/>
      <c r="F109" s="21"/>
      <c r="G109" s="21"/>
      <c r="H109" s="21"/>
      <c r="I109" s="24"/>
      <c r="J109" s="21"/>
      <c r="K109" s="252" t="s">
        <v>46</v>
      </c>
      <c r="L109" s="253"/>
      <c r="M109" s="29"/>
      <c r="N109" s="30"/>
      <c r="O109" s="48"/>
      <c r="P109" s="256">
        <f>SUM(M109:O109)</f>
        <v>0</v>
      </c>
      <c r="Q109" s="257"/>
      <c r="R109" s="24"/>
      <c r="S109" s="21"/>
      <c r="T109" s="21"/>
      <c r="U109" s="21"/>
      <c r="V109" s="21"/>
      <c r="W109" s="21"/>
      <c r="X109" s="21"/>
      <c r="Y109" s="21"/>
      <c r="Z109" s="21"/>
      <c r="AA109" s="24"/>
      <c r="AB109" s="21"/>
      <c r="AC109" s="21"/>
      <c r="AD109" s="21"/>
      <c r="AE109" s="21"/>
      <c r="AF109" s="21"/>
      <c r="AG109" s="21"/>
      <c r="AH109" s="21"/>
      <c r="AI109" s="21"/>
      <c r="AJ109" s="21"/>
      <c r="AK109" s="21"/>
      <c r="AL109" s="21"/>
      <c r="AM109" s="21"/>
      <c r="AN109" s="21"/>
      <c r="AO109" s="21"/>
      <c r="AP109" s="21"/>
      <c r="AQ109" s="21"/>
      <c r="AR109" s="21"/>
      <c r="AS109" s="24"/>
      <c r="AT109" s="21"/>
      <c r="AU109" s="21"/>
      <c r="AV109" s="21"/>
      <c r="AW109" s="21"/>
      <c r="AX109" s="21"/>
      <c r="AY109" s="21"/>
      <c r="AZ109" s="21"/>
      <c r="BA109" s="21"/>
      <c r="BB109" s="21"/>
      <c r="BC109" s="21"/>
      <c r="BD109" s="103"/>
      <c r="BE109" s="103"/>
      <c r="BF109" s="103"/>
      <c r="BG109" s="103"/>
      <c r="BH109" s="103"/>
      <c r="BI109" s="60"/>
      <c r="BJ109" s="60"/>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row>
    <row r="110" spans="1:86" ht="15.75" thickBot="1" x14ac:dyDescent="0.3">
      <c r="A110" s="22"/>
      <c r="B110" s="27" t="s">
        <v>24</v>
      </c>
      <c r="C110" s="155"/>
      <c r="D110" s="254" t="s">
        <v>25</v>
      </c>
      <c r="E110" s="255"/>
      <c r="F110" s="258"/>
      <c r="G110" s="259"/>
      <c r="H110" s="260"/>
      <c r="I110" s="24"/>
      <c r="J110" s="21"/>
      <c r="K110" s="21"/>
      <c r="L110" s="21"/>
      <c r="M110" s="21"/>
      <c r="N110" s="21"/>
      <c r="O110" s="21"/>
      <c r="P110" s="21"/>
      <c r="Q110" s="21"/>
      <c r="R110" s="24"/>
      <c r="S110" s="21"/>
      <c r="T110" s="21"/>
      <c r="U110" s="21"/>
      <c r="V110" s="21"/>
      <c r="W110" s="21"/>
      <c r="X110" s="21"/>
      <c r="Y110" s="21"/>
      <c r="Z110" s="21"/>
      <c r="AA110" s="24"/>
      <c r="AB110" s="21"/>
      <c r="AC110" s="21"/>
      <c r="AD110" s="21"/>
      <c r="AE110" s="21"/>
      <c r="AF110" s="21"/>
      <c r="AG110" s="21"/>
      <c r="AH110" s="21"/>
      <c r="AI110" s="21"/>
      <c r="AJ110" s="21"/>
      <c r="AK110" s="21"/>
      <c r="AL110" s="21"/>
      <c r="AM110" s="21"/>
      <c r="AN110" s="21"/>
      <c r="AO110" s="21"/>
      <c r="AP110" s="21"/>
      <c r="AQ110" s="21"/>
      <c r="AR110" s="21"/>
      <c r="AS110" s="24"/>
      <c r="AT110" s="21"/>
      <c r="AU110" s="21"/>
      <c r="AV110" s="21"/>
      <c r="AW110" s="21"/>
      <c r="AX110" s="21"/>
      <c r="AY110" s="21"/>
      <c r="AZ110" s="21"/>
      <c r="BA110" s="21"/>
      <c r="BB110" s="21"/>
      <c r="BC110" s="21"/>
      <c r="BD110" s="103"/>
      <c r="BE110" s="103"/>
      <c r="BF110" s="103"/>
      <c r="BG110" s="103"/>
      <c r="BH110" s="103"/>
      <c r="BI110" s="60"/>
      <c r="BJ110" s="60"/>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row>
    <row r="111" spans="1:86" ht="15.75" thickBot="1" x14ac:dyDescent="0.3">
      <c r="A111" s="22"/>
      <c r="B111" s="35"/>
      <c r="C111" s="157"/>
      <c r="D111" s="158"/>
      <c r="E111" s="183"/>
      <c r="F111" s="176"/>
      <c r="G111" s="161" t="str">
        <f>IF(D111="","",IF(D111&gt;D112,1)+IF(E111&gt;E112,1)+IF(F111&gt;F112,1))</f>
        <v/>
      </c>
      <c r="H111" s="162"/>
      <c r="I111" s="26"/>
      <c r="J111" s="21"/>
      <c r="K111" s="21"/>
      <c r="L111" s="21"/>
      <c r="M111" s="21"/>
      <c r="N111" s="21"/>
      <c r="O111" s="21"/>
      <c r="P111" s="21"/>
      <c r="Q111" s="21"/>
      <c r="R111" s="24"/>
      <c r="S111" s="21"/>
      <c r="T111" s="21"/>
      <c r="U111" s="21"/>
      <c r="V111" s="21"/>
      <c r="W111" s="21"/>
      <c r="X111" s="21"/>
      <c r="Y111" s="21"/>
      <c r="Z111" s="21"/>
      <c r="AA111" s="24"/>
      <c r="AB111" s="21"/>
      <c r="AC111" s="21"/>
      <c r="AD111" s="21"/>
      <c r="AE111" s="21"/>
      <c r="AF111" s="21"/>
      <c r="AG111" s="21"/>
      <c r="AH111" s="21"/>
      <c r="AI111" s="21"/>
      <c r="AJ111" s="21"/>
      <c r="AK111" s="21"/>
      <c r="AL111" s="21"/>
      <c r="AM111" s="21"/>
      <c r="AN111" s="21"/>
      <c r="AO111" s="21"/>
      <c r="AP111" s="21"/>
      <c r="AQ111" s="21"/>
      <c r="AR111" s="21"/>
      <c r="AS111" s="24"/>
      <c r="AT111" s="21"/>
      <c r="AU111" s="21"/>
      <c r="AV111" s="21"/>
      <c r="AW111" s="21"/>
      <c r="AX111" s="21"/>
      <c r="AY111" s="21"/>
      <c r="AZ111" s="21"/>
      <c r="BA111" s="21"/>
      <c r="BB111" s="21"/>
      <c r="BC111" s="21"/>
      <c r="BD111" s="103"/>
      <c r="BE111" s="103"/>
      <c r="BF111" s="103"/>
      <c r="BG111" s="103"/>
      <c r="BH111" s="103"/>
      <c r="BI111" s="60"/>
      <c r="BJ111" s="60"/>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row>
    <row r="112" spans="1:86" ht="15.75" thickBot="1" x14ac:dyDescent="0.3">
      <c r="A112" s="22"/>
      <c r="B112" s="36"/>
      <c r="C112" s="163"/>
      <c r="D112" s="164"/>
      <c r="E112" s="184"/>
      <c r="F112" s="185"/>
      <c r="G112" s="186" t="str">
        <f>IF(D112="","",IF(D112&gt;D111,1)+IF(E112&gt;E111,1)+IF(F112&gt;F111,1))</f>
        <v/>
      </c>
      <c r="H112" s="168"/>
      <c r="I112" s="21"/>
      <c r="J112" s="21"/>
      <c r="K112" s="21"/>
      <c r="L112" s="21"/>
      <c r="M112" s="21"/>
      <c r="N112" s="21"/>
      <c r="O112" s="21"/>
      <c r="P112" s="21"/>
      <c r="Q112" s="21"/>
      <c r="R112" s="24"/>
      <c r="S112" s="21"/>
      <c r="T112" s="21"/>
      <c r="U112" s="21"/>
      <c r="V112" s="21"/>
      <c r="W112" s="21"/>
      <c r="X112" s="21"/>
      <c r="Y112" s="21"/>
      <c r="Z112" s="21"/>
      <c r="AA112" s="24"/>
      <c r="AB112" s="21"/>
      <c r="AC112" s="21"/>
      <c r="AD112" s="21"/>
      <c r="AE112" s="21"/>
      <c r="AF112" s="21"/>
      <c r="AG112" s="21"/>
      <c r="AH112" s="21"/>
      <c r="AI112" s="21"/>
      <c r="AJ112" s="21"/>
      <c r="AK112" s="21"/>
      <c r="AL112" s="21"/>
      <c r="AM112" s="21"/>
      <c r="AN112" s="21"/>
      <c r="AO112" s="21"/>
      <c r="AP112" s="21"/>
      <c r="AQ112" s="21"/>
      <c r="AR112" s="21"/>
      <c r="AS112" s="24"/>
      <c r="AT112" s="21"/>
      <c r="AU112" s="21"/>
      <c r="AV112" s="21"/>
      <c r="AW112" s="21"/>
      <c r="AX112" s="21"/>
      <c r="AY112" s="21"/>
      <c r="AZ112" s="21"/>
      <c r="BA112" s="21"/>
      <c r="BB112" s="21"/>
      <c r="BC112" s="21"/>
      <c r="BD112" s="103"/>
      <c r="BE112" s="103"/>
      <c r="BF112" s="103"/>
      <c r="BG112" s="103"/>
      <c r="BH112" s="103"/>
      <c r="BI112" s="60"/>
      <c r="BJ112" s="60"/>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row>
    <row r="113" spans="1:86" x14ac:dyDescent="0.25">
      <c r="A113" s="22"/>
      <c r="B113" s="252" t="s">
        <v>46</v>
      </c>
      <c r="C113" s="253"/>
      <c r="D113" s="29"/>
      <c r="E113" s="30"/>
      <c r="F113" s="48"/>
      <c r="G113" s="256">
        <f>SUM(D113:F113)</f>
        <v>0</v>
      </c>
      <c r="H113" s="257"/>
      <c r="I113" s="21"/>
      <c r="J113" s="21"/>
      <c r="K113" s="21"/>
      <c r="L113" s="21"/>
      <c r="M113" s="21"/>
      <c r="N113" s="21"/>
      <c r="O113" s="21"/>
      <c r="P113" s="21"/>
      <c r="Q113" s="21"/>
      <c r="R113" s="24"/>
      <c r="S113" s="21"/>
      <c r="T113" s="21"/>
      <c r="U113" s="21"/>
      <c r="V113" s="21"/>
      <c r="W113" s="21"/>
      <c r="X113" s="21"/>
      <c r="Y113" s="21"/>
      <c r="Z113" s="21"/>
      <c r="AA113" s="24"/>
      <c r="AB113" s="21"/>
      <c r="AC113" s="21"/>
      <c r="AD113" s="21"/>
      <c r="AE113" s="21"/>
      <c r="AF113" s="21"/>
      <c r="AG113" s="21"/>
      <c r="AH113" s="21"/>
      <c r="AI113" s="21"/>
      <c r="AJ113" s="21"/>
      <c r="AK113" s="21"/>
      <c r="AL113" s="21"/>
      <c r="AM113" s="21"/>
      <c r="AN113" s="21"/>
      <c r="AO113" s="21"/>
      <c r="AP113" s="21"/>
      <c r="AQ113" s="21"/>
      <c r="AR113" s="21"/>
      <c r="AS113" s="24"/>
      <c r="AT113" s="21"/>
      <c r="AU113" s="21"/>
      <c r="AV113" s="21"/>
      <c r="AW113" s="21"/>
      <c r="AX113" s="21"/>
      <c r="AY113" s="21"/>
      <c r="AZ113" s="21"/>
      <c r="BA113" s="21"/>
      <c r="BB113" s="21"/>
      <c r="BC113" s="21"/>
      <c r="BD113" s="103"/>
      <c r="BE113" s="103"/>
      <c r="BF113" s="103"/>
      <c r="BG113" s="103"/>
      <c r="BH113" s="103"/>
      <c r="BI113" s="60"/>
      <c r="BJ113" s="60"/>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row>
    <row r="114" spans="1:86" ht="15.75" thickBot="1" x14ac:dyDescent="0.3">
      <c r="A114" s="22"/>
      <c r="B114" s="21"/>
      <c r="C114" s="21"/>
      <c r="D114" s="21"/>
      <c r="E114" s="21"/>
      <c r="F114" s="21"/>
      <c r="G114" s="21"/>
      <c r="H114" s="21"/>
      <c r="I114" s="21"/>
      <c r="J114" s="21"/>
      <c r="K114" s="21"/>
      <c r="L114" s="21"/>
      <c r="M114" s="21"/>
      <c r="N114" s="21"/>
      <c r="O114" s="21"/>
      <c r="P114" s="21"/>
      <c r="Q114" s="21"/>
      <c r="R114" s="24"/>
      <c r="S114" s="21"/>
      <c r="T114" s="27" t="s">
        <v>24</v>
      </c>
      <c r="U114" s="155"/>
      <c r="V114" s="254" t="s">
        <v>25</v>
      </c>
      <c r="W114" s="255"/>
      <c r="X114" s="258"/>
      <c r="Y114" s="259"/>
      <c r="Z114" s="260"/>
      <c r="AA114" s="24"/>
      <c r="AB114" s="21"/>
      <c r="AC114" s="21"/>
      <c r="AD114" s="21"/>
      <c r="AE114" s="21"/>
      <c r="AF114" s="21"/>
      <c r="AG114" s="21"/>
      <c r="AH114" s="21"/>
      <c r="AI114" s="21"/>
      <c r="AJ114" s="21"/>
      <c r="AK114" s="21"/>
      <c r="AL114" s="21"/>
      <c r="AM114" s="21"/>
      <c r="AN114" s="21"/>
      <c r="AO114" s="21"/>
      <c r="AP114" s="21"/>
      <c r="AQ114" s="21"/>
      <c r="AR114" s="21"/>
      <c r="AS114" s="24"/>
      <c r="AT114" s="21"/>
      <c r="AU114" s="21"/>
      <c r="AV114" s="21"/>
      <c r="AW114" s="21"/>
      <c r="AX114" s="21"/>
      <c r="AY114" s="21"/>
      <c r="AZ114" s="21"/>
      <c r="BA114" s="21"/>
      <c r="BB114" s="21"/>
      <c r="BC114" s="21"/>
      <c r="BD114" s="103"/>
      <c r="BE114" s="103"/>
      <c r="BF114" s="103"/>
      <c r="BG114" s="103"/>
      <c r="BH114" s="103"/>
      <c r="BI114" s="60"/>
      <c r="BJ114" s="60"/>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row>
    <row r="115" spans="1:86" ht="15.75" thickBot="1" x14ac:dyDescent="0.3">
      <c r="A115" s="22"/>
      <c r="B115" s="21"/>
      <c r="C115" s="21"/>
      <c r="D115" s="21"/>
      <c r="E115" s="21"/>
      <c r="F115" s="21"/>
      <c r="G115" s="21"/>
      <c r="H115" s="21"/>
      <c r="I115" s="21"/>
      <c r="J115" s="21"/>
      <c r="K115" s="21"/>
      <c r="L115" s="21"/>
      <c r="M115" s="21"/>
      <c r="N115" s="21"/>
      <c r="O115" s="21"/>
      <c r="P115" s="21"/>
      <c r="Q115" s="21"/>
      <c r="R115" s="24"/>
      <c r="S115" s="25"/>
      <c r="T115" s="44">
        <f>IF(U115=L107,K107,IF(U115=L108,K108,""))</f>
        <v>0</v>
      </c>
      <c r="U115" s="157" t="str">
        <f>IF(Q107="Abd.",L108,IF(Q108="Abd.",L107,IF(Q107="Forf.",L108,IF(Q108="Forf.",L107,IF(L107="","",IF(L108="","",IF(P107="","",IF(P108="","",IF(P107&gt;P108,L107,IF(P107&lt;P108,L108,IF(P107=P108,"",IF(P108=P107,"",))))))))))))</f>
        <v/>
      </c>
      <c r="V115" s="158"/>
      <c r="W115" s="183"/>
      <c r="X115" s="176"/>
      <c r="Y115" s="161" t="str">
        <f>IF(V115="","",IF(V115&gt;V116,1)+IF(W115&gt;W116,1)+IF(X115&gt;X116,1))</f>
        <v/>
      </c>
      <c r="Z115" s="162"/>
      <c r="AA115" s="43"/>
      <c r="AB115" s="21"/>
      <c r="AC115" s="21"/>
      <c r="AD115" s="21"/>
      <c r="AE115" s="21"/>
      <c r="AF115" s="21"/>
      <c r="AG115" s="21"/>
      <c r="AH115" s="21"/>
      <c r="AI115" s="21"/>
      <c r="AJ115" s="21"/>
      <c r="AK115" s="21"/>
      <c r="AL115" s="21"/>
      <c r="AM115" s="21"/>
      <c r="AN115" s="21"/>
      <c r="AO115" s="21"/>
      <c r="AP115" s="21"/>
      <c r="AQ115" s="21"/>
      <c r="AR115" s="21"/>
      <c r="AS115" s="24"/>
      <c r="AT115" s="21"/>
      <c r="AU115" s="21"/>
      <c r="AV115" s="21"/>
      <c r="AW115" s="21"/>
      <c r="AX115" s="21"/>
      <c r="AY115" s="21"/>
      <c r="AZ115" s="21"/>
      <c r="BA115" s="21"/>
      <c r="BB115" s="21"/>
      <c r="BC115" s="21"/>
      <c r="BD115" s="103"/>
      <c r="BE115" s="103"/>
      <c r="BF115" s="103"/>
      <c r="BG115" s="103"/>
      <c r="BH115" s="103"/>
      <c r="BI115" s="60"/>
      <c r="BJ115" s="60"/>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row>
    <row r="116" spans="1:86" ht="15.75" thickBot="1" x14ac:dyDescent="0.3">
      <c r="A116" s="22"/>
      <c r="B116" s="21"/>
      <c r="C116" s="21"/>
      <c r="D116" s="21"/>
      <c r="E116" s="21"/>
      <c r="F116" s="21"/>
      <c r="G116" s="21"/>
      <c r="H116" s="21"/>
      <c r="I116" s="21"/>
      <c r="J116" s="21"/>
      <c r="K116" s="21"/>
      <c r="L116" s="21"/>
      <c r="M116" s="21"/>
      <c r="N116" s="21"/>
      <c r="O116" s="21"/>
      <c r="P116" s="21"/>
      <c r="Q116" s="21"/>
      <c r="R116" s="24"/>
      <c r="S116" s="21"/>
      <c r="T116" s="45">
        <f>IF(U116=L123,K123,IF(U116=L124,K124,""))</f>
        <v>0</v>
      </c>
      <c r="U116" s="163" t="str">
        <f>IF(Q123="Abd.",L124,IF(Q124="Abd.",L123,IF(Q123="Forf.",L124,IF(Q124="Forf.",L123,IF(L123="","",IF(L124="","",IF(P123="","",IF(P124="","",IF(P123&gt;P124,L123,IF(P123&lt;P124,L124,IF(P123=P124,"",IF(P124=P123,"",))))))))))))</f>
        <v/>
      </c>
      <c r="V116" s="164"/>
      <c r="W116" s="184"/>
      <c r="X116" s="185"/>
      <c r="Y116" s="186" t="str">
        <f>IF(V116="","",IF(V116&gt;V115,1)+IF(W116&gt;W115,1)+IF(X116&gt;X115,1))</f>
        <v/>
      </c>
      <c r="Z116" s="168"/>
      <c r="AA116" s="21"/>
      <c r="AB116" s="21"/>
      <c r="AC116" s="21"/>
      <c r="AD116" s="21"/>
      <c r="AE116" s="21"/>
      <c r="AF116" s="21"/>
      <c r="AG116" s="21"/>
      <c r="AH116" s="21"/>
      <c r="AI116" s="21"/>
      <c r="AJ116" s="21"/>
      <c r="AK116" s="21"/>
      <c r="AL116" s="21"/>
      <c r="AM116" s="21"/>
      <c r="AN116" s="21"/>
      <c r="AO116" s="21"/>
      <c r="AP116" s="21"/>
      <c r="AQ116" s="21"/>
      <c r="AR116" s="21"/>
      <c r="AS116" s="24"/>
      <c r="AT116" s="21"/>
      <c r="AU116" s="21"/>
      <c r="AV116" s="21"/>
      <c r="AW116" s="21"/>
      <c r="AX116" s="21"/>
      <c r="AY116" s="21"/>
      <c r="AZ116" s="21"/>
      <c r="BA116" s="21"/>
      <c r="BB116" s="21"/>
      <c r="BC116" s="21"/>
      <c r="BD116" s="103"/>
      <c r="BE116" s="103"/>
      <c r="BF116" s="103"/>
      <c r="BG116" s="103"/>
      <c r="BH116" s="103"/>
      <c r="BI116" s="60"/>
      <c r="BJ116" s="60"/>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row>
    <row r="117" spans="1:86" x14ac:dyDescent="0.25">
      <c r="A117" s="22"/>
      <c r="B117" s="21"/>
      <c r="C117" s="21"/>
      <c r="D117" s="21"/>
      <c r="E117" s="21"/>
      <c r="F117" s="21"/>
      <c r="G117" s="21"/>
      <c r="H117" s="21"/>
      <c r="I117" s="21"/>
      <c r="J117" s="21"/>
      <c r="K117" s="21"/>
      <c r="L117" s="21"/>
      <c r="M117" s="21"/>
      <c r="N117" s="21"/>
      <c r="O117" s="21"/>
      <c r="P117" s="21"/>
      <c r="Q117" s="21"/>
      <c r="R117" s="24"/>
      <c r="S117" s="21"/>
      <c r="T117" s="252" t="s">
        <v>46</v>
      </c>
      <c r="U117" s="253"/>
      <c r="V117" s="29"/>
      <c r="W117" s="30"/>
      <c r="X117" s="48"/>
      <c r="Y117" s="256">
        <f>SUM(V117:X117)</f>
        <v>0</v>
      </c>
      <c r="Z117" s="257"/>
      <c r="AA117" s="21"/>
      <c r="AB117" s="21"/>
      <c r="AC117" s="21"/>
      <c r="AD117" s="21"/>
      <c r="AE117" s="21"/>
      <c r="AF117" s="21"/>
      <c r="AG117" s="21"/>
      <c r="AH117" s="21"/>
      <c r="AI117" s="21"/>
      <c r="AJ117" s="21"/>
      <c r="AK117" s="21"/>
      <c r="AL117" s="21"/>
      <c r="AM117" s="21"/>
      <c r="AN117" s="21"/>
      <c r="AO117" s="21"/>
      <c r="AP117" s="21"/>
      <c r="AQ117" s="21"/>
      <c r="AR117" s="21"/>
      <c r="AS117" s="24"/>
      <c r="AT117" s="21"/>
      <c r="AU117" s="21"/>
      <c r="AV117" s="21"/>
      <c r="AW117" s="21"/>
      <c r="AX117" s="21"/>
      <c r="AY117" s="21"/>
      <c r="AZ117" s="21"/>
      <c r="BA117" s="21"/>
      <c r="BB117" s="21"/>
      <c r="BC117" s="21"/>
      <c r="BD117" s="103"/>
      <c r="BE117" s="103"/>
      <c r="BF117" s="103"/>
      <c r="BG117" s="103"/>
      <c r="BH117" s="103"/>
      <c r="BI117" s="60"/>
      <c r="BJ117" s="60"/>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row>
    <row r="118" spans="1:86" ht="15.75" thickBot="1" x14ac:dyDescent="0.3">
      <c r="A118" s="22"/>
      <c r="B118" s="27" t="s">
        <v>24</v>
      </c>
      <c r="C118" s="155"/>
      <c r="D118" s="254" t="s">
        <v>25</v>
      </c>
      <c r="E118" s="255"/>
      <c r="F118" s="258" t="s">
        <v>3</v>
      </c>
      <c r="G118" s="259"/>
      <c r="H118" s="260"/>
      <c r="I118" s="21"/>
      <c r="J118" s="21"/>
      <c r="K118" s="21"/>
      <c r="L118" s="21"/>
      <c r="M118" s="21"/>
      <c r="N118" s="21"/>
      <c r="O118" s="21"/>
      <c r="P118" s="21"/>
      <c r="Q118" s="21"/>
      <c r="R118" s="24"/>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4"/>
      <c r="AT118" s="21"/>
      <c r="AU118" s="21"/>
      <c r="AV118" s="21"/>
      <c r="AW118" s="21"/>
      <c r="AX118" s="21"/>
      <c r="AY118" s="21"/>
      <c r="AZ118" s="21"/>
      <c r="BA118" s="21"/>
      <c r="BB118" s="21"/>
      <c r="BC118" s="21"/>
      <c r="BD118" s="103"/>
      <c r="BE118" s="103"/>
      <c r="BF118" s="103"/>
      <c r="BG118" s="103"/>
      <c r="BH118" s="103"/>
      <c r="BI118" s="60"/>
      <c r="BJ118" s="60"/>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row>
    <row r="119" spans="1:86" ht="15.75" thickBot="1" x14ac:dyDescent="0.3">
      <c r="A119" s="22"/>
      <c r="B119" s="35"/>
      <c r="C119" s="157"/>
      <c r="D119" s="158"/>
      <c r="E119" s="183"/>
      <c r="F119" s="176"/>
      <c r="G119" s="161" t="str">
        <f>IF(D119="","",IF(D119&gt;D120,1)+IF(E119&gt;E120,1)+IF(F119&gt;F120,1))</f>
        <v/>
      </c>
      <c r="H119" s="162"/>
      <c r="I119" s="32"/>
      <c r="J119" s="21"/>
      <c r="K119" s="21"/>
      <c r="L119" s="21"/>
      <c r="M119" s="21"/>
      <c r="N119" s="21"/>
      <c r="O119" s="21"/>
      <c r="P119" s="21"/>
      <c r="Q119" s="21"/>
      <c r="R119" s="24"/>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4"/>
      <c r="AT119" s="21"/>
      <c r="AU119" s="21"/>
      <c r="AV119" s="21"/>
      <c r="AW119" s="21"/>
      <c r="AX119" s="21"/>
      <c r="AY119" s="21"/>
      <c r="AZ119" s="21"/>
      <c r="BA119" s="21"/>
      <c r="BB119" s="21"/>
      <c r="BC119" s="21"/>
      <c r="BD119" s="103"/>
      <c r="BE119" s="103"/>
      <c r="BF119" s="103"/>
      <c r="BG119" s="103"/>
      <c r="BH119" s="103"/>
      <c r="BI119" s="60"/>
      <c r="BJ119" s="60"/>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row>
    <row r="120" spans="1:86" ht="15.75" thickBot="1" x14ac:dyDescent="0.3">
      <c r="A120" s="22"/>
      <c r="B120" s="36"/>
      <c r="C120" s="163"/>
      <c r="D120" s="164"/>
      <c r="E120" s="184"/>
      <c r="F120" s="185"/>
      <c r="G120" s="186" t="str">
        <f>IF(D120="","",IF(D120&gt;D119,1)+IF(E120&gt;E119,1)+IF(F120&gt;F119,1))</f>
        <v/>
      </c>
      <c r="H120" s="168"/>
      <c r="I120" s="23"/>
      <c r="J120" s="21"/>
      <c r="K120" s="21"/>
      <c r="L120" s="21"/>
      <c r="M120" s="21"/>
      <c r="N120" s="21"/>
      <c r="O120" s="21"/>
      <c r="P120" s="21"/>
      <c r="Q120" s="21"/>
      <c r="R120" s="24"/>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4"/>
      <c r="AT120" s="21"/>
      <c r="AU120" s="21"/>
      <c r="AV120" s="21"/>
      <c r="AW120" s="21"/>
      <c r="AX120" s="21"/>
      <c r="AY120" s="21"/>
      <c r="AZ120" s="21"/>
      <c r="BA120" s="21"/>
      <c r="BB120" s="21"/>
      <c r="BC120" s="21"/>
      <c r="BD120" s="103"/>
      <c r="BE120" s="103"/>
      <c r="BF120" s="103"/>
      <c r="BG120" s="103"/>
      <c r="BH120" s="103"/>
      <c r="BI120" s="60"/>
      <c r="BJ120" s="60"/>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row>
    <row r="121" spans="1:86" x14ac:dyDescent="0.25">
      <c r="A121" s="22"/>
      <c r="B121" s="252" t="s">
        <v>46</v>
      </c>
      <c r="C121" s="253"/>
      <c r="D121" s="29"/>
      <c r="E121" s="30"/>
      <c r="F121" s="48"/>
      <c r="G121" s="256">
        <f>SUM(D121:F121)</f>
        <v>0</v>
      </c>
      <c r="H121" s="257"/>
      <c r="I121" s="24"/>
      <c r="J121" s="21"/>
      <c r="K121" s="21"/>
      <c r="L121" s="21"/>
      <c r="M121" s="21"/>
      <c r="N121" s="21"/>
      <c r="O121" s="21"/>
      <c r="P121" s="21"/>
      <c r="Q121" s="21"/>
      <c r="R121" s="24"/>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4"/>
      <c r="AT121" s="21"/>
      <c r="AU121" s="21"/>
      <c r="AV121" s="21"/>
      <c r="AW121" s="21"/>
      <c r="AX121" s="21"/>
      <c r="AY121" s="21"/>
      <c r="AZ121" s="21"/>
      <c r="BA121" s="21"/>
      <c r="BB121" s="21"/>
      <c r="BC121" s="21"/>
      <c r="BD121" s="103"/>
      <c r="BE121" s="103"/>
      <c r="BF121" s="103"/>
      <c r="BG121" s="103"/>
      <c r="BH121" s="103"/>
      <c r="BI121" s="60"/>
      <c r="BJ121" s="60"/>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row>
    <row r="122" spans="1:86" ht="15.75" thickBot="1" x14ac:dyDescent="0.3">
      <c r="A122" s="22"/>
      <c r="B122" s="21"/>
      <c r="C122" s="21"/>
      <c r="D122" s="21"/>
      <c r="E122" s="21"/>
      <c r="F122" s="21"/>
      <c r="G122" s="21"/>
      <c r="H122" s="21"/>
      <c r="I122" s="24"/>
      <c r="J122" s="21"/>
      <c r="K122" s="27" t="s">
        <v>24</v>
      </c>
      <c r="L122" s="155"/>
      <c r="M122" s="254" t="s">
        <v>25</v>
      </c>
      <c r="N122" s="255"/>
      <c r="O122" s="258"/>
      <c r="P122" s="259"/>
      <c r="Q122" s="260"/>
      <c r="R122" s="24"/>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4"/>
      <c r="AT122" s="21"/>
      <c r="AU122" s="21"/>
      <c r="AV122" s="21"/>
      <c r="AW122" s="21"/>
      <c r="AX122" s="21"/>
      <c r="AY122" s="21"/>
      <c r="AZ122" s="21"/>
      <c r="BA122" s="21"/>
      <c r="BB122" s="21"/>
      <c r="BC122" s="21"/>
      <c r="BD122" s="103"/>
      <c r="BE122" s="103"/>
      <c r="BF122" s="103"/>
      <c r="BG122" s="103"/>
      <c r="BH122" s="103"/>
      <c r="BI122" s="60"/>
      <c r="BJ122" s="60"/>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row>
    <row r="123" spans="1:86" ht="15.75" thickBot="1" x14ac:dyDescent="0.3">
      <c r="A123" s="22"/>
      <c r="B123" s="21"/>
      <c r="C123" s="21"/>
      <c r="D123" s="21"/>
      <c r="E123" s="21"/>
      <c r="F123" s="21"/>
      <c r="G123" s="21"/>
      <c r="H123" s="21"/>
      <c r="I123" s="24"/>
      <c r="J123" s="25"/>
      <c r="K123" s="44">
        <f>IF(L123=C119,B119,IF(L123=C120,B120,""))</f>
        <v>0</v>
      </c>
      <c r="L123" s="157" t="str">
        <f>IF(H119="Abd.",C120,IF(H120="Abd.",C119,IF(H119="Forf.",C120,IF(H120="Forf.",C119,IF(C119="","",IF(C120="","",IF(G119="","",IF(G120="","",IF(G119&gt;G120,C119,IF(G119&lt;G120,C120,IF(G119=G120,"",IF(G120=G119,"",))))))))))))</f>
        <v/>
      </c>
      <c r="M123" s="158"/>
      <c r="N123" s="183"/>
      <c r="O123" s="176"/>
      <c r="P123" s="161" t="str">
        <f>IF(M123="","",IF(M123&gt;M124,1)+IF(N123&gt;N124,1)+IF(O123&gt;O124,1))</f>
        <v/>
      </c>
      <c r="Q123" s="162"/>
      <c r="R123" s="43"/>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4"/>
      <c r="AT123" s="21"/>
      <c r="AU123" s="21"/>
      <c r="AV123" s="21"/>
      <c r="AW123" s="21"/>
      <c r="AX123" s="21"/>
      <c r="AY123" s="21"/>
      <c r="AZ123" s="21"/>
      <c r="BA123" s="21"/>
      <c r="BB123" s="21"/>
      <c r="BC123" s="21"/>
      <c r="BD123" s="103"/>
      <c r="BE123" s="103"/>
      <c r="BF123" s="103"/>
      <c r="BG123" s="103"/>
      <c r="BH123" s="103"/>
      <c r="BI123" s="60"/>
      <c r="BJ123" s="60"/>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row>
    <row r="124" spans="1:86" ht="15.75" thickBot="1" x14ac:dyDescent="0.3">
      <c r="A124" s="22"/>
      <c r="B124" s="21"/>
      <c r="C124" s="21"/>
      <c r="D124" s="21"/>
      <c r="E124" s="21"/>
      <c r="F124" s="21"/>
      <c r="G124" s="21"/>
      <c r="H124" s="21"/>
      <c r="I124" s="24"/>
      <c r="J124" s="21"/>
      <c r="K124" s="45">
        <f>IF(L124=C127,B127,IF(L124=C128,B128,""))</f>
        <v>0</v>
      </c>
      <c r="L124" s="163" t="str">
        <f>IF(H127="Abd.",C128,IF(H128="Abd.",C127,IF(H127="Forf.",C128,IF(H128="Forf.",C127,IF(C127="","",IF(C128="","",IF(G127="","",IF(G128="","",IF(G127&gt;G128,C127,IF(G127&lt;G128,C128,IF(G127=G128,"",IF(G128=G127,"",))))))))))))</f>
        <v/>
      </c>
      <c r="M124" s="164"/>
      <c r="N124" s="184"/>
      <c r="O124" s="185"/>
      <c r="P124" s="186" t="str">
        <f>IF(M124="","",IF(M124&gt;M123,1)+IF(N124&gt;N123,1)+IF(O124&gt;O123,1))</f>
        <v/>
      </c>
      <c r="Q124" s="168"/>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4"/>
      <c r="AT124" s="21"/>
      <c r="AU124" s="21"/>
      <c r="AV124" s="21"/>
      <c r="AW124" s="21"/>
      <c r="AX124" s="21"/>
      <c r="AY124" s="21"/>
      <c r="AZ124" s="21"/>
      <c r="BA124" s="21"/>
      <c r="BB124" s="21"/>
      <c r="BC124" s="21"/>
      <c r="BD124" s="103"/>
      <c r="BE124" s="103"/>
      <c r="BF124" s="103"/>
      <c r="BG124" s="103"/>
      <c r="BH124" s="103"/>
      <c r="BI124" s="60"/>
      <c r="BJ124" s="60"/>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row>
    <row r="125" spans="1:86" x14ac:dyDescent="0.25">
      <c r="A125" s="22"/>
      <c r="B125" s="21"/>
      <c r="C125" s="21"/>
      <c r="D125" s="21"/>
      <c r="E125" s="21"/>
      <c r="F125" s="21"/>
      <c r="G125" s="21"/>
      <c r="H125" s="21"/>
      <c r="I125" s="24"/>
      <c r="J125" s="21"/>
      <c r="K125" s="252" t="s">
        <v>46</v>
      </c>
      <c r="L125" s="253"/>
      <c r="M125" s="29"/>
      <c r="N125" s="30"/>
      <c r="O125" s="48"/>
      <c r="P125" s="256">
        <f>SUM(M125:O125)</f>
        <v>0</v>
      </c>
      <c r="Q125" s="257"/>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4"/>
      <c r="AT125" s="21"/>
      <c r="AU125" s="21"/>
      <c r="AV125" s="21"/>
      <c r="AW125" s="21"/>
      <c r="AX125" s="21"/>
      <c r="AY125" s="21"/>
      <c r="AZ125" s="21"/>
      <c r="BA125" s="21"/>
      <c r="BB125" s="21"/>
      <c r="BC125" s="21"/>
      <c r="BD125" s="103"/>
      <c r="BE125" s="103"/>
      <c r="BF125" s="103"/>
      <c r="BG125" s="103"/>
      <c r="BH125" s="103"/>
      <c r="BI125" s="60"/>
      <c r="BJ125" s="60"/>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row>
    <row r="126" spans="1:86" ht="15.75" thickBot="1" x14ac:dyDescent="0.3">
      <c r="A126" s="22"/>
      <c r="B126" s="27" t="s">
        <v>24</v>
      </c>
      <c r="C126" s="155"/>
      <c r="D126" s="254" t="s">
        <v>25</v>
      </c>
      <c r="E126" s="255"/>
      <c r="F126" s="258"/>
      <c r="G126" s="259"/>
      <c r="H126" s="260"/>
      <c r="I126" s="24"/>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4"/>
      <c r="AT126" s="21"/>
      <c r="AU126" s="21"/>
      <c r="AV126" s="21"/>
      <c r="AW126" s="21"/>
      <c r="AX126" s="21"/>
      <c r="AY126" s="21"/>
      <c r="AZ126" s="21"/>
      <c r="BA126" s="21"/>
      <c r="BB126" s="21"/>
      <c r="BC126" s="21"/>
      <c r="BD126" s="103"/>
      <c r="BE126" s="103"/>
      <c r="BF126" s="103"/>
      <c r="BG126" s="103"/>
      <c r="BH126" s="103"/>
      <c r="BI126" s="60"/>
      <c r="BJ126" s="60"/>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row>
    <row r="127" spans="1:86" ht="15.75" thickBot="1" x14ac:dyDescent="0.3">
      <c r="A127" s="22"/>
      <c r="B127" s="35"/>
      <c r="C127" s="157"/>
      <c r="D127" s="158"/>
      <c r="E127" s="183"/>
      <c r="F127" s="176"/>
      <c r="G127" s="161" t="str">
        <f>IF(D127="","",IF(D127&gt;D128,1)+IF(E127&gt;E128,1)+IF(F127&gt;F128,1))</f>
        <v/>
      </c>
      <c r="H127" s="162"/>
      <c r="I127" s="26"/>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4"/>
      <c r="AT127" s="21"/>
      <c r="AU127" s="21"/>
      <c r="AV127" s="21"/>
      <c r="AW127" s="21"/>
      <c r="AX127" s="21"/>
      <c r="AY127" s="21"/>
      <c r="AZ127" s="21"/>
      <c r="BA127" s="21"/>
      <c r="BB127" s="21"/>
      <c r="BC127" s="21"/>
      <c r="BD127" s="103"/>
      <c r="BE127" s="103"/>
      <c r="BF127" s="103"/>
      <c r="BG127" s="103"/>
      <c r="BH127" s="103"/>
      <c r="BI127" s="60"/>
      <c r="BJ127" s="60"/>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row>
    <row r="128" spans="1:86" ht="15.75" thickBot="1" x14ac:dyDescent="0.3">
      <c r="A128" s="22"/>
      <c r="B128" s="36"/>
      <c r="C128" s="163"/>
      <c r="D128" s="164"/>
      <c r="E128" s="184"/>
      <c r="F128" s="185"/>
      <c r="G128" s="186" t="str">
        <f>IF(D128="","",IF(D128&gt;D127,1)+IF(E128&gt;E127,1)+IF(F128&gt;F127,1))</f>
        <v/>
      </c>
      <c r="H128" s="168"/>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4"/>
      <c r="AT128" s="21"/>
      <c r="AU128" s="21"/>
      <c r="AV128" s="21"/>
      <c r="AW128" s="21"/>
      <c r="AX128" s="21"/>
      <c r="AY128" s="21"/>
      <c r="AZ128" s="21"/>
      <c r="BA128" s="21"/>
      <c r="BB128" s="21"/>
      <c r="BC128" s="21"/>
      <c r="BD128" s="103"/>
      <c r="BE128" s="103"/>
      <c r="BF128" s="103"/>
      <c r="BG128" s="103"/>
      <c r="BH128" s="103"/>
      <c r="BI128" s="60"/>
      <c r="BJ128" s="60"/>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row>
    <row r="129" spans="1:86" x14ac:dyDescent="0.25">
      <c r="A129" s="22"/>
      <c r="B129" s="252" t="s">
        <v>46</v>
      </c>
      <c r="C129" s="253"/>
      <c r="D129" s="29"/>
      <c r="E129" s="30"/>
      <c r="F129" s="48"/>
      <c r="G129" s="256">
        <f>SUM(D129:F129)</f>
        <v>0</v>
      </c>
      <c r="H129" s="257"/>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4"/>
      <c r="AT129" s="21"/>
      <c r="AU129" s="21"/>
      <c r="AV129" s="21"/>
      <c r="AW129" s="21"/>
      <c r="AX129" s="21"/>
      <c r="AY129" s="21"/>
      <c r="AZ129" s="21"/>
      <c r="BA129" s="21"/>
      <c r="BB129" s="21"/>
      <c r="BC129" s="21"/>
      <c r="BD129" s="103"/>
      <c r="BE129" s="103"/>
      <c r="BF129" s="103"/>
      <c r="BG129" s="103"/>
      <c r="BH129" s="103"/>
      <c r="BI129" s="60"/>
      <c r="BJ129" s="60"/>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row>
    <row r="130" spans="1:86" ht="15.75" thickBot="1" x14ac:dyDescent="0.3">
      <c r="A130" s="22"/>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4"/>
      <c r="AT130" s="21"/>
      <c r="AU130" s="27" t="s">
        <v>24</v>
      </c>
      <c r="AV130" s="155"/>
      <c r="AW130" s="254" t="s">
        <v>25</v>
      </c>
      <c r="AX130" s="255"/>
      <c r="AY130" s="258"/>
      <c r="AZ130" s="259"/>
      <c r="BA130" s="260"/>
      <c r="BB130" s="21"/>
      <c r="BC130" s="21"/>
      <c r="BD130" s="103"/>
      <c r="BE130" s="103"/>
      <c r="BF130" s="103"/>
      <c r="BG130" s="103"/>
      <c r="BH130" s="103"/>
      <c r="BI130" s="60"/>
      <c r="BJ130" s="60"/>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row>
    <row r="131" spans="1:86" ht="15.75" thickBot="1" x14ac:dyDescent="0.3">
      <c r="A131" s="22"/>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4"/>
      <c r="AT131" s="32"/>
      <c r="AU131" s="44">
        <f>IF(AV131=AM67,AL67,IF(AV131=AM68,AL68,""))</f>
        <v>0</v>
      </c>
      <c r="AV131" s="157" t="str">
        <f>IF(AR67="Abd.",AM68,IF(AR68="Abd.",AM67,IF(AR67="Forf.",AM68,IF(AR68="Forf.",AM67,IF(AM67="","",IF(AM68="","",IF(AQ67="","",IF(AQ68="","",IF(AQ67&gt;AQ68,AM67,IF(AQ67&lt;AQ68,AM68,IF(AQ67=AQ68,"",IF(AQ68=AQ67,"",))))))))))))</f>
        <v/>
      </c>
      <c r="AW131" s="158"/>
      <c r="AX131" s="183"/>
      <c r="AY131" s="176"/>
      <c r="AZ131" s="161" t="str">
        <f>IF(AW131="","",IF(AW131&gt;AW132,1)+IF(AX131&gt;AX132,1)+IF(AY131&gt;AY132,1))</f>
        <v/>
      </c>
      <c r="BA131" s="162"/>
      <c r="BB131" s="115"/>
      <c r="BC131" s="21"/>
      <c r="BD131" s="103"/>
      <c r="BE131" s="103"/>
      <c r="BF131" s="103"/>
      <c r="BG131" s="103"/>
      <c r="BH131" s="103"/>
      <c r="BI131" s="60"/>
      <c r="BJ131" s="60"/>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row>
    <row r="132" spans="1:86" ht="15.75" thickBot="1" x14ac:dyDescent="0.3">
      <c r="A132" s="22"/>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4"/>
      <c r="AT132" s="21"/>
      <c r="AU132" s="45">
        <f>IF(AV132=AM195,AL195,IF(AV132=AM196,AL196,""))</f>
        <v>0</v>
      </c>
      <c r="AV132" s="163" t="str">
        <f>IF(AR195="Abd.",AM196,IF(AR196="Abd.",AM195,IF(AR195="Forf.",AM196,IF(AR196="Forf.",AM195,IF(AM195="","",IF(AM196="","",IF(AQ195="","",IF(AQ196="","",IF(AQ195&gt;AQ196,AM195,IF(AQ195&lt;AQ196,AM196,IF(AQ195=AQ196,"",IF(AQ196=AQ195,"",))))))))))))</f>
        <v/>
      </c>
      <c r="AW132" s="164"/>
      <c r="AX132" s="184"/>
      <c r="AY132" s="185"/>
      <c r="AZ132" s="186" t="str">
        <f>IF(AW132="","",IF(AW132&gt;AW131,1)+IF(AX132&gt;AX131,1)+IF(AY132&gt;AY131,1))</f>
        <v/>
      </c>
      <c r="BA132" s="168"/>
      <c r="BB132" s="103"/>
      <c r="BC132" s="103"/>
      <c r="BD132" s="103"/>
      <c r="BE132" s="103"/>
      <c r="BF132" s="103"/>
      <c r="BG132" s="103"/>
      <c r="BH132" s="103"/>
      <c r="BI132" s="60"/>
      <c r="BJ132" s="60"/>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row>
    <row r="133" spans="1:86" x14ac:dyDescent="0.25">
      <c r="A133" s="22"/>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4"/>
      <c r="AT133" s="21"/>
      <c r="AU133" s="252" t="s">
        <v>46</v>
      </c>
      <c r="AV133" s="253"/>
      <c r="AW133" s="29"/>
      <c r="AX133" s="30"/>
      <c r="AY133" s="48"/>
      <c r="AZ133" s="256">
        <f>SUM(AW133:AY133)</f>
        <v>0</v>
      </c>
      <c r="BA133" s="257"/>
      <c r="BB133" s="103"/>
      <c r="BC133" s="103"/>
      <c r="BD133" s="103"/>
      <c r="BE133" s="103"/>
      <c r="BF133" s="103"/>
      <c r="BG133" s="103"/>
      <c r="BH133" s="103"/>
      <c r="BI133" s="60"/>
      <c r="BJ133" s="60"/>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row>
    <row r="134" spans="1:86" ht="15.75" thickBot="1" x14ac:dyDescent="0.3">
      <c r="A134" s="22"/>
      <c r="B134" s="27" t="s">
        <v>24</v>
      </c>
      <c r="C134" s="155"/>
      <c r="D134" s="254" t="s">
        <v>25</v>
      </c>
      <c r="E134" s="255"/>
      <c r="F134" s="258"/>
      <c r="G134" s="259"/>
      <c r="H134" s="260"/>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4"/>
      <c r="AT134" s="21"/>
      <c r="AU134" s="21"/>
      <c r="AV134" s="21"/>
      <c r="AW134" s="21"/>
      <c r="AX134" s="21"/>
      <c r="AY134" s="21"/>
      <c r="AZ134" s="21"/>
      <c r="BA134" s="21"/>
      <c r="BB134" s="103"/>
      <c r="BC134" s="103"/>
      <c r="BD134" s="103"/>
      <c r="BE134" s="103"/>
      <c r="BF134" s="103"/>
      <c r="BG134" s="103"/>
      <c r="BH134" s="103"/>
      <c r="BI134" s="60"/>
      <c r="BJ134" s="60"/>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row>
    <row r="135" spans="1:86" ht="15.75" thickBot="1" x14ac:dyDescent="0.3">
      <c r="A135" s="22"/>
      <c r="B135" s="35"/>
      <c r="C135" s="157"/>
      <c r="D135" s="158"/>
      <c r="E135" s="183"/>
      <c r="F135" s="176"/>
      <c r="G135" s="161" t="str">
        <f>IF(D135="","",IF(D135&gt;D136,1)+IF(E135&gt;E136,1)+IF(F135&gt;F136,1))</f>
        <v/>
      </c>
      <c r="H135" s="162"/>
      <c r="I135" s="32"/>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4"/>
      <c r="AT135" s="21"/>
      <c r="AU135" s="21"/>
      <c r="AV135" s="21"/>
      <c r="AW135" s="21"/>
      <c r="AX135" s="21"/>
      <c r="AY135" s="21"/>
      <c r="AZ135" s="21"/>
      <c r="BA135" s="21"/>
      <c r="BB135" s="103"/>
      <c r="BC135" s="103"/>
      <c r="BD135" s="103"/>
      <c r="BE135" s="103"/>
      <c r="BF135" s="103"/>
      <c r="BG135" s="103"/>
      <c r="BH135" s="103"/>
      <c r="BI135" s="60"/>
      <c r="BJ135" s="60"/>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row>
    <row r="136" spans="1:86" ht="15.75" thickBot="1" x14ac:dyDescent="0.3">
      <c r="A136" s="22"/>
      <c r="B136" s="36"/>
      <c r="C136" s="163"/>
      <c r="D136" s="164"/>
      <c r="E136" s="184"/>
      <c r="F136" s="185"/>
      <c r="G136" s="186" t="str">
        <f>IF(D136="","",IF(D136&gt;D135,1)+IF(E136&gt;E135,1)+IF(F136&gt;F135,1))</f>
        <v/>
      </c>
      <c r="H136" s="168"/>
      <c r="I136" s="23"/>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4"/>
      <c r="AT136" s="21"/>
      <c r="AU136" s="232" t="s">
        <v>60</v>
      </c>
      <c r="AV136" s="233"/>
      <c r="AW136" s="233"/>
      <c r="AX136" s="233"/>
      <c r="AY136" s="233"/>
      <c r="AZ136" s="233"/>
      <c r="BA136" s="234"/>
      <c r="BB136" s="103"/>
      <c r="BC136" s="103"/>
      <c r="BD136" s="103"/>
      <c r="BE136" s="103"/>
      <c r="BF136" s="103"/>
      <c r="BG136" s="103"/>
      <c r="BH136" s="103"/>
      <c r="BI136" s="60"/>
      <c r="BJ136" s="60"/>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row>
    <row r="137" spans="1:86" x14ac:dyDescent="0.25">
      <c r="A137" s="22"/>
      <c r="B137" s="252" t="s">
        <v>46</v>
      </c>
      <c r="C137" s="253"/>
      <c r="D137" s="29"/>
      <c r="E137" s="30"/>
      <c r="F137" s="48"/>
      <c r="G137" s="256">
        <f>SUM(D137:F137)</f>
        <v>0</v>
      </c>
      <c r="H137" s="257"/>
      <c r="I137" s="24"/>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4"/>
      <c r="AT137" s="21"/>
      <c r="AU137" s="235"/>
      <c r="AV137" s="236"/>
      <c r="AW137" s="236"/>
      <c r="AX137" s="236"/>
      <c r="AY137" s="236"/>
      <c r="AZ137" s="236"/>
      <c r="BA137" s="237"/>
      <c r="BB137" s="103"/>
      <c r="BC137" s="103"/>
      <c r="BD137" s="103"/>
      <c r="BE137" s="103"/>
      <c r="BF137" s="103"/>
      <c r="BG137" s="103"/>
      <c r="BH137" s="103"/>
      <c r="BI137" s="60"/>
      <c r="BJ137" s="60"/>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row>
    <row r="138" spans="1:86" ht="15.75" thickBot="1" x14ac:dyDescent="0.3">
      <c r="A138" s="22"/>
      <c r="B138" s="21"/>
      <c r="C138" s="21"/>
      <c r="D138" s="21"/>
      <c r="E138" s="21"/>
      <c r="F138" s="21"/>
      <c r="G138" s="21"/>
      <c r="H138" s="21"/>
      <c r="I138" s="24"/>
      <c r="J138" s="21"/>
      <c r="K138" s="27" t="s">
        <v>24</v>
      </c>
      <c r="L138" s="155"/>
      <c r="M138" s="254" t="s">
        <v>25</v>
      </c>
      <c r="N138" s="255"/>
      <c r="O138" s="258"/>
      <c r="P138" s="259"/>
      <c r="Q138" s="260"/>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4"/>
      <c r="AT138" s="21"/>
      <c r="AU138" s="21"/>
      <c r="AV138" s="21"/>
      <c r="AW138" s="21"/>
      <c r="AX138" s="21"/>
      <c r="AY138" s="21"/>
      <c r="AZ138" s="21"/>
      <c r="BA138" s="21"/>
      <c r="BB138" s="103"/>
      <c r="BC138" s="103"/>
      <c r="BD138" s="103"/>
      <c r="BE138" s="103"/>
      <c r="BF138" s="103"/>
      <c r="BG138" s="103"/>
      <c r="BH138" s="103"/>
      <c r="BI138" s="60"/>
      <c r="BJ138" s="60"/>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row>
    <row r="139" spans="1:86" ht="15.75" thickBot="1" x14ac:dyDescent="0.3">
      <c r="A139" s="22"/>
      <c r="B139" s="21"/>
      <c r="C139" s="21"/>
      <c r="D139" s="21"/>
      <c r="E139" s="21"/>
      <c r="F139" s="21"/>
      <c r="G139" s="21"/>
      <c r="H139" s="21"/>
      <c r="I139" s="24"/>
      <c r="J139" s="25"/>
      <c r="K139" s="44">
        <f>IF(L139=C135,B135,IF(L139=C136,B136,""))</f>
        <v>0</v>
      </c>
      <c r="L139" s="157" t="str">
        <f>IF(H135="Abd.",C136,IF(H136="Abd.",C135,IF(H135="Forf.",C136,IF(H136="Forf.",C135,IF(C135="","",IF(C136="","",IF(G135="","",IF(G136="","",IF(G135&gt;G136,C135,IF(G135&lt;G136,C136,IF(G135=G136,"",IF(G136=G135,"",))))))))))))</f>
        <v/>
      </c>
      <c r="M139" s="158"/>
      <c r="N139" s="183"/>
      <c r="O139" s="176"/>
      <c r="P139" s="161" t="str">
        <f>IF(M139="","",IF(M139&gt;M140,1)+IF(N139&gt;N140,1)+IF(O139&gt;O140,1))</f>
        <v/>
      </c>
      <c r="Q139" s="162"/>
      <c r="R139" s="37"/>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4"/>
      <c r="AT139" s="21"/>
      <c r="AU139" s="269" t="str">
        <f>IF(BA131="Abd.",AV132,IF(BA132="Abd.",AV131,IF(BA131="Forf.",AV132,IF(BA132="Forf.",AV131,IF(AV131="","",IF(AV132="","",IF(AZ131="","",IF(AZ132="","",IF(AZ131&gt;AZ132,AV131,IF(AZ131&lt;AZ132,AV132,IF(AZ131=AZ132,"",IF(AZ132=AZ131,"",))))))))))))</f>
        <v/>
      </c>
      <c r="AV139" s="270" t="str">
        <f t="shared" ref="AV139:BA139" si="0">IF(AR75="Abd.",AM76,IF(AR76="Abd.",AM75,IF(AR75="Forf.",AM76,IF(AR76="Forf.",AM75,IF(AM75="","",IF(AM76="","",IF(AQ75="","",IF(AQ76="","",IF(AQ75&gt;AQ76,AM75,IF(AQ75&lt;AQ76,AM76,IF(AQ75=AQ76,"",IF(AQ76=AQ75,"",))))))))))))</f>
        <v/>
      </c>
      <c r="AW139" s="270" t="str">
        <f t="shared" si="0"/>
        <v/>
      </c>
      <c r="AX139" s="270" t="str">
        <f t="shared" si="0"/>
        <v/>
      </c>
      <c r="AY139" s="270" t="str">
        <f t="shared" si="0"/>
        <v/>
      </c>
      <c r="AZ139" s="270" t="str">
        <f t="shared" si="0"/>
        <v/>
      </c>
      <c r="BA139" s="271" t="str">
        <f t="shared" si="0"/>
        <v/>
      </c>
      <c r="BB139" s="103"/>
      <c r="BC139" s="103"/>
      <c r="BD139" s="103"/>
      <c r="BE139" s="103"/>
      <c r="BF139" s="103"/>
      <c r="BG139" s="103"/>
      <c r="BH139" s="103"/>
      <c r="BI139" s="60"/>
      <c r="BJ139" s="60"/>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row>
    <row r="140" spans="1:86" ht="15.75" thickBot="1" x14ac:dyDescent="0.3">
      <c r="A140" s="22"/>
      <c r="B140" s="21"/>
      <c r="C140" s="21"/>
      <c r="D140" s="21"/>
      <c r="E140" s="21"/>
      <c r="F140" s="21"/>
      <c r="G140" s="21"/>
      <c r="H140" s="21"/>
      <c r="I140" s="24"/>
      <c r="J140" s="21"/>
      <c r="K140" s="45">
        <f>IF(L140=C143,B143,IF(L140=C144,B144,""))</f>
        <v>0</v>
      </c>
      <c r="L140" s="163" t="str">
        <f>IF(H143="Abd.",C144,IF(H144="Abd.",C143,IF(H143="Forf.",C144,IF(H144="Forf.",C143,IF(C143="","",IF(C144="","",IF(G143="","",IF(G144="","",IF(G143&gt;G144,C143,IF(G143&lt;G144,C144,IF(G143=G144,"",IF(G144=G143,"",))))))))))))</f>
        <v/>
      </c>
      <c r="M140" s="164"/>
      <c r="N140" s="184"/>
      <c r="O140" s="185"/>
      <c r="P140" s="186" t="str">
        <f>IF(M140="","",IF(M140&gt;M139,1)+IF(N140&gt;N139,1)+IF(O140&gt;O139,1))</f>
        <v/>
      </c>
      <c r="Q140" s="168"/>
      <c r="R140" s="23"/>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4"/>
      <c r="AT140" s="21"/>
      <c r="AU140" s="304" t="str">
        <f t="shared" ref="AU140:BA140" si="1">IF(AQ76="Abd.",AL77,IF(AQ77="Abd.",AL76,IF(AQ76="Forf.",AL77,IF(AQ77="Forf.",AL76,IF(AL76="","",IF(AL77="","",IF(AP76="","",IF(AP77="","",IF(AP76&gt;AP77,AL76,IF(AP76&lt;AP77,AL77,IF(AP76=AP77,"",IF(AP77=AP76,"",))))))))))))</f>
        <v/>
      </c>
      <c r="AV140" s="305" t="str">
        <f t="shared" si="1"/>
        <v/>
      </c>
      <c r="AW140" s="305" t="str">
        <f t="shared" si="1"/>
        <v/>
      </c>
      <c r="AX140" s="305" t="str">
        <f t="shared" si="1"/>
        <v/>
      </c>
      <c r="AY140" s="305" t="str">
        <f t="shared" si="1"/>
        <v/>
      </c>
      <c r="AZ140" s="305" t="str">
        <f t="shared" si="1"/>
        <v/>
      </c>
      <c r="BA140" s="306" t="str">
        <f t="shared" si="1"/>
        <v/>
      </c>
      <c r="BB140" s="103"/>
      <c r="BC140" s="103"/>
      <c r="BD140" s="103"/>
      <c r="BE140" s="103"/>
      <c r="BF140" s="103"/>
      <c r="BG140" s="103"/>
      <c r="BH140" s="103"/>
      <c r="BI140" s="60"/>
      <c r="BJ140" s="60"/>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row>
    <row r="141" spans="1:86" x14ac:dyDescent="0.25">
      <c r="A141" s="22"/>
      <c r="B141" s="21"/>
      <c r="C141" s="21"/>
      <c r="D141" s="21"/>
      <c r="E141" s="21"/>
      <c r="F141" s="21"/>
      <c r="G141" s="21"/>
      <c r="H141" s="21"/>
      <c r="I141" s="24"/>
      <c r="J141" s="21"/>
      <c r="K141" s="252" t="s">
        <v>46</v>
      </c>
      <c r="L141" s="253"/>
      <c r="M141" s="29"/>
      <c r="N141" s="30"/>
      <c r="O141" s="48"/>
      <c r="P141" s="256">
        <f>SUM(M141:O141)</f>
        <v>0</v>
      </c>
      <c r="Q141" s="257"/>
      <c r="R141" s="24"/>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4"/>
      <c r="AT141" s="21"/>
      <c r="AU141" s="21"/>
      <c r="AV141" s="21"/>
      <c r="AW141" s="21"/>
      <c r="AX141" s="21"/>
      <c r="AY141" s="21"/>
      <c r="AZ141" s="21"/>
      <c r="BA141" s="21"/>
      <c r="BB141" s="103"/>
      <c r="BC141" s="103"/>
      <c r="BD141" s="103"/>
      <c r="BE141" s="103"/>
      <c r="BF141" s="103"/>
      <c r="BG141" s="103"/>
      <c r="BH141" s="103"/>
      <c r="BI141" s="60"/>
      <c r="BJ141" s="60"/>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row>
    <row r="142" spans="1:86" ht="15.75" thickBot="1" x14ac:dyDescent="0.3">
      <c r="A142" s="22"/>
      <c r="B142" s="27" t="s">
        <v>24</v>
      </c>
      <c r="C142" s="155"/>
      <c r="D142" s="254" t="s">
        <v>25</v>
      </c>
      <c r="E142" s="255"/>
      <c r="F142" s="258"/>
      <c r="G142" s="259"/>
      <c r="H142" s="260"/>
      <c r="I142" s="24"/>
      <c r="J142" s="21"/>
      <c r="K142" s="21"/>
      <c r="L142" s="21"/>
      <c r="M142" s="21"/>
      <c r="N142" s="21"/>
      <c r="O142" s="21"/>
      <c r="P142" s="21"/>
      <c r="Q142" s="21"/>
      <c r="R142" s="24"/>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4"/>
      <c r="AT142" s="21"/>
      <c r="AU142" s="21"/>
      <c r="AV142" s="21"/>
      <c r="AW142" s="21"/>
      <c r="AX142" s="21"/>
      <c r="AY142" s="21"/>
      <c r="AZ142" s="21"/>
      <c r="BA142" s="21"/>
      <c r="BB142" s="103"/>
      <c r="BC142" s="103"/>
      <c r="BD142" s="103"/>
      <c r="BE142" s="103"/>
      <c r="BF142" s="103"/>
      <c r="BG142" s="103"/>
      <c r="BH142" s="103"/>
      <c r="BI142" s="60"/>
      <c r="BJ142" s="60"/>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row>
    <row r="143" spans="1:86" ht="15.75" thickBot="1" x14ac:dyDescent="0.3">
      <c r="A143" s="22"/>
      <c r="B143" s="35"/>
      <c r="C143" s="157"/>
      <c r="D143" s="158"/>
      <c r="E143" s="183"/>
      <c r="F143" s="176"/>
      <c r="G143" s="161" t="str">
        <f>IF(D143="","",IF(D143&gt;D144,1)+IF(E143&gt;E144,1)+IF(F143&gt;F144,1))</f>
        <v/>
      </c>
      <c r="H143" s="162"/>
      <c r="I143" s="26"/>
      <c r="J143" s="21"/>
      <c r="K143" s="21"/>
      <c r="L143" s="21"/>
      <c r="M143" s="21"/>
      <c r="N143" s="21"/>
      <c r="O143" s="21"/>
      <c r="P143" s="21"/>
      <c r="Q143" s="21"/>
      <c r="R143" s="24"/>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4"/>
      <c r="AT143" s="21"/>
      <c r="AU143" s="21"/>
      <c r="AV143" s="21"/>
      <c r="AW143" s="21"/>
      <c r="AX143" s="21"/>
      <c r="AY143" s="21"/>
      <c r="AZ143" s="21"/>
      <c r="BA143" s="21"/>
      <c r="BB143" s="103"/>
      <c r="BC143" s="103"/>
      <c r="BD143" s="103"/>
      <c r="BE143" s="103"/>
      <c r="BF143" s="103"/>
      <c r="BG143" s="103"/>
      <c r="BH143" s="103"/>
      <c r="BI143" s="60"/>
      <c r="BJ143" s="60"/>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row>
    <row r="144" spans="1:86" ht="15.75" thickBot="1" x14ac:dyDescent="0.3">
      <c r="A144" s="22"/>
      <c r="B144" s="36"/>
      <c r="C144" s="163"/>
      <c r="D144" s="164"/>
      <c r="E144" s="184"/>
      <c r="F144" s="185"/>
      <c r="G144" s="186" t="str">
        <f>IF(D144="","",IF(D144&gt;D143,1)+IF(E144&gt;E143,1)+IF(F144&gt;F143,1))</f>
        <v/>
      </c>
      <c r="H144" s="168"/>
      <c r="I144" s="21"/>
      <c r="J144" s="21"/>
      <c r="K144" s="21"/>
      <c r="L144" s="21"/>
      <c r="M144" s="21"/>
      <c r="N144" s="21"/>
      <c r="O144" s="21"/>
      <c r="P144" s="21"/>
      <c r="Q144" s="21"/>
      <c r="R144" s="24"/>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4"/>
      <c r="AT144" s="21"/>
      <c r="AU144" s="21"/>
      <c r="AV144" s="21"/>
      <c r="AW144" s="21"/>
      <c r="AX144" s="21"/>
      <c r="AY144" s="21"/>
      <c r="AZ144" s="21"/>
      <c r="BA144" s="21"/>
      <c r="BB144" s="103"/>
      <c r="BC144" s="103"/>
      <c r="BD144" s="103"/>
      <c r="BE144" s="103"/>
      <c r="BF144" s="103"/>
      <c r="BG144" s="103"/>
      <c r="BH144" s="103"/>
      <c r="BI144" s="60"/>
      <c r="BJ144" s="60"/>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row>
    <row r="145" spans="1:86" x14ac:dyDescent="0.25">
      <c r="A145" s="22"/>
      <c r="B145" s="252" t="s">
        <v>46</v>
      </c>
      <c r="C145" s="253"/>
      <c r="D145" s="29"/>
      <c r="E145" s="30"/>
      <c r="F145" s="48"/>
      <c r="G145" s="256">
        <f>SUM(D145:F145)</f>
        <v>0</v>
      </c>
      <c r="H145" s="257"/>
      <c r="I145" s="21"/>
      <c r="J145" s="21"/>
      <c r="K145" s="21"/>
      <c r="L145" s="21"/>
      <c r="M145" s="21"/>
      <c r="N145" s="21"/>
      <c r="O145" s="21"/>
      <c r="P145" s="21"/>
      <c r="Q145" s="21"/>
      <c r="R145" s="24"/>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4"/>
      <c r="AT145" s="21"/>
      <c r="AU145" s="21"/>
      <c r="AV145" s="21"/>
      <c r="AW145" s="21"/>
      <c r="AX145" s="21"/>
      <c r="AY145" s="21"/>
      <c r="AZ145" s="21"/>
      <c r="BA145" s="21"/>
      <c r="BB145" s="103"/>
      <c r="BC145" s="103"/>
      <c r="BD145" s="103"/>
      <c r="BE145" s="103"/>
      <c r="BF145" s="103"/>
      <c r="BG145" s="103"/>
      <c r="BH145" s="103"/>
      <c r="BI145" s="60"/>
      <c r="BJ145" s="60"/>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row>
    <row r="146" spans="1:86" ht="15.75" thickBot="1" x14ac:dyDescent="0.3">
      <c r="A146" s="22"/>
      <c r="B146" s="21"/>
      <c r="C146" s="21"/>
      <c r="D146" s="21"/>
      <c r="E146" s="21"/>
      <c r="F146" s="21"/>
      <c r="G146" s="21"/>
      <c r="H146" s="21"/>
      <c r="I146" s="21"/>
      <c r="J146" s="21"/>
      <c r="K146" s="21"/>
      <c r="L146" s="21"/>
      <c r="M146" s="21"/>
      <c r="N146" s="21"/>
      <c r="O146" s="21"/>
      <c r="P146" s="21"/>
      <c r="Q146" s="21"/>
      <c r="R146" s="24"/>
      <c r="S146" s="21"/>
      <c r="T146" s="27" t="s">
        <v>24</v>
      </c>
      <c r="U146" s="155"/>
      <c r="V146" s="254" t="s">
        <v>25</v>
      </c>
      <c r="W146" s="255"/>
      <c r="X146" s="258"/>
      <c r="Y146" s="259"/>
      <c r="Z146" s="260"/>
      <c r="AA146" s="21"/>
      <c r="AB146" s="21"/>
      <c r="AC146" s="21"/>
      <c r="AD146" s="21"/>
      <c r="AE146" s="21"/>
      <c r="AF146" s="21"/>
      <c r="AG146" s="21"/>
      <c r="AH146" s="21"/>
      <c r="AI146" s="21"/>
      <c r="AJ146" s="21"/>
      <c r="AK146" s="21"/>
      <c r="AL146" s="21"/>
      <c r="AM146" s="21"/>
      <c r="AN146" s="21"/>
      <c r="AO146" s="21"/>
      <c r="AP146" s="21"/>
      <c r="AQ146" s="21"/>
      <c r="AR146" s="21"/>
      <c r="AS146" s="24"/>
      <c r="AT146" s="21"/>
      <c r="AU146" s="21"/>
      <c r="AV146" s="21"/>
      <c r="AW146" s="21"/>
      <c r="AX146" s="21"/>
      <c r="AY146" s="21"/>
      <c r="AZ146" s="21"/>
      <c r="BA146" s="21"/>
      <c r="BB146" s="103"/>
      <c r="BC146" s="103"/>
      <c r="BD146" s="103"/>
      <c r="BE146" s="103"/>
      <c r="BF146" s="103"/>
      <c r="BG146" s="103"/>
      <c r="BH146" s="103"/>
      <c r="BI146" s="60"/>
      <c r="BJ146" s="60"/>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row>
    <row r="147" spans="1:86" ht="15.75" thickBot="1" x14ac:dyDescent="0.3">
      <c r="A147" s="22"/>
      <c r="B147" s="21"/>
      <c r="C147" s="21"/>
      <c r="D147" s="21"/>
      <c r="E147" s="21"/>
      <c r="F147" s="21"/>
      <c r="G147" s="21"/>
      <c r="H147" s="21"/>
      <c r="I147" s="21"/>
      <c r="J147" s="21"/>
      <c r="K147" s="21"/>
      <c r="L147" s="21"/>
      <c r="M147" s="21"/>
      <c r="N147" s="21"/>
      <c r="O147" s="21"/>
      <c r="P147" s="21"/>
      <c r="Q147" s="21"/>
      <c r="R147" s="24"/>
      <c r="S147" s="25"/>
      <c r="T147" s="44">
        <f>IF(U147=L139,K139,IF(U147=L140,K140,""))</f>
        <v>0</v>
      </c>
      <c r="U147" s="157" t="str">
        <f>IF(Q139="Abd.",L140,IF(Q140="Abd.",L139,IF(Q139="Forf.",L140,IF(Q140="Forf.",L139,IF(L139="","",IF(L140="","",IF(P139="","",IF(P140="","",IF(P139&gt;P140,L139,IF(P139&lt;P140,L140,IF(P139=P140,"",IF(P140=P139,"",))))))))))))</f>
        <v/>
      </c>
      <c r="V147" s="158"/>
      <c r="W147" s="183"/>
      <c r="X147" s="176"/>
      <c r="Y147" s="161" t="str">
        <f>IF(V147="","",IF(V147&gt;V148,1)+IF(W147&gt;W148,1)+IF(X147&gt;X148,1))</f>
        <v/>
      </c>
      <c r="Z147" s="162"/>
      <c r="AA147" s="37"/>
      <c r="AB147" s="21"/>
      <c r="AC147" s="21"/>
      <c r="AD147" s="21"/>
      <c r="AE147" s="21"/>
      <c r="AF147" s="21"/>
      <c r="AG147" s="21"/>
      <c r="AH147" s="21"/>
      <c r="AI147" s="21"/>
      <c r="AJ147" s="21"/>
      <c r="AK147" s="21"/>
      <c r="AL147" s="21"/>
      <c r="AM147" s="21"/>
      <c r="AN147" s="21"/>
      <c r="AO147" s="21"/>
      <c r="AP147" s="21"/>
      <c r="AQ147" s="21"/>
      <c r="AR147" s="21"/>
      <c r="AS147" s="24"/>
      <c r="AT147" s="21"/>
      <c r="AU147" s="21"/>
      <c r="AV147" s="21"/>
      <c r="AW147" s="21"/>
      <c r="AX147" s="21"/>
      <c r="AY147" s="21"/>
      <c r="AZ147" s="21"/>
      <c r="BA147" s="21"/>
      <c r="BB147" s="103"/>
      <c r="BC147" s="103"/>
      <c r="BD147" s="103"/>
      <c r="BE147" s="103"/>
      <c r="BF147" s="103"/>
      <c r="BG147" s="103"/>
      <c r="BH147" s="103"/>
      <c r="BI147" s="60"/>
      <c r="BJ147" s="60"/>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row>
    <row r="148" spans="1:86" ht="15.75" thickBot="1" x14ac:dyDescent="0.3">
      <c r="A148" s="22"/>
      <c r="B148" s="21"/>
      <c r="C148" s="21"/>
      <c r="D148" s="21"/>
      <c r="E148" s="21"/>
      <c r="F148" s="21"/>
      <c r="G148" s="21"/>
      <c r="H148" s="21"/>
      <c r="I148" s="21"/>
      <c r="J148" s="21"/>
      <c r="K148" s="21"/>
      <c r="L148" s="21"/>
      <c r="M148" s="21"/>
      <c r="N148" s="21"/>
      <c r="O148" s="21"/>
      <c r="P148" s="21"/>
      <c r="Q148" s="21"/>
      <c r="R148" s="24"/>
      <c r="S148" s="21"/>
      <c r="T148" s="45">
        <f>IF(U148=L155,K155,IF(U148=L156,K156,""))</f>
        <v>0</v>
      </c>
      <c r="U148" s="163" t="str">
        <f>IF(Q155="Abd.",L156,IF(Q156="Abd.",L155,IF(Q155="Forf.",L156,IF(Q156="Forf.",L155,IF(L155="","",IF(L156="","",IF(P155="","",IF(P156="","",IF(P155&gt;P156,L155,IF(P155&lt;P156,L156,IF(P155=P156,"",IF(P156=P155,"",))))))))))))</f>
        <v/>
      </c>
      <c r="V148" s="164"/>
      <c r="W148" s="184"/>
      <c r="X148" s="185"/>
      <c r="Y148" s="186" t="str">
        <f>IF(V148="","",IF(V148&gt;V147,1)+IF(W148&gt;W147,1)+IF(X148&gt;X147,1))</f>
        <v/>
      </c>
      <c r="Z148" s="168"/>
      <c r="AA148" s="23"/>
      <c r="AB148" s="21"/>
      <c r="AC148" s="21"/>
      <c r="AD148" s="21"/>
      <c r="AE148" s="21"/>
      <c r="AF148" s="21"/>
      <c r="AG148" s="21"/>
      <c r="AH148" s="21"/>
      <c r="AI148" s="21"/>
      <c r="AJ148" s="21"/>
      <c r="AK148" s="21"/>
      <c r="AL148" s="21"/>
      <c r="AM148" s="21"/>
      <c r="AN148" s="21"/>
      <c r="AO148" s="21"/>
      <c r="AP148" s="21"/>
      <c r="AQ148" s="21"/>
      <c r="AR148" s="21"/>
      <c r="AS148" s="24"/>
      <c r="AT148" s="21"/>
      <c r="AU148" s="21"/>
      <c r="AV148" s="21"/>
      <c r="AW148" s="21"/>
      <c r="AX148" s="21"/>
      <c r="AY148" s="21"/>
      <c r="AZ148" s="21"/>
      <c r="BA148" s="21"/>
      <c r="BB148" s="103"/>
      <c r="BC148" s="103"/>
      <c r="BD148" s="103"/>
      <c r="BE148" s="103"/>
      <c r="BF148" s="103"/>
      <c r="BG148" s="103"/>
      <c r="BH148" s="103"/>
      <c r="BI148" s="60"/>
      <c r="BJ148" s="60"/>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row>
    <row r="149" spans="1:86" x14ac:dyDescent="0.25">
      <c r="A149" s="22"/>
      <c r="B149" s="21"/>
      <c r="C149" s="21"/>
      <c r="D149" s="21"/>
      <c r="E149" s="21"/>
      <c r="F149" s="21"/>
      <c r="G149" s="21"/>
      <c r="H149" s="21"/>
      <c r="I149" s="21"/>
      <c r="J149" s="21"/>
      <c r="K149" s="21"/>
      <c r="L149" s="21"/>
      <c r="M149" s="21"/>
      <c r="N149" s="21"/>
      <c r="O149" s="21"/>
      <c r="P149" s="21"/>
      <c r="Q149" s="21"/>
      <c r="R149" s="24"/>
      <c r="S149" s="21"/>
      <c r="T149" s="252" t="s">
        <v>46</v>
      </c>
      <c r="U149" s="253"/>
      <c r="V149" s="29"/>
      <c r="W149" s="30"/>
      <c r="X149" s="48"/>
      <c r="Y149" s="256">
        <f>SUM(V149:X149)</f>
        <v>0</v>
      </c>
      <c r="Z149" s="257"/>
      <c r="AA149" s="24"/>
      <c r="AB149" s="21"/>
      <c r="AC149" s="21"/>
      <c r="AD149" s="21"/>
      <c r="AE149" s="21"/>
      <c r="AF149" s="21"/>
      <c r="AG149" s="21"/>
      <c r="AH149" s="21"/>
      <c r="AI149" s="21"/>
      <c r="AJ149" s="21"/>
      <c r="AK149" s="21"/>
      <c r="AL149" s="21"/>
      <c r="AM149" s="21"/>
      <c r="AN149" s="21"/>
      <c r="AO149" s="21"/>
      <c r="AP149" s="21"/>
      <c r="AQ149" s="21"/>
      <c r="AR149" s="21"/>
      <c r="AS149" s="24"/>
      <c r="AT149" s="21"/>
      <c r="AU149" s="21"/>
      <c r="AV149" s="21"/>
      <c r="AW149" s="21"/>
      <c r="AX149" s="21"/>
      <c r="AY149" s="21"/>
      <c r="AZ149" s="21"/>
      <c r="BA149" s="21"/>
      <c r="BB149" s="103"/>
      <c r="BC149" s="103"/>
      <c r="BD149" s="103"/>
      <c r="BE149" s="103"/>
      <c r="BF149" s="103"/>
      <c r="BG149" s="103"/>
      <c r="BH149" s="103"/>
      <c r="BI149" s="60"/>
      <c r="BJ149" s="60"/>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row>
    <row r="150" spans="1:86" ht="15.75" thickBot="1" x14ac:dyDescent="0.3">
      <c r="A150" s="22"/>
      <c r="B150" s="27" t="s">
        <v>24</v>
      </c>
      <c r="C150" s="155"/>
      <c r="D150" s="254" t="s">
        <v>25</v>
      </c>
      <c r="E150" s="255"/>
      <c r="F150" s="258"/>
      <c r="G150" s="259"/>
      <c r="H150" s="260"/>
      <c r="I150" s="21"/>
      <c r="J150" s="21"/>
      <c r="K150" s="21"/>
      <c r="L150" s="21"/>
      <c r="M150" s="21"/>
      <c r="N150" s="21"/>
      <c r="O150" s="21"/>
      <c r="P150" s="21"/>
      <c r="Q150" s="21"/>
      <c r="R150" s="24"/>
      <c r="S150" s="21"/>
      <c r="T150" s="21"/>
      <c r="U150" s="21"/>
      <c r="V150" s="21"/>
      <c r="W150" s="21"/>
      <c r="X150" s="21"/>
      <c r="Y150" s="21"/>
      <c r="Z150" s="21"/>
      <c r="AA150" s="24"/>
      <c r="AB150" s="21"/>
      <c r="AC150" s="21"/>
      <c r="AD150" s="21"/>
      <c r="AE150" s="21"/>
      <c r="AF150" s="21"/>
      <c r="AG150" s="21"/>
      <c r="AH150" s="21"/>
      <c r="AI150" s="21"/>
      <c r="AJ150" s="21"/>
      <c r="AK150" s="21"/>
      <c r="AL150" s="21"/>
      <c r="AM150" s="21"/>
      <c r="AN150" s="21"/>
      <c r="AO150" s="21"/>
      <c r="AP150" s="21"/>
      <c r="AQ150" s="21"/>
      <c r="AR150" s="21"/>
      <c r="AS150" s="24"/>
      <c r="AT150" s="21"/>
      <c r="AU150" s="21"/>
      <c r="AV150" s="21"/>
      <c r="AW150" s="21"/>
      <c r="AX150" s="21"/>
      <c r="AY150" s="21"/>
      <c r="AZ150" s="21"/>
      <c r="BA150" s="21"/>
      <c r="BB150" s="103"/>
      <c r="BC150" s="103"/>
      <c r="BD150" s="103"/>
      <c r="BE150" s="103"/>
      <c r="BF150" s="103"/>
      <c r="BG150" s="103"/>
      <c r="BH150" s="103"/>
      <c r="BI150" s="60"/>
      <c r="BJ150" s="60"/>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row>
    <row r="151" spans="1:86" ht="15.75" thickBot="1" x14ac:dyDescent="0.3">
      <c r="A151" s="22"/>
      <c r="B151" s="35"/>
      <c r="C151" s="157"/>
      <c r="D151" s="158"/>
      <c r="E151" s="183"/>
      <c r="F151" s="176"/>
      <c r="G151" s="161" t="str">
        <f>IF(D151="","",IF(D151&gt;D152,1)+IF(E151&gt;E152,1)+IF(F151&gt;F152,1))</f>
        <v/>
      </c>
      <c r="H151" s="162"/>
      <c r="I151" s="32"/>
      <c r="J151" s="21"/>
      <c r="K151" s="21"/>
      <c r="L151" s="21"/>
      <c r="M151" s="21"/>
      <c r="N151" s="21"/>
      <c r="O151" s="21"/>
      <c r="P151" s="21"/>
      <c r="Q151" s="21"/>
      <c r="R151" s="24"/>
      <c r="S151" s="21"/>
      <c r="T151" s="21"/>
      <c r="U151" s="21"/>
      <c r="V151" s="21"/>
      <c r="W151" s="21"/>
      <c r="X151" s="21"/>
      <c r="Y151" s="21"/>
      <c r="Z151" s="21"/>
      <c r="AA151" s="24"/>
      <c r="AB151" s="21"/>
      <c r="AC151" s="21"/>
      <c r="AD151" s="21"/>
      <c r="AE151" s="21"/>
      <c r="AF151" s="21"/>
      <c r="AG151" s="21"/>
      <c r="AH151" s="21"/>
      <c r="AI151" s="21"/>
      <c r="AJ151" s="21"/>
      <c r="AK151" s="21"/>
      <c r="AL151" s="21"/>
      <c r="AM151" s="21"/>
      <c r="AN151" s="21"/>
      <c r="AO151" s="21"/>
      <c r="AP151" s="21"/>
      <c r="AQ151" s="21"/>
      <c r="AR151" s="21"/>
      <c r="AS151" s="24"/>
      <c r="AT151" s="21"/>
      <c r="AU151" s="21"/>
      <c r="AV151" s="21"/>
      <c r="AW151" s="21"/>
      <c r="AX151" s="21"/>
      <c r="AY151" s="21"/>
      <c r="AZ151" s="21"/>
      <c r="BA151" s="21"/>
      <c r="BB151" s="103"/>
      <c r="BC151" s="103"/>
      <c r="BD151" s="103"/>
      <c r="BE151" s="103"/>
      <c r="BF151" s="103"/>
      <c r="BG151" s="103"/>
      <c r="BH151" s="103"/>
      <c r="BI151" s="60"/>
      <c r="BJ151" s="60"/>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row>
    <row r="152" spans="1:86" ht="15.75" thickBot="1" x14ac:dyDescent="0.3">
      <c r="A152" s="22"/>
      <c r="B152" s="36"/>
      <c r="C152" s="163"/>
      <c r="D152" s="164"/>
      <c r="E152" s="184"/>
      <c r="F152" s="185"/>
      <c r="G152" s="186" t="str">
        <f>IF(D152="","",IF(D152&gt;D151,1)+IF(E152&gt;E151,1)+IF(F152&gt;F151,1))</f>
        <v/>
      </c>
      <c r="H152" s="168"/>
      <c r="I152" s="23"/>
      <c r="J152" s="21"/>
      <c r="K152" s="21"/>
      <c r="L152" s="21"/>
      <c r="M152" s="21"/>
      <c r="N152" s="21"/>
      <c r="O152" s="21"/>
      <c r="P152" s="21"/>
      <c r="Q152" s="21"/>
      <c r="R152" s="24"/>
      <c r="S152" s="21"/>
      <c r="T152" s="21"/>
      <c r="U152" s="21"/>
      <c r="V152" s="21"/>
      <c r="W152" s="21"/>
      <c r="X152" s="21"/>
      <c r="Y152" s="21"/>
      <c r="Z152" s="21"/>
      <c r="AA152" s="24"/>
      <c r="AB152" s="21"/>
      <c r="AC152" s="21"/>
      <c r="AD152" s="21"/>
      <c r="AE152" s="21"/>
      <c r="AF152" s="21"/>
      <c r="AG152" s="21"/>
      <c r="AH152" s="21"/>
      <c r="AI152" s="21"/>
      <c r="AJ152" s="21"/>
      <c r="AK152" s="21"/>
      <c r="AL152" s="21"/>
      <c r="AM152" s="21"/>
      <c r="AN152" s="21"/>
      <c r="AO152" s="21"/>
      <c r="AP152" s="21"/>
      <c r="AQ152" s="21"/>
      <c r="AR152" s="21"/>
      <c r="AS152" s="24"/>
      <c r="AT152" s="21"/>
      <c r="AU152" s="21"/>
      <c r="AV152" s="21"/>
      <c r="AW152" s="21"/>
      <c r="AX152" s="21"/>
      <c r="AY152" s="21"/>
      <c r="AZ152" s="21"/>
      <c r="BA152" s="21"/>
      <c r="BB152" s="103"/>
      <c r="BC152" s="103"/>
      <c r="BD152" s="103"/>
      <c r="BE152" s="103"/>
      <c r="BF152" s="103"/>
      <c r="BG152" s="103"/>
      <c r="BH152" s="103"/>
      <c r="BI152" s="60"/>
      <c r="BJ152" s="60"/>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row>
    <row r="153" spans="1:86" x14ac:dyDescent="0.25">
      <c r="A153" s="22"/>
      <c r="B153" s="252" t="s">
        <v>46</v>
      </c>
      <c r="C153" s="253"/>
      <c r="D153" s="29"/>
      <c r="E153" s="30"/>
      <c r="F153" s="48"/>
      <c r="G153" s="256">
        <f>SUM(D153:F153)</f>
        <v>0</v>
      </c>
      <c r="H153" s="257"/>
      <c r="I153" s="24"/>
      <c r="J153" s="21"/>
      <c r="K153" s="21"/>
      <c r="L153" s="21"/>
      <c r="M153" s="21"/>
      <c r="N153" s="21"/>
      <c r="O153" s="21"/>
      <c r="P153" s="21"/>
      <c r="Q153" s="21"/>
      <c r="R153" s="24"/>
      <c r="S153" s="21"/>
      <c r="T153" s="21"/>
      <c r="U153" s="21"/>
      <c r="V153" s="21"/>
      <c r="W153" s="21"/>
      <c r="X153" s="21"/>
      <c r="Y153" s="21"/>
      <c r="Z153" s="21"/>
      <c r="AA153" s="24"/>
      <c r="AB153" s="21"/>
      <c r="AC153" s="21"/>
      <c r="AD153" s="21"/>
      <c r="AE153" s="21"/>
      <c r="AF153" s="21"/>
      <c r="AG153" s="21"/>
      <c r="AH153" s="21"/>
      <c r="AI153" s="21"/>
      <c r="AJ153" s="21"/>
      <c r="AK153" s="21"/>
      <c r="AL153" s="21"/>
      <c r="AM153" s="21"/>
      <c r="AN153" s="21"/>
      <c r="AO153" s="21"/>
      <c r="AP153" s="21"/>
      <c r="AQ153" s="21"/>
      <c r="AR153" s="21"/>
      <c r="AS153" s="24"/>
      <c r="AT153" s="21"/>
      <c r="AU153" s="21"/>
      <c r="AV153" s="21"/>
      <c r="AW153" s="21"/>
      <c r="AX153" s="21"/>
      <c r="AY153" s="21"/>
      <c r="AZ153" s="21"/>
      <c r="BA153" s="21"/>
      <c r="BB153" s="103"/>
      <c r="BC153" s="103"/>
      <c r="BD153" s="103"/>
      <c r="BE153" s="103"/>
      <c r="BF153" s="103"/>
      <c r="BG153" s="103"/>
      <c r="BH153" s="103"/>
      <c r="BI153" s="60"/>
      <c r="BJ153" s="60"/>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row>
    <row r="154" spans="1:86" ht="15.75" thickBot="1" x14ac:dyDescent="0.3">
      <c r="A154" s="22"/>
      <c r="B154" s="21"/>
      <c r="C154" s="21"/>
      <c r="D154" s="21"/>
      <c r="E154" s="21"/>
      <c r="F154" s="21"/>
      <c r="G154" s="21"/>
      <c r="H154" s="21"/>
      <c r="I154" s="24"/>
      <c r="J154" s="21"/>
      <c r="K154" s="27" t="s">
        <v>24</v>
      </c>
      <c r="L154" s="155"/>
      <c r="M154" s="254" t="s">
        <v>25</v>
      </c>
      <c r="N154" s="255"/>
      <c r="O154" s="258"/>
      <c r="P154" s="259"/>
      <c r="Q154" s="260"/>
      <c r="R154" s="24"/>
      <c r="S154" s="21"/>
      <c r="T154" s="21"/>
      <c r="U154" s="21"/>
      <c r="V154" s="21"/>
      <c r="W154" s="21"/>
      <c r="X154" s="21"/>
      <c r="Y154" s="21"/>
      <c r="Z154" s="21"/>
      <c r="AA154" s="24"/>
      <c r="AB154" s="21"/>
      <c r="AC154" s="21"/>
      <c r="AD154" s="21"/>
      <c r="AE154" s="21"/>
      <c r="AF154" s="21"/>
      <c r="AG154" s="21"/>
      <c r="AH154" s="21"/>
      <c r="AI154" s="21"/>
      <c r="AJ154" s="21"/>
      <c r="AK154" s="21"/>
      <c r="AL154" s="21"/>
      <c r="AM154" s="21"/>
      <c r="AN154" s="21"/>
      <c r="AO154" s="21"/>
      <c r="AP154" s="21"/>
      <c r="AQ154" s="21"/>
      <c r="AR154" s="21"/>
      <c r="AS154" s="24"/>
      <c r="AT154" s="21"/>
      <c r="AU154" s="21"/>
      <c r="AV154" s="21"/>
      <c r="AW154" s="21"/>
      <c r="AX154" s="21"/>
      <c r="AY154" s="21"/>
      <c r="AZ154" s="21"/>
      <c r="BA154" s="21"/>
      <c r="BB154" s="103"/>
      <c r="BC154" s="103"/>
      <c r="BD154" s="103"/>
      <c r="BE154" s="103"/>
      <c r="BF154" s="103"/>
      <c r="BG154" s="103"/>
      <c r="BH154" s="103"/>
      <c r="BI154" s="60"/>
      <c r="BJ154" s="60"/>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row>
    <row r="155" spans="1:86" ht="15.75" thickBot="1" x14ac:dyDescent="0.3">
      <c r="A155" s="22"/>
      <c r="B155" s="21"/>
      <c r="C155" s="21"/>
      <c r="D155" s="21"/>
      <c r="E155" s="21"/>
      <c r="F155" s="21"/>
      <c r="G155" s="21"/>
      <c r="H155" s="21"/>
      <c r="I155" s="24"/>
      <c r="J155" s="25"/>
      <c r="K155" s="44">
        <f>IF(L155=C151,B151,IF(L155=C152,B152,""))</f>
        <v>0</v>
      </c>
      <c r="L155" s="157" t="str">
        <f>IF(H151="Abd.",C152,IF(H152="Abd.",C151,IF(H151="Forf.",C152,IF(H152="Forf.",C151,IF(C151="","",IF(C152="","",IF(G151="","",IF(G152="","",IF(G151&gt;G152,C151,IF(G151&lt;G152,C152,IF(G151=G152,"",IF(G152=G151,"",))))))))))))</f>
        <v/>
      </c>
      <c r="M155" s="158"/>
      <c r="N155" s="183"/>
      <c r="O155" s="176"/>
      <c r="P155" s="161" t="str">
        <f>IF(M155="","",IF(M155&gt;M156,1)+IF(N155&gt;N156,1)+IF(O155&gt;O156,1))</f>
        <v/>
      </c>
      <c r="Q155" s="162"/>
      <c r="R155" s="43"/>
      <c r="S155" s="21"/>
      <c r="T155" s="21"/>
      <c r="U155" s="21"/>
      <c r="V155" s="21"/>
      <c r="W155" s="21"/>
      <c r="X155" s="21"/>
      <c r="Y155" s="21"/>
      <c r="Z155" s="21"/>
      <c r="AA155" s="24"/>
      <c r="AB155" s="21"/>
      <c r="AC155" s="21"/>
      <c r="AD155" s="21"/>
      <c r="AE155" s="21"/>
      <c r="AF155" s="21"/>
      <c r="AG155" s="21"/>
      <c r="AH155" s="21"/>
      <c r="AI155" s="21"/>
      <c r="AJ155" s="21"/>
      <c r="AK155" s="21"/>
      <c r="AL155" s="21"/>
      <c r="AM155" s="21"/>
      <c r="AN155" s="21"/>
      <c r="AO155" s="21"/>
      <c r="AP155" s="21"/>
      <c r="AQ155" s="21"/>
      <c r="AR155" s="21"/>
      <c r="AS155" s="24"/>
      <c r="AT155" s="21"/>
      <c r="AU155" s="21"/>
      <c r="AV155" s="21"/>
      <c r="AW155" s="21"/>
      <c r="AX155" s="21"/>
      <c r="AY155" s="21"/>
      <c r="AZ155" s="21"/>
      <c r="BA155" s="21"/>
      <c r="BB155" s="103"/>
      <c r="BC155" s="103"/>
      <c r="BD155" s="103"/>
      <c r="BE155" s="103"/>
      <c r="BF155" s="103"/>
      <c r="BG155" s="103"/>
      <c r="BH155" s="103"/>
      <c r="BI155" s="60"/>
      <c r="BJ155" s="60"/>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row>
    <row r="156" spans="1:86" ht="15.75" thickBot="1" x14ac:dyDescent="0.3">
      <c r="A156" s="22"/>
      <c r="B156" s="21"/>
      <c r="C156" s="21"/>
      <c r="D156" s="21"/>
      <c r="E156" s="21"/>
      <c r="F156" s="21"/>
      <c r="G156" s="21"/>
      <c r="H156" s="21"/>
      <c r="I156" s="24"/>
      <c r="J156" s="21"/>
      <c r="K156" s="45">
        <f>IF(L156=C159,B159,IF(L156=C160,B160,""))</f>
        <v>0</v>
      </c>
      <c r="L156" s="163" t="str">
        <f>IF(H159="Abd.",C160,IF(H160="Abd.",C159,IF(H159="Forf.",C160,IF(H160="Forf.",C159,IF(C159="","",IF(C160="","",IF(G159="","",IF(G160="","",IF(G159&gt;G160,C159,IF(G159&lt;G160,C160,IF(G159=G160,"",IF(G160=G159,"",))))))))))))</f>
        <v/>
      </c>
      <c r="M156" s="164"/>
      <c r="N156" s="184"/>
      <c r="O156" s="185"/>
      <c r="P156" s="186" t="str">
        <f>IF(M156="","",IF(M156&gt;M155,1)+IF(N156&gt;N155,1)+IF(O156&gt;O155,1))</f>
        <v/>
      </c>
      <c r="Q156" s="168"/>
      <c r="R156" s="21"/>
      <c r="S156" s="21"/>
      <c r="T156" s="21"/>
      <c r="U156" s="21"/>
      <c r="V156" s="21"/>
      <c r="W156" s="21"/>
      <c r="X156" s="21"/>
      <c r="Y156" s="21"/>
      <c r="Z156" s="21"/>
      <c r="AA156" s="24"/>
      <c r="AB156" s="21"/>
      <c r="AC156" s="21"/>
      <c r="AD156" s="21"/>
      <c r="AE156" s="21"/>
      <c r="AF156" s="21"/>
      <c r="AG156" s="21"/>
      <c r="AH156" s="21"/>
      <c r="AI156" s="21"/>
      <c r="AJ156" s="21"/>
      <c r="AK156" s="21"/>
      <c r="AL156" s="21"/>
      <c r="AM156" s="21"/>
      <c r="AN156" s="21"/>
      <c r="AO156" s="21"/>
      <c r="AP156" s="21"/>
      <c r="AQ156" s="21"/>
      <c r="AR156" s="21"/>
      <c r="AS156" s="24"/>
      <c r="AT156" s="21"/>
      <c r="AU156" s="21"/>
      <c r="AV156" s="21"/>
      <c r="AW156" s="21"/>
      <c r="AX156" s="21"/>
      <c r="AY156" s="21"/>
      <c r="AZ156" s="21"/>
      <c r="BA156" s="21"/>
      <c r="BB156" s="103"/>
      <c r="BC156" s="103"/>
      <c r="BD156" s="103"/>
      <c r="BE156" s="103"/>
      <c r="BF156" s="103"/>
      <c r="BG156" s="103"/>
      <c r="BH156" s="103"/>
      <c r="BI156" s="60"/>
      <c r="BJ156" s="60"/>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row>
    <row r="157" spans="1:86" x14ac:dyDescent="0.25">
      <c r="A157" s="22"/>
      <c r="B157" s="21"/>
      <c r="C157" s="21"/>
      <c r="D157" s="21"/>
      <c r="E157" s="21"/>
      <c r="F157" s="21"/>
      <c r="G157" s="21"/>
      <c r="H157" s="21"/>
      <c r="I157" s="24"/>
      <c r="J157" s="21"/>
      <c r="K157" s="252" t="s">
        <v>46</v>
      </c>
      <c r="L157" s="253"/>
      <c r="M157" s="29"/>
      <c r="N157" s="30"/>
      <c r="O157" s="48"/>
      <c r="P157" s="256">
        <f>SUM(M157:O157)</f>
        <v>0</v>
      </c>
      <c r="Q157" s="257"/>
      <c r="R157" s="21"/>
      <c r="S157" s="21"/>
      <c r="T157" s="21"/>
      <c r="U157" s="21"/>
      <c r="V157" s="21"/>
      <c r="W157" s="21"/>
      <c r="X157" s="21"/>
      <c r="Y157" s="21"/>
      <c r="Z157" s="21"/>
      <c r="AA157" s="24"/>
      <c r="AB157" s="21"/>
      <c r="AC157" s="21"/>
      <c r="AD157" s="21"/>
      <c r="AE157" s="21"/>
      <c r="AF157" s="21"/>
      <c r="AG157" s="21"/>
      <c r="AH157" s="21"/>
      <c r="AI157" s="21"/>
      <c r="AJ157" s="21"/>
      <c r="AK157" s="21"/>
      <c r="AL157" s="21"/>
      <c r="AM157" s="21"/>
      <c r="AN157" s="21"/>
      <c r="AO157" s="21"/>
      <c r="AP157" s="21"/>
      <c r="AQ157" s="21"/>
      <c r="AR157" s="21"/>
      <c r="AS157" s="24"/>
      <c r="AT157" s="21"/>
      <c r="AU157" s="21"/>
      <c r="AV157" s="21"/>
      <c r="AW157" s="21"/>
      <c r="AX157" s="21"/>
      <c r="AY157" s="21"/>
      <c r="AZ157" s="21"/>
      <c r="BA157" s="21"/>
      <c r="BB157" s="103"/>
      <c r="BC157" s="103"/>
      <c r="BD157" s="103"/>
      <c r="BE157" s="103"/>
      <c r="BF157" s="103"/>
      <c r="BG157" s="103"/>
      <c r="BH157" s="103"/>
      <c r="BI157" s="60"/>
      <c r="BJ157" s="60"/>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row>
    <row r="158" spans="1:86" ht="15.75" thickBot="1" x14ac:dyDescent="0.3">
      <c r="A158" s="22"/>
      <c r="B158" s="27" t="s">
        <v>24</v>
      </c>
      <c r="C158" s="155"/>
      <c r="D158" s="254" t="s">
        <v>25</v>
      </c>
      <c r="E158" s="255"/>
      <c r="F158" s="258"/>
      <c r="G158" s="259"/>
      <c r="H158" s="260"/>
      <c r="I158" s="24"/>
      <c r="J158" s="21"/>
      <c r="K158" s="21"/>
      <c r="L158" s="21"/>
      <c r="M158" s="21"/>
      <c r="N158" s="21"/>
      <c r="O158" s="21"/>
      <c r="P158" s="21"/>
      <c r="Q158" s="21"/>
      <c r="R158" s="21"/>
      <c r="S158" s="21"/>
      <c r="T158" s="21"/>
      <c r="U158" s="21"/>
      <c r="V158" s="21"/>
      <c r="W158" s="21"/>
      <c r="X158" s="21"/>
      <c r="Y158" s="21"/>
      <c r="Z158" s="21"/>
      <c r="AA158" s="24"/>
      <c r="AB158" s="21"/>
      <c r="AC158" s="21"/>
      <c r="AD158" s="21"/>
      <c r="AE158" s="21"/>
      <c r="AF158" s="21"/>
      <c r="AG158" s="21"/>
      <c r="AH158" s="21"/>
      <c r="AI158" s="21"/>
      <c r="AJ158" s="21"/>
      <c r="AK158" s="21"/>
      <c r="AL158" s="21"/>
      <c r="AM158" s="21"/>
      <c r="AN158" s="21"/>
      <c r="AO158" s="21"/>
      <c r="AP158" s="21"/>
      <c r="AQ158" s="21"/>
      <c r="AR158" s="21"/>
      <c r="AS158" s="24"/>
      <c r="AT158" s="21"/>
      <c r="AU158" s="21"/>
      <c r="AV158" s="21"/>
      <c r="AW158" s="21"/>
      <c r="AX158" s="21"/>
      <c r="AY158" s="21"/>
      <c r="AZ158" s="21"/>
      <c r="BA158" s="21"/>
      <c r="BB158" s="103"/>
      <c r="BC158" s="103"/>
      <c r="BD158" s="103"/>
      <c r="BE158" s="103"/>
      <c r="BF158" s="103"/>
      <c r="BG158" s="103"/>
      <c r="BH158" s="103"/>
      <c r="BI158" s="60"/>
      <c r="BJ158" s="60"/>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row>
    <row r="159" spans="1:86" ht="15.75" thickBot="1" x14ac:dyDescent="0.3">
      <c r="A159" s="22"/>
      <c r="B159" s="35"/>
      <c r="C159" s="157"/>
      <c r="D159" s="158"/>
      <c r="E159" s="183"/>
      <c r="F159" s="176"/>
      <c r="G159" s="161" t="str">
        <f>IF(D159="","",IF(D159&gt;D160,1)+IF(E159&gt;E160,1)+IF(F159&gt;F160,1))</f>
        <v/>
      </c>
      <c r="H159" s="162"/>
      <c r="I159" s="26"/>
      <c r="J159" s="21"/>
      <c r="K159" s="21"/>
      <c r="L159" s="21"/>
      <c r="M159" s="21"/>
      <c r="N159" s="21"/>
      <c r="O159" s="21"/>
      <c r="P159" s="21"/>
      <c r="Q159" s="21"/>
      <c r="R159" s="21"/>
      <c r="S159" s="21"/>
      <c r="T159" s="21"/>
      <c r="U159" s="21"/>
      <c r="V159" s="21"/>
      <c r="W159" s="21"/>
      <c r="X159" s="21"/>
      <c r="Y159" s="21"/>
      <c r="Z159" s="21"/>
      <c r="AA159" s="24"/>
      <c r="AB159" s="21"/>
      <c r="AC159" s="21"/>
      <c r="AD159" s="21"/>
      <c r="AE159" s="21"/>
      <c r="AF159" s="21"/>
      <c r="AG159" s="21"/>
      <c r="AH159" s="21"/>
      <c r="AI159" s="21"/>
      <c r="AJ159" s="21"/>
      <c r="AK159" s="21"/>
      <c r="AL159" s="21"/>
      <c r="AM159" s="21"/>
      <c r="AN159" s="21"/>
      <c r="AO159" s="21"/>
      <c r="AP159" s="21"/>
      <c r="AQ159" s="21"/>
      <c r="AR159" s="21"/>
      <c r="AS159" s="24"/>
      <c r="AT159" s="21"/>
      <c r="AU159" s="21"/>
      <c r="AV159" s="21"/>
      <c r="AW159" s="21"/>
      <c r="AX159" s="21"/>
      <c r="AY159" s="21"/>
      <c r="AZ159" s="21"/>
      <c r="BA159" s="21"/>
      <c r="BB159" s="103"/>
      <c r="BC159" s="103"/>
      <c r="BD159" s="103"/>
      <c r="BE159" s="103"/>
      <c r="BF159" s="103"/>
      <c r="BG159" s="103"/>
      <c r="BH159" s="103"/>
      <c r="BI159" s="60"/>
      <c r="BJ159" s="60"/>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row>
    <row r="160" spans="1:86" ht="15.75" thickBot="1" x14ac:dyDescent="0.3">
      <c r="A160" s="22"/>
      <c r="B160" s="36"/>
      <c r="C160" s="163"/>
      <c r="D160" s="164"/>
      <c r="E160" s="184"/>
      <c r="F160" s="185"/>
      <c r="G160" s="186" t="str">
        <f>IF(D160="","",IF(D160&gt;D159,1)+IF(E160&gt;E159,1)+IF(F160&gt;F159,1))</f>
        <v/>
      </c>
      <c r="H160" s="168"/>
      <c r="I160" s="21"/>
      <c r="J160" s="21"/>
      <c r="K160" s="21"/>
      <c r="L160" s="21"/>
      <c r="M160" s="21"/>
      <c r="N160" s="21"/>
      <c r="O160" s="21"/>
      <c r="P160" s="21"/>
      <c r="Q160" s="21"/>
      <c r="R160" s="21"/>
      <c r="S160" s="21"/>
      <c r="T160" s="21"/>
      <c r="U160" s="21"/>
      <c r="V160" s="21"/>
      <c r="W160" s="21"/>
      <c r="X160" s="21"/>
      <c r="Y160" s="21"/>
      <c r="Z160" s="21"/>
      <c r="AA160" s="24"/>
      <c r="AB160" s="21"/>
      <c r="AC160" s="21"/>
      <c r="AD160" s="21"/>
      <c r="AE160" s="21"/>
      <c r="AF160" s="21"/>
      <c r="AG160" s="21"/>
      <c r="AH160" s="21"/>
      <c r="AI160" s="21"/>
      <c r="AJ160" s="21"/>
      <c r="AK160" s="21"/>
      <c r="AL160" s="21"/>
      <c r="AM160" s="21"/>
      <c r="AN160" s="21"/>
      <c r="AO160" s="21"/>
      <c r="AP160" s="21"/>
      <c r="AQ160" s="21"/>
      <c r="AR160" s="21"/>
      <c r="AS160" s="24"/>
      <c r="AT160" s="21"/>
      <c r="AU160" s="21"/>
      <c r="AV160" s="21"/>
      <c r="AW160" s="21"/>
      <c r="AX160" s="21"/>
      <c r="AY160" s="21"/>
      <c r="AZ160" s="21"/>
      <c r="BA160" s="21"/>
      <c r="BB160" s="103"/>
      <c r="BC160" s="103"/>
      <c r="BD160" s="103"/>
      <c r="BE160" s="103"/>
      <c r="BF160" s="103"/>
      <c r="BG160" s="103"/>
      <c r="BH160" s="103"/>
      <c r="BI160" s="60"/>
      <c r="BJ160" s="60"/>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row>
    <row r="161" spans="1:86" x14ac:dyDescent="0.25">
      <c r="A161" s="22"/>
      <c r="B161" s="252" t="s">
        <v>46</v>
      </c>
      <c r="C161" s="253"/>
      <c r="D161" s="29"/>
      <c r="E161" s="30"/>
      <c r="F161" s="48"/>
      <c r="G161" s="256">
        <f>SUM(D161:F161)</f>
        <v>0</v>
      </c>
      <c r="H161" s="257"/>
      <c r="I161" s="21"/>
      <c r="J161" s="21"/>
      <c r="K161" s="21"/>
      <c r="L161" s="21"/>
      <c r="M161" s="21"/>
      <c r="N161" s="21"/>
      <c r="O161" s="21"/>
      <c r="P161" s="21"/>
      <c r="Q161" s="21"/>
      <c r="R161" s="21"/>
      <c r="S161" s="21"/>
      <c r="T161" s="21"/>
      <c r="U161" s="21"/>
      <c r="V161" s="21"/>
      <c r="W161" s="21"/>
      <c r="X161" s="21"/>
      <c r="Y161" s="21"/>
      <c r="Z161" s="21"/>
      <c r="AA161" s="24"/>
      <c r="AB161" s="21"/>
      <c r="AC161" s="21"/>
      <c r="AD161" s="21"/>
      <c r="AE161" s="21"/>
      <c r="AF161" s="21"/>
      <c r="AG161" s="21"/>
      <c r="AH161" s="21"/>
      <c r="AI161" s="21"/>
      <c r="AJ161" s="21"/>
      <c r="AK161" s="21"/>
      <c r="AL161" s="21"/>
      <c r="AM161" s="21"/>
      <c r="AN161" s="21"/>
      <c r="AO161" s="21"/>
      <c r="AP161" s="21"/>
      <c r="AQ161" s="21"/>
      <c r="AR161" s="21"/>
      <c r="AS161" s="24"/>
      <c r="AT161" s="21"/>
      <c r="AU161" s="21"/>
      <c r="AV161" s="21"/>
      <c r="AW161" s="21"/>
      <c r="AX161" s="21"/>
      <c r="AY161" s="21"/>
      <c r="AZ161" s="21"/>
      <c r="BA161" s="21"/>
      <c r="BB161" s="103"/>
      <c r="BC161" s="103"/>
      <c r="BD161" s="103"/>
      <c r="BE161" s="103"/>
      <c r="BF161" s="103"/>
      <c r="BG161" s="103"/>
      <c r="BH161" s="103"/>
      <c r="BI161" s="60"/>
      <c r="BJ161" s="60"/>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row>
    <row r="162" spans="1:86" ht="15.75" thickBot="1" x14ac:dyDescent="0.3">
      <c r="A162" s="2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4"/>
      <c r="AB162" s="21"/>
      <c r="AC162" s="38" t="s">
        <v>24</v>
      </c>
      <c r="AD162" s="156"/>
      <c r="AE162" s="238" t="s">
        <v>25</v>
      </c>
      <c r="AF162" s="239"/>
      <c r="AG162" s="240"/>
      <c r="AH162" s="241"/>
      <c r="AI162" s="242"/>
      <c r="AJ162" s="21"/>
      <c r="AK162" s="21"/>
      <c r="AL162" s="21"/>
      <c r="AM162" s="21"/>
      <c r="AN162" s="21"/>
      <c r="AO162" s="21"/>
      <c r="AP162" s="21"/>
      <c r="AQ162" s="21"/>
      <c r="AR162" s="21"/>
      <c r="AS162" s="24"/>
      <c r="AT162" s="21"/>
      <c r="AU162" s="21"/>
      <c r="AV162" s="21"/>
      <c r="AW162" s="21"/>
      <c r="AX162" s="21"/>
      <c r="AY162" s="21"/>
      <c r="AZ162" s="21"/>
      <c r="BA162" s="21"/>
      <c r="BB162" s="103"/>
      <c r="BC162" s="103"/>
      <c r="BD162" s="103"/>
      <c r="BE162" s="103"/>
      <c r="BF162" s="103"/>
      <c r="BG162" s="103"/>
      <c r="BH162" s="103"/>
      <c r="BI162" s="60"/>
      <c r="BJ162" s="60"/>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row>
    <row r="163" spans="1:86" ht="15.75" thickBot="1" x14ac:dyDescent="0.3">
      <c r="A163" s="2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4"/>
      <c r="AB163" s="25"/>
      <c r="AC163" s="44">
        <f>IF(AD163=U147,T147,IF(AD163=U148,T148,""))</f>
        <v>0</v>
      </c>
      <c r="AD163" s="157" t="str">
        <f>IF(Z147="Abd.",U148,IF(Z148="Abd.",U147,IF(Z147="Forf.",U148,IF(Z148="Forf.",U147,IF(U147="","",IF(U148="","",IF(Y147="","",IF(Y148="","",IF(Y147&gt;Y148,U147,IF(Y147&lt;Y148,U148,IF(Y147=Y148,"",IF(Y148=Y147,"",))))))))))))</f>
        <v/>
      </c>
      <c r="AE163" s="158"/>
      <c r="AF163" s="183"/>
      <c r="AG163" s="176"/>
      <c r="AH163" s="161" t="str">
        <f>IF(AE163="","",IF(AE163&gt;AE164,1)+IF(AF163&gt;AF164,1)+IF(AG163&gt;AG164,1))</f>
        <v/>
      </c>
      <c r="AI163" s="162"/>
      <c r="AJ163" s="37"/>
      <c r="AK163" s="21"/>
      <c r="AL163" s="21"/>
      <c r="AM163" s="21"/>
      <c r="AN163" s="21"/>
      <c r="AO163" s="21"/>
      <c r="AP163" s="21"/>
      <c r="AQ163" s="21"/>
      <c r="AR163" s="21"/>
      <c r="AS163" s="24"/>
      <c r="AT163" s="21"/>
      <c r="AU163" s="21"/>
      <c r="AV163" s="21"/>
      <c r="AW163" s="21"/>
      <c r="AX163" s="21"/>
      <c r="AY163" s="21"/>
      <c r="AZ163" s="21"/>
      <c r="BA163" s="21"/>
      <c r="BB163" s="103"/>
      <c r="BC163" s="103"/>
      <c r="BD163" s="103"/>
      <c r="BE163" s="103"/>
      <c r="BF163" s="103"/>
      <c r="BG163" s="103"/>
      <c r="BH163" s="103"/>
      <c r="BI163" s="60"/>
      <c r="BJ163" s="60"/>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row>
    <row r="164" spans="1:86" ht="15.75" thickBot="1" x14ac:dyDescent="0.3">
      <c r="A164" s="2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4"/>
      <c r="AB164" s="21"/>
      <c r="AC164" s="45">
        <f>IF(AD164=U179,T179,IF(AD164=U180,T180,""))</f>
        <v>0</v>
      </c>
      <c r="AD164" s="163" t="str">
        <f>IF(Z179="Abd.",U180,IF(Z180="Abd.",U179,IF(Z179="Forf.",U180,IF(Z180="Forf.",U179,IF(U179="","",IF(U180="","",IF(Y179="","",IF(Y180="","",IF(Y179&gt;Y180,U179,IF(Y179&lt;Y180,U180,IF(Y179=Y180,"",IF(Y180=Y179,"",))))))))))))</f>
        <v/>
      </c>
      <c r="AE164" s="164"/>
      <c r="AF164" s="184"/>
      <c r="AG164" s="185"/>
      <c r="AH164" s="186" t="str">
        <f>IF(AE164="","",IF(AE164&gt;AE163,1)+IF(AF164&gt;AF163,1)+IF(AG164&gt;AG163,1))</f>
        <v/>
      </c>
      <c r="AI164" s="168"/>
      <c r="AJ164" s="23"/>
      <c r="AK164" s="21"/>
      <c r="AL164" s="21"/>
      <c r="AM164" s="21"/>
      <c r="AN164" s="21"/>
      <c r="AO164" s="21"/>
      <c r="AP164" s="21"/>
      <c r="AQ164" s="21"/>
      <c r="AR164" s="21"/>
      <c r="AS164" s="24"/>
      <c r="AT164" s="21"/>
      <c r="AU164" s="21"/>
      <c r="AV164" s="21"/>
      <c r="AW164" s="21"/>
      <c r="AX164" s="21"/>
      <c r="AY164" s="21"/>
      <c r="AZ164" s="21"/>
      <c r="BA164" s="21"/>
      <c r="BB164" s="103"/>
      <c r="BC164" s="103"/>
      <c r="BD164" s="103"/>
      <c r="BE164" s="103"/>
      <c r="BF164" s="103"/>
      <c r="BG164" s="103"/>
      <c r="BH164" s="103"/>
      <c r="BI164" s="60"/>
      <c r="BJ164" s="60"/>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row>
    <row r="165" spans="1:86" x14ac:dyDescent="0.25">
      <c r="A165" s="2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4"/>
      <c r="AB165" s="21"/>
      <c r="AC165" s="252" t="s">
        <v>46</v>
      </c>
      <c r="AD165" s="253"/>
      <c r="AE165" s="29"/>
      <c r="AF165" s="30"/>
      <c r="AG165" s="48"/>
      <c r="AH165" s="256">
        <f>SUM(AE165:AG165)</f>
        <v>0</v>
      </c>
      <c r="AI165" s="257"/>
      <c r="AJ165" s="24"/>
      <c r="AK165" s="21"/>
      <c r="AL165" s="21"/>
      <c r="AM165" s="21"/>
      <c r="AN165" s="21"/>
      <c r="AO165" s="21"/>
      <c r="AP165" s="21"/>
      <c r="AQ165" s="21"/>
      <c r="AR165" s="21"/>
      <c r="AS165" s="24"/>
      <c r="AT165" s="21"/>
      <c r="AU165" s="21"/>
      <c r="AV165" s="21"/>
      <c r="AW165" s="21"/>
      <c r="AX165" s="21"/>
      <c r="AY165" s="21"/>
      <c r="AZ165" s="21"/>
      <c r="BA165" s="21"/>
      <c r="BB165" s="103"/>
      <c r="BC165" s="103"/>
      <c r="BD165" s="103"/>
      <c r="BE165" s="103"/>
      <c r="BF165" s="103"/>
      <c r="BG165" s="103"/>
      <c r="BH165" s="103"/>
      <c r="BI165" s="60"/>
      <c r="BJ165" s="60"/>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row>
    <row r="166" spans="1:86" ht="15.75" thickBot="1" x14ac:dyDescent="0.3">
      <c r="A166" s="22"/>
      <c r="B166" s="27" t="s">
        <v>24</v>
      </c>
      <c r="C166" s="155"/>
      <c r="D166" s="254" t="s">
        <v>25</v>
      </c>
      <c r="E166" s="255"/>
      <c r="F166" s="258"/>
      <c r="G166" s="259"/>
      <c r="H166" s="260"/>
      <c r="I166" s="21"/>
      <c r="J166" s="21"/>
      <c r="K166" s="21"/>
      <c r="L166" s="21"/>
      <c r="M166" s="21"/>
      <c r="N166" s="21"/>
      <c r="O166" s="21"/>
      <c r="P166" s="21"/>
      <c r="Q166" s="21"/>
      <c r="R166" s="21"/>
      <c r="S166" s="21"/>
      <c r="T166" s="21"/>
      <c r="U166" s="21"/>
      <c r="V166" s="21"/>
      <c r="W166" s="21"/>
      <c r="X166" s="21"/>
      <c r="Y166" s="21"/>
      <c r="Z166" s="21"/>
      <c r="AA166" s="24"/>
      <c r="AB166" s="21"/>
      <c r="AC166" s="21"/>
      <c r="AD166" s="21"/>
      <c r="AE166" s="21"/>
      <c r="AF166" s="21"/>
      <c r="AG166" s="21"/>
      <c r="AH166" s="21"/>
      <c r="AI166" s="21"/>
      <c r="AJ166" s="24"/>
      <c r="AK166" s="21"/>
      <c r="AL166" s="21"/>
      <c r="AM166" s="21"/>
      <c r="AN166" s="21"/>
      <c r="AO166" s="21"/>
      <c r="AP166" s="21"/>
      <c r="AQ166" s="21"/>
      <c r="AR166" s="21"/>
      <c r="AS166" s="24"/>
      <c r="AT166" s="21"/>
      <c r="AU166" s="21"/>
      <c r="AV166" s="21"/>
      <c r="AW166" s="21"/>
      <c r="AX166" s="21"/>
      <c r="AY166" s="21"/>
      <c r="AZ166" s="21"/>
      <c r="BA166" s="21"/>
      <c r="BB166" s="103"/>
      <c r="BC166" s="103"/>
      <c r="BD166" s="103"/>
      <c r="BE166" s="103"/>
      <c r="BF166" s="103"/>
      <c r="BG166" s="103"/>
      <c r="BH166" s="103"/>
      <c r="BI166" s="60"/>
      <c r="BJ166" s="60"/>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row>
    <row r="167" spans="1:86" ht="15.75" thickBot="1" x14ac:dyDescent="0.3">
      <c r="A167" s="22"/>
      <c r="B167" s="35"/>
      <c r="C167" s="157"/>
      <c r="D167" s="158"/>
      <c r="E167" s="183"/>
      <c r="F167" s="176"/>
      <c r="G167" s="161" t="str">
        <f>IF(D167="","",IF(D167&gt;D168,1)+IF(E167&gt;E168,1)+IF(F167&gt;F168,1))</f>
        <v/>
      </c>
      <c r="H167" s="162"/>
      <c r="I167" s="32"/>
      <c r="J167" s="21"/>
      <c r="K167" s="21"/>
      <c r="L167" s="21"/>
      <c r="M167" s="21"/>
      <c r="N167" s="21"/>
      <c r="O167" s="21"/>
      <c r="P167" s="21"/>
      <c r="Q167" s="21"/>
      <c r="R167" s="21"/>
      <c r="S167" s="21"/>
      <c r="T167" s="21"/>
      <c r="U167" s="21"/>
      <c r="V167" s="21"/>
      <c r="W167" s="21"/>
      <c r="X167" s="21"/>
      <c r="Y167" s="21"/>
      <c r="Z167" s="21"/>
      <c r="AA167" s="24"/>
      <c r="AB167" s="21"/>
      <c r="AC167" s="21"/>
      <c r="AD167" s="21"/>
      <c r="AE167" s="21"/>
      <c r="AF167" s="21"/>
      <c r="AG167" s="21"/>
      <c r="AH167" s="21"/>
      <c r="AI167" s="21"/>
      <c r="AJ167" s="24"/>
      <c r="AK167" s="21"/>
      <c r="AL167" s="21"/>
      <c r="AM167" s="21"/>
      <c r="AN167" s="21"/>
      <c r="AO167" s="21"/>
      <c r="AP167" s="21"/>
      <c r="AQ167" s="21"/>
      <c r="AR167" s="21"/>
      <c r="AS167" s="24"/>
      <c r="AT167" s="21"/>
      <c r="AU167" s="21"/>
      <c r="AV167" s="21"/>
      <c r="AW167" s="21"/>
      <c r="AX167" s="21"/>
      <c r="AY167" s="21"/>
      <c r="AZ167" s="21"/>
      <c r="BA167" s="21"/>
      <c r="BB167" s="103"/>
      <c r="BC167" s="103"/>
      <c r="BD167" s="103"/>
      <c r="BE167" s="103"/>
      <c r="BF167" s="103"/>
      <c r="BG167" s="103"/>
      <c r="BH167" s="103"/>
      <c r="BI167" s="60"/>
      <c r="BJ167" s="60"/>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row>
    <row r="168" spans="1:86" ht="15.75" thickBot="1" x14ac:dyDescent="0.3">
      <c r="A168" s="22"/>
      <c r="B168" s="36"/>
      <c r="C168" s="163"/>
      <c r="D168" s="164"/>
      <c r="E168" s="184"/>
      <c r="F168" s="185"/>
      <c r="G168" s="186" t="str">
        <f>IF(D168="","",IF(D168&gt;D167,1)+IF(E168&gt;E167,1)+IF(F168&gt;F167,1))</f>
        <v/>
      </c>
      <c r="H168" s="168"/>
      <c r="I168" s="23"/>
      <c r="J168" s="21"/>
      <c r="K168" s="21"/>
      <c r="L168" s="21"/>
      <c r="M168" s="21"/>
      <c r="N168" s="21"/>
      <c r="O168" s="21"/>
      <c r="P168" s="21"/>
      <c r="Q168" s="21"/>
      <c r="R168" s="21"/>
      <c r="S168" s="21"/>
      <c r="T168" s="21"/>
      <c r="U168" s="21"/>
      <c r="V168" s="21"/>
      <c r="W168" s="21"/>
      <c r="X168" s="21"/>
      <c r="Y168" s="21"/>
      <c r="Z168" s="21"/>
      <c r="AA168" s="24"/>
      <c r="AB168" s="21"/>
      <c r="AC168" s="21"/>
      <c r="AD168" s="21"/>
      <c r="AE168" s="21"/>
      <c r="AF168" s="21"/>
      <c r="AG168" s="21"/>
      <c r="AH168" s="21"/>
      <c r="AI168" s="21"/>
      <c r="AJ168" s="24"/>
      <c r="AK168" s="21"/>
      <c r="AL168" s="21"/>
      <c r="AM168" s="21"/>
      <c r="AN168" s="21"/>
      <c r="AO168" s="21"/>
      <c r="AP168" s="21"/>
      <c r="AQ168" s="21"/>
      <c r="AR168" s="21"/>
      <c r="AS168" s="24"/>
      <c r="AT168" s="21"/>
      <c r="AU168" s="21"/>
      <c r="AV168" s="21"/>
      <c r="AW168" s="21"/>
      <c r="AX168" s="21"/>
      <c r="AY168" s="21"/>
      <c r="AZ168" s="21"/>
      <c r="BA168" s="21"/>
      <c r="BB168" s="103"/>
      <c r="BC168" s="103"/>
      <c r="BD168" s="103"/>
      <c r="BE168" s="103"/>
      <c r="BF168" s="103"/>
      <c r="BG168" s="103"/>
      <c r="BH168" s="103"/>
      <c r="BI168" s="60"/>
      <c r="BJ168" s="60"/>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row>
    <row r="169" spans="1:86" x14ac:dyDescent="0.25">
      <c r="A169" s="22"/>
      <c r="B169" s="252" t="s">
        <v>46</v>
      </c>
      <c r="C169" s="253"/>
      <c r="D169" s="29"/>
      <c r="E169" s="30"/>
      <c r="F169" s="48"/>
      <c r="G169" s="256">
        <f>SUM(D169:F169)</f>
        <v>0</v>
      </c>
      <c r="H169" s="257"/>
      <c r="I169" s="24"/>
      <c r="J169" s="21"/>
      <c r="K169" s="21"/>
      <c r="L169" s="21"/>
      <c r="M169" s="21"/>
      <c r="N169" s="21"/>
      <c r="O169" s="21"/>
      <c r="P169" s="21"/>
      <c r="Q169" s="21"/>
      <c r="R169" s="21"/>
      <c r="S169" s="21"/>
      <c r="T169" s="21"/>
      <c r="U169" s="21"/>
      <c r="V169" s="21"/>
      <c r="W169" s="21"/>
      <c r="X169" s="21"/>
      <c r="Y169" s="21"/>
      <c r="Z169" s="21"/>
      <c r="AA169" s="24"/>
      <c r="AB169" s="21"/>
      <c r="AC169" s="21"/>
      <c r="AD169" s="21"/>
      <c r="AE169" s="21"/>
      <c r="AF169" s="21"/>
      <c r="AG169" s="21"/>
      <c r="AH169" s="21"/>
      <c r="AI169" s="21"/>
      <c r="AJ169" s="24"/>
      <c r="AK169" s="21"/>
      <c r="AL169" s="21"/>
      <c r="AM169" s="21"/>
      <c r="AN169" s="21"/>
      <c r="AO169" s="21"/>
      <c r="AP169" s="21"/>
      <c r="AQ169" s="21"/>
      <c r="AR169" s="21"/>
      <c r="AS169" s="24"/>
      <c r="AT169" s="21"/>
      <c r="AU169" s="21"/>
      <c r="AV169" s="21"/>
      <c r="AW169" s="21"/>
      <c r="AX169" s="21"/>
      <c r="AY169" s="21"/>
      <c r="AZ169" s="21"/>
      <c r="BA169" s="21"/>
      <c r="BB169" s="103"/>
      <c r="BC169" s="103"/>
      <c r="BD169" s="103"/>
      <c r="BE169" s="103"/>
      <c r="BF169" s="103"/>
      <c r="BG169" s="103"/>
      <c r="BH169" s="103"/>
      <c r="BI169" s="60"/>
      <c r="BJ169" s="60"/>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row>
    <row r="170" spans="1:86" ht="15.75" thickBot="1" x14ac:dyDescent="0.3">
      <c r="A170" s="22"/>
      <c r="B170" s="21"/>
      <c r="C170" s="21"/>
      <c r="D170" s="21"/>
      <c r="E170" s="21"/>
      <c r="F170" s="21"/>
      <c r="G170" s="21"/>
      <c r="H170" s="21"/>
      <c r="I170" s="24"/>
      <c r="J170" s="21"/>
      <c r="K170" s="27" t="s">
        <v>24</v>
      </c>
      <c r="L170" s="155"/>
      <c r="M170" s="254" t="s">
        <v>25</v>
      </c>
      <c r="N170" s="255"/>
      <c r="O170" s="258"/>
      <c r="P170" s="259"/>
      <c r="Q170" s="260"/>
      <c r="R170" s="21"/>
      <c r="S170" s="21"/>
      <c r="T170" s="21"/>
      <c r="U170" s="21"/>
      <c r="V170" s="21"/>
      <c r="W170" s="21"/>
      <c r="X170" s="21"/>
      <c r="Y170" s="21"/>
      <c r="Z170" s="21"/>
      <c r="AA170" s="24"/>
      <c r="AB170" s="21"/>
      <c r="AC170" s="21"/>
      <c r="AD170" s="21"/>
      <c r="AE170" s="21"/>
      <c r="AF170" s="21"/>
      <c r="AG170" s="21"/>
      <c r="AH170" s="21"/>
      <c r="AI170" s="21"/>
      <c r="AJ170" s="24"/>
      <c r="AK170" s="21"/>
      <c r="AL170" s="21"/>
      <c r="AM170" s="21"/>
      <c r="AN170" s="21"/>
      <c r="AO170" s="21"/>
      <c r="AP170" s="21"/>
      <c r="AQ170" s="21"/>
      <c r="AR170" s="21"/>
      <c r="AS170" s="24"/>
      <c r="AT170" s="21"/>
      <c r="AU170" s="21"/>
      <c r="AV170" s="21"/>
      <c r="AW170" s="21"/>
      <c r="AX170" s="21"/>
      <c r="AY170" s="21"/>
      <c r="AZ170" s="21"/>
      <c r="BA170" s="21"/>
      <c r="BB170" s="103"/>
      <c r="BC170" s="103"/>
      <c r="BD170" s="103"/>
      <c r="BE170" s="103"/>
      <c r="BF170" s="103"/>
      <c r="BG170" s="103"/>
      <c r="BH170" s="103"/>
      <c r="BI170" s="60"/>
      <c r="BJ170" s="60"/>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row>
    <row r="171" spans="1:86" ht="15.75" thickBot="1" x14ac:dyDescent="0.3">
      <c r="A171" s="22"/>
      <c r="B171" s="21"/>
      <c r="C171" s="21"/>
      <c r="D171" s="21"/>
      <c r="E171" s="21"/>
      <c r="F171" s="21"/>
      <c r="G171" s="21"/>
      <c r="H171" s="21"/>
      <c r="I171" s="24"/>
      <c r="J171" s="25"/>
      <c r="K171" s="44">
        <f>IF(L171=C167,B167,IF(L171=C168,B168,""))</f>
        <v>0</v>
      </c>
      <c r="L171" s="157" t="str">
        <f>IF(H167="Abd.",C168,IF(H168="Abd.",C167,IF(H167="Forf.",C168,IF(H168="Forf.",C167,IF(C167="","",IF(C168="","",IF(G167="","",IF(G168="","",IF(G167&gt;G168,C167,IF(G167&lt;G168,C168,IF(G167=G168,"",IF(G168=G167,"",))))))))))))</f>
        <v/>
      </c>
      <c r="M171" s="158"/>
      <c r="N171" s="183"/>
      <c r="O171" s="176"/>
      <c r="P171" s="161" t="str">
        <f>IF(M171="","",IF(M171&gt;M172,1)+IF(N171&gt;N172,1)+IF(O171&gt;O172,1))</f>
        <v/>
      </c>
      <c r="Q171" s="162"/>
      <c r="R171" s="37"/>
      <c r="S171" s="21"/>
      <c r="T171" s="21"/>
      <c r="U171" s="21"/>
      <c r="V171" s="21"/>
      <c r="W171" s="21"/>
      <c r="X171" s="21"/>
      <c r="Y171" s="21"/>
      <c r="Z171" s="21"/>
      <c r="AA171" s="24"/>
      <c r="AB171" s="21"/>
      <c r="AC171" s="21"/>
      <c r="AD171" s="21"/>
      <c r="AE171" s="21"/>
      <c r="AF171" s="21"/>
      <c r="AG171" s="21"/>
      <c r="AH171" s="21"/>
      <c r="AI171" s="21"/>
      <c r="AJ171" s="24"/>
      <c r="AK171" s="21"/>
      <c r="AL171" s="21"/>
      <c r="AM171" s="21"/>
      <c r="AN171" s="21"/>
      <c r="AO171" s="21"/>
      <c r="AP171" s="21"/>
      <c r="AQ171" s="21"/>
      <c r="AR171" s="21"/>
      <c r="AS171" s="24"/>
      <c r="AT171" s="21"/>
      <c r="AU171" s="21"/>
      <c r="AV171" s="21"/>
      <c r="AW171" s="21"/>
      <c r="AX171" s="21"/>
      <c r="AY171" s="21"/>
      <c r="AZ171" s="21"/>
      <c r="BA171" s="21"/>
      <c r="BB171" s="103"/>
      <c r="BC171" s="103"/>
      <c r="BD171" s="103"/>
      <c r="BE171" s="103"/>
      <c r="BF171" s="103"/>
      <c r="BG171" s="103"/>
      <c r="BH171" s="103"/>
      <c r="BI171" s="60"/>
      <c r="BJ171" s="60"/>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row>
    <row r="172" spans="1:86" ht="15.75" thickBot="1" x14ac:dyDescent="0.3">
      <c r="A172" s="22"/>
      <c r="B172" s="21"/>
      <c r="C172" s="21"/>
      <c r="D172" s="21"/>
      <c r="E172" s="21"/>
      <c r="F172" s="21"/>
      <c r="G172" s="21"/>
      <c r="H172" s="21"/>
      <c r="I172" s="24"/>
      <c r="J172" s="21"/>
      <c r="K172" s="45">
        <f>IF(L172=C175,B175,IF(L172=C176,B176,""))</f>
        <v>0</v>
      </c>
      <c r="L172" s="163" t="str">
        <f>IF(H175="Abd.",C176,IF(H176="Abd.",C175,IF(H175="Forf.",C176,IF(H176="Forf.",C175,IF(C175="","",IF(C176="","",IF(G175="","",IF(G176="","",IF(G175&gt;G176,C175,IF(G175&lt;G176,C176,IF(G175=G176,"",IF(G176=G175,"",))))))))))))</f>
        <v/>
      </c>
      <c r="M172" s="164"/>
      <c r="N172" s="184"/>
      <c r="O172" s="185"/>
      <c r="P172" s="186" t="str">
        <f>IF(M172="","",IF(M172&gt;M171,1)+IF(N172&gt;N171,1)+IF(O172&gt;O171,1))</f>
        <v/>
      </c>
      <c r="Q172" s="168"/>
      <c r="R172" s="23"/>
      <c r="S172" s="21"/>
      <c r="T172" s="21"/>
      <c r="U172" s="21"/>
      <c r="V172" s="21"/>
      <c r="W172" s="21"/>
      <c r="X172" s="21"/>
      <c r="Y172" s="21"/>
      <c r="Z172" s="21"/>
      <c r="AA172" s="24"/>
      <c r="AB172" s="21"/>
      <c r="AC172" s="21"/>
      <c r="AD172" s="21"/>
      <c r="AE172" s="21"/>
      <c r="AF172" s="21"/>
      <c r="AG172" s="21"/>
      <c r="AH172" s="21"/>
      <c r="AI172" s="21"/>
      <c r="AJ172" s="24"/>
      <c r="AK172" s="21"/>
      <c r="AL172" s="21"/>
      <c r="AM172" s="21"/>
      <c r="AN172" s="21"/>
      <c r="AO172" s="21"/>
      <c r="AP172" s="21"/>
      <c r="AQ172" s="21"/>
      <c r="AR172" s="21"/>
      <c r="AS172" s="24"/>
      <c r="AT172" s="21"/>
      <c r="AU172" s="21"/>
      <c r="AV172" s="21"/>
      <c r="AW172" s="21"/>
      <c r="AX172" s="21"/>
      <c r="AY172" s="21"/>
      <c r="AZ172" s="21"/>
      <c r="BA172" s="21"/>
      <c r="BB172" s="103"/>
      <c r="BC172" s="103"/>
      <c r="BD172" s="103"/>
      <c r="BE172" s="103"/>
      <c r="BF172" s="103"/>
      <c r="BG172" s="103"/>
      <c r="BH172" s="103"/>
      <c r="BI172" s="60"/>
      <c r="BJ172" s="60"/>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row>
    <row r="173" spans="1:86" x14ac:dyDescent="0.25">
      <c r="A173" s="22"/>
      <c r="B173" s="21"/>
      <c r="C173" s="21"/>
      <c r="D173" s="21"/>
      <c r="E173" s="21"/>
      <c r="F173" s="21"/>
      <c r="G173" s="21"/>
      <c r="H173" s="21"/>
      <c r="I173" s="24"/>
      <c r="J173" s="21"/>
      <c r="K173" s="252" t="s">
        <v>46</v>
      </c>
      <c r="L173" s="253"/>
      <c r="M173" s="29"/>
      <c r="N173" s="30"/>
      <c r="O173" s="48"/>
      <c r="P173" s="256">
        <f>SUM(M173:O173)</f>
        <v>0</v>
      </c>
      <c r="Q173" s="257"/>
      <c r="R173" s="24"/>
      <c r="S173" s="21"/>
      <c r="T173" s="21"/>
      <c r="U173" s="21"/>
      <c r="V173" s="21"/>
      <c r="W173" s="21"/>
      <c r="X173" s="21"/>
      <c r="Y173" s="21"/>
      <c r="Z173" s="21"/>
      <c r="AA173" s="24"/>
      <c r="AB173" s="21"/>
      <c r="AC173" s="21"/>
      <c r="AD173" s="21"/>
      <c r="AE173" s="21"/>
      <c r="AF173" s="21"/>
      <c r="AG173" s="21"/>
      <c r="AH173" s="21"/>
      <c r="AI173" s="21"/>
      <c r="AJ173" s="24"/>
      <c r="AK173" s="21"/>
      <c r="AL173" s="21"/>
      <c r="AM173" s="21"/>
      <c r="AN173" s="21"/>
      <c r="AO173" s="21"/>
      <c r="AP173" s="21"/>
      <c r="AQ173" s="21"/>
      <c r="AR173" s="21"/>
      <c r="AS173" s="24"/>
      <c r="AT173" s="21"/>
      <c r="AU173" s="21"/>
      <c r="AV173" s="21"/>
      <c r="AW173" s="21"/>
      <c r="AX173" s="21"/>
      <c r="AY173" s="21"/>
      <c r="AZ173" s="21"/>
      <c r="BA173" s="21"/>
      <c r="BB173" s="103"/>
      <c r="BC173" s="103"/>
      <c r="BD173" s="103"/>
      <c r="BE173" s="103"/>
      <c r="BF173" s="103"/>
      <c r="BG173" s="103"/>
      <c r="BH173" s="103"/>
      <c r="BI173" s="60"/>
      <c r="BJ173" s="60"/>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row>
    <row r="174" spans="1:86" ht="15.75" thickBot="1" x14ac:dyDescent="0.3">
      <c r="A174" s="22"/>
      <c r="B174" s="27" t="s">
        <v>24</v>
      </c>
      <c r="C174" s="155"/>
      <c r="D174" s="254" t="s">
        <v>25</v>
      </c>
      <c r="E174" s="255"/>
      <c r="F174" s="258"/>
      <c r="G174" s="259"/>
      <c r="H174" s="260"/>
      <c r="I174" s="24"/>
      <c r="J174" s="21"/>
      <c r="K174" s="21"/>
      <c r="L174" s="21"/>
      <c r="M174" s="21"/>
      <c r="N174" s="21"/>
      <c r="O174" s="21"/>
      <c r="P174" s="21"/>
      <c r="Q174" s="21"/>
      <c r="R174" s="24"/>
      <c r="S174" s="21"/>
      <c r="T174" s="21"/>
      <c r="U174" s="21"/>
      <c r="V174" s="21"/>
      <c r="W174" s="21"/>
      <c r="X174" s="21"/>
      <c r="Y174" s="21"/>
      <c r="Z174" s="21"/>
      <c r="AA174" s="24"/>
      <c r="AB174" s="21"/>
      <c r="AC174" s="21"/>
      <c r="AD174" s="21"/>
      <c r="AE174" s="21"/>
      <c r="AF174" s="21"/>
      <c r="AG174" s="21"/>
      <c r="AH174" s="21"/>
      <c r="AI174" s="21"/>
      <c r="AJ174" s="24"/>
      <c r="AK174" s="21"/>
      <c r="AL174" s="21"/>
      <c r="AM174" s="21"/>
      <c r="AN174" s="21"/>
      <c r="AO174" s="21"/>
      <c r="AP174" s="21"/>
      <c r="AQ174" s="21"/>
      <c r="AR174" s="21"/>
      <c r="AS174" s="24"/>
      <c r="AT174" s="21"/>
      <c r="AU174" s="21"/>
      <c r="AV174" s="21"/>
      <c r="AW174" s="21"/>
      <c r="AX174" s="21"/>
      <c r="AY174" s="21"/>
      <c r="AZ174" s="21"/>
      <c r="BA174" s="21"/>
      <c r="BB174" s="103"/>
      <c r="BC174" s="103"/>
      <c r="BD174" s="103"/>
      <c r="BE174" s="103"/>
      <c r="BF174" s="103"/>
      <c r="BG174" s="103"/>
      <c r="BH174" s="103"/>
      <c r="BI174" s="60"/>
      <c r="BJ174" s="60"/>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row>
    <row r="175" spans="1:86" ht="15.75" thickBot="1" x14ac:dyDescent="0.3">
      <c r="A175" s="22"/>
      <c r="B175" s="35"/>
      <c r="C175" s="157"/>
      <c r="D175" s="158"/>
      <c r="E175" s="183"/>
      <c r="F175" s="176"/>
      <c r="G175" s="161" t="str">
        <f>IF(D175="","",IF(D175&gt;D176,1)+IF(E175&gt;E176,1)+IF(F175&gt;F176,1))</f>
        <v/>
      </c>
      <c r="H175" s="162"/>
      <c r="I175" s="26"/>
      <c r="J175" s="21"/>
      <c r="K175" s="21"/>
      <c r="L175" s="21"/>
      <c r="M175" s="21"/>
      <c r="N175" s="21"/>
      <c r="O175" s="21"/>
      <c r="P175" s="21"/>
      <c r="Q175" s="21"/>
      <c r="R175" s="24"/>
      <c r="S175" s="21"/>
      <c r="T175" s="21"/>
      <c r="U175" s="21"/>
      <c r="V175" s="21"/>
      <c r="W175" s="21"/>
      <c r="X175" s="21"/>
      <c r="Y175" s="21"/>
      <c r="Z175" s="21"/>
      <c r="AA175" s="24"/>
      <c r="AB175" s="21"/>
      <c r="AC175" s="21"/>
      <c r="AD175" s="21"/>
      <c r="AE175" s="21"/>
      <c r="AF175" s="21"/>
      <c r="AG175" s="21"/>
      <c r="AH175" s="21"/>
      <c r="AI175" s="21"/>
      <c r="AJ175" s="24"/>
      <c r="AK175" s="21"/>
      <c r="AL175" s="21"/>
      <c r="AM175" s="21"/>
      <c r="AN175" s="21"/>
      <c r="AO175" s="21"/>
      <c r="AP175" s="21"/>
      <c r="AQ175" s="21"/>
      <c r="AR175" s="21"/>
      <c r="AS175" s="24"/>
      <c r="AT175" s="21"/>
      <c r="AU175" s="21"/>
      <c r="AV175" s="21"/>
      <c r="AW175" s="21"/>
      <c r="AX175" s="21"/>
      <c r="AY175" s="21"/>
      <c r="AZ175" s="21"/>
      <c r="BA175" s="21"/>
      <c r="BB175" s="103"/>
      <c r="BC175" s="103"/>
      <c r="BD175" s="103"/>
      <c r="BE175" s="103"/>
      <c r="BF175" s="103"/>
      <c r="BG175" s="103"/>
      <c r="BH175" s="103"/>
      <c r="BI175" s="60"/>
      <c r="BJ175" s="60"/>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row>
    <row r="176" spans="1:86" ht="15.75" thickBot="1" x14ac:dyDescent="0.3">
      <c r="A176" s="22"/>
      <c r="B176" s="36"/>
      <c r="C176" s="163"/>
      <c r="D176" s="164"/>
      <c r="E176" s="184"/>
      <c r="F176" s="185"/>
      <c r="G176" s="186" t="str">
        <f>IF(D176="","",IF(D176&gt;D175,1)+IF(E176&gt;E175,1)+IF(F176&gt;F175,1))</f>
        <v/>
      </c>
      <c r="H176" s="168"/>
      <c r="I176" s="21"/>
      <c r="J176" s="21"/>
      <c r="K176" s="21"/>
      <c r="L176" s="21"/>
      <c r="M176" s="21"/>
      <c r="N176" s="21"/>
      <c r="O176" s="21"/>
      <c r="P176" s="21"/>
      <c r="Q176" s="21"/>
      <c r="R176" s="24"/>
      <c r="S176" s="21"/>
      <c r="T176" s="21"/>
      <c r="U176" s="21"/>
      <c r="V176" s="21"/>
      <c r="W176" s="21"/>
      <c r="X176" s="21"/>
      <c r="Y176" s="21"/>
      <c r="Z176" s="21"/>
      <c r="AA176" s="24"/>
      <c r="AB176" s="21"/>
      <c r="AC176" s="21"/>
      <c r="AD176" s="21"/>
      <c r="AE176" s="21"/>
      <c r="AF176" s="21"/>
      <c r="AG176" s="21"/>
      <c r="AH176" s="21"/>
      <c r="AI176" s="21"/>
      <c r="AJ176" s="24"/>
      <c r="AK176" s="21"/>
      <c r="AL176" s="21"/>
      <c r="AM176" s="21"/>
      <c r="AN176" s="21"/>
      <c r="AO176" s="21"/>
      <c r="AP176" s="21"/>
      <c r="AQ176" s="21"/>
      <c r="AR176" s="21"/>
      <c r="AS176" s="24"/>
      <c r="AT176" s="21"/>
      <c r="AU176" s="21"/>
      <c r="AV176" s="21"/>
      <c r="AW176" s="21"/>
      <c r="AX176" s="21"/>
      <c r="AY176" s="21"/>
      <c r="AZ176" s="21"/>
      <c r="BA176" s="21"/>
      <c r="BB176" s="103"/>
      <c r="BC176" s="103"/>
      <c r="BD176" s="103"/>
      <c r="BE176" s="103"/>
      <c r="BF176" s="103"/>
      <c r="BG176" s="103"/>
      <c r="BH176" s="103"/>
      <c r="BI176" s="60"/>
      <c r="BJ176" s="60"/>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row>
    <row r="177" spans="1:86" x14ac:dyDescent="0.25">
      <c r="A177" s="22"/>
      <c r="B177" s="252" t="s">
        <v>46</v>
      </c>
      <c r="C177" s="253"/>
      <c r="D177" s="29"/>
      <c r="E177" s="30"/>
      <c r="F177" s="48"/>
      <c r="G177" s="256">
        <f>SUM(D177:F177)</f>
        <v>0</v>
      </c>
      <c r="H177" s="257"/>
      <c r="I177" s="21"/>
      <c r="J177" s="21"/>
      <c r="K177" s="21"/>
      <c r="L177" s="21"/>
      <c r="M177" s="21"/>
      <c r="N177" s="21"/>
      <c r="O177" s="21"/>
      <c r="P177" s="21"/>
      <c r="Q177" s="21"/>
      <c r="R177" s="24"/>
      <c r="S177" s="21"/>
      <c r="T177" s="21"/>
      <c r="U177" s="21"/>
      <c r="V177" s="21"/>
      <c r="W177" s="21"/>
      <c r="X177" s="21"/>
      <c r="Y177" s="21"/>
      <c r="Z177" s="21"/>
      <c r="AA177" s="24"/>
      <c r="AB177" s="21"/>
      <c r="AC177" s="21"/>
      <c r="AD177" s="21"/>
      <c r="AE177" s="21"/>
      <c r="AF177" s="21"/>
      <c r="AG177" s="21"/>
      <c r="AH177" s="21"/>
      <c r="AI177" s="21"/>
      <c r="AJ177" s="24"/>
      <c r="AK177" s="21"/>
      <c r="AL177" s="21"/>
      <c r="AM177" s="21"/>
      <c r="AN177" s="21"/>
      <c r="AO177" s="21"/>
      <c r="AP177" s="21"/>
      <c r="AQ177" s="21"/>
      <c r="AR177" s="21"/>
      <c r="AS177" s="24"/>
      <c r="AT177" s="21"/>
      <c r="AU177" s="21"/>
      <c r="AV177" s="21"/>
      <c r="AW177" s="21"/>
      <c r="AX177" s="21"/>
      <c r="AY177" s="21"/>
      <c r="AZ177" s="21"/>
      <c r="BA177" s="21"/>
      <c r="BB177" s="103"/>
      <c r="BC177" s="103"/>
      <c r="BD177" s="103"/>
      <c r="BE177" s="103"/>
      <c r="BF177" s="103"/>
      <c r="BG177" s="103"/>
      <c r="BH177" s="103"/>
      <c r="BI177" s="60"/>
      <c r="BJ177" s="60"/>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row>
    <row r="178" spans="1:86" ht="15.75" thickBot="1" x14ac:dyDescent="0.3">
      <c r="A178" s="22"/>
      <c r="B178" s="21"/>
      <c r="C178" s="21"/>
      <c r="D178" s="21"/>
      <c r="E178" s="21"/>
      <c r="F178" s="21"/>
      <c r="G178" s="21"/>
      <c r="H178" s="21"/>
      <c r="I178" s="21"/>
      <c r="J178" s="21"/>
      <c r="K178" s="21"/>
      <c r="L178" s="21"/>
      <c r="M178" s="21"/>
      <c r="N178" s="21"/>
      <c r="O178" s="21"/>
      <c r="P178" s="21"/>
      <c r="Q178" s="21"/>
      <c r="R178" s="24"/>
      <c r="S178" s="21"/>
      <c r="T178" s="27" t="s">
        <v>24</v>
      </c>
      <c r="U178" s="155"/>
      <c r="V178" s="254" t="s">
        <v>25</v>
      </c>
      <c r="W178" s="255"/>
      <c r="X178" s="258"/>
      <c r="Y178" s="259"/>
      <c r="Z178" s="260"/>
      <c r="AA178" s="24"/>
      <c r="AB178" s="21"/>
      <c r="AC178" s="21"/>
      <c r="AD178" s="21"/>
      <c r="AE178" s="21"/>
      <c r="AF178" s="21"/>
      <c r="AG178" s="21"/>
      <c r="AH178" s="21"/>
      <c r="AI178" s="21"/>
      <c r="AJ178" s="24"/>
      <c r="AK178" s="21"/>
      <c r="AL178" s="21"/>
      <c r="AM178" s="21"/>
      <c r="AN178" s="21"/>
      <c r="AO178" s="21"/>
      <c r="AP178" s="21"/>
      <c r="AQ178" s="21"/>
      <c r="AR178" s="21"/>
      <c r="AS178" s="24"/>
      <c r="AT178" s="21"/>
      <c r="AU178" s="21"/>
      <c r="AV178" s="21"/>
      <c r="AW178" s="21"/>
      <c r="AX178" s="21"/>
      <c r="AY178" s="21"/>
      <c r="AZ178" s="21"/>
      <c r="BA178" s="21"/>
      <c r="BB178" s="103"/>
      <c r="BC178" s="103"/>
      <c r="BD178" s="103"/>
      <c r="BE178" s="103"/>
      <c r="BF178" s="103"/>
      <c r="BG178" s="103"/>
      <c r="BH178" s="103"/>
      <c r="BI178" s="60"/>
      <c r="BJ178" s="60"/>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row>
    <row r="179" spans="1:86" ht="15.75" thickBot="1" x14ac:dyDescent="0.3">
      <c r="A179" s="22"/>
      <c r="B179" s="21"/>
      <c r="C179" s="21"/>
      <c r="D179" s="21"/>
      <c r="E179" s="21"/>
      <c r="F179" s="21"/>
      <c r="G179" s="21"/>
      <c r="H179" s="21"/>
      <c r="I179" s="21"/>
      <c r="J179" s="21"/>
      <c r="K179" s="21"/>
      <c r="L179" s="21"/>
      <c r="M179" s="21"/>
      <c r="N179" s="21"/>
      <c r="O179" s="21"/>
      <c r="P179" s="21"/>
      <c r="Q179" s="21"/>
      <c r="R179" s="24"/>
      <c r="S179" s="25"/>
      <c r="T179" s="44">
        <f>IF(U179=L171,K171,IF(U179=L172,K172,""))</f>
        <v>0</v>
      </c>
      <c r="U179" s="157" t="str">
        <f>IF(Q171="Abd.",L172,IF(Q172="Abd.",L171,IF(Q171="Forf.",L172,IF(Q172="Forf.",L171,IF(L171="","",IF(L172="","",IF(P171="","",IF(P172="","",IF(P171&gt;P172,L171,IF(P171&lt;P172,L172,IF(P171=P172,"",IF(P172=P171,"",))))))))))))</f>
        <v/>
      </c>
      <c r="V179" s="158"/>
      <c r="W179" s="183"/>
      <c r="X179" s="176"/>
      <c r="Y179" s="161" t="str">
        <f>IF(V179="","",IF(V179&gt;V180,1)+IF(W179&gt;W180,1)+IF(X179&gt;X180,1))</f>
        <v/>
      </c>
      <c r="Z179" s="162"/>
      <c r="AA179" s="43"/>
      <c r="AB179" s="21"/>
      <c r="AC179" s="21"/>
      <c r="AD179" s="21"/>
      <c r="AE179" s="21"/>
      <c r="AF179" s="21"/>
      <c r="AG179" s="21"/>
      <c r="AH179" s="21"/>
      <c r="AI179" s="21"/>
      <c r="AJ179" s="24"/>
      <c r="AK179" s="21"/>
      <c r="AL179" s="21"/>
      <c r="AM179" s="21"/>
      <c r="AN179" s="21"/>
      <c r="AO179" s="21"/>
      <c r="AP179" s="21"/>
      <c r="AQ179" s="21"/>
      <c r="AR179" s="21"/>
      <c r="AS179" s="24"/>
      <c r="AT179" s="21"/>
      <c r="AU179" s="21"/>
      <c r="AV179" s="21"/>
      <c r="AW179" s="21"/>
      <c r="AX179" s="21"/>
      <c r="AY179" s="21"/>
      <c r="AZ179" s="21"/>
      <c r="BA179" s="21"/>
      <c r="BB179" s="103"/>
      <c r="BC179" s="103"/>
      <c r="BD179" s="103"/>
      <c r="BE179" s="103"/>
      <c r="BF179" s="103"/>
      <c r="BG179" s="103"/>
      <c r="BH179" s="103"/>
      <c r="BI179" s="60"/>
      <c r="BJ179" s="60"/>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row>
    <row r="180" spans="1:86" ht="15.75" thickBot="1" x14ac:dyDescent="0.3">
      <c r="A180" s="22"/>
      <c r="B180" s="21"/>
      <c r="C180" s="21"/>
      <c r="D180" s="21"/>
      <c r="E180" s="21"/>
      <c r="F180" s="21"/>
      <c r="G180" s="21"/>
      <c r="H180" s="21"/>
      <c r="I180" s="21"/>
      <c r="J180" s="21"/>
      <c r="K180" s="21"/>
      <c r="L180" s="21"/>
      <c r="M180" s="21"/>
      <c r="N180" s="21"/>
      <c r="O180" s="21"/>
      <c r="P180" s="21"/>
      <c r="Q180" s="21"/>
      <c r="R180" s="24"/>
      <c r="S180" s="21"/>
      <c r="T180" s="45">
        <f>IF(U180=L187,K187,IF(U180=L188,K188,""))</f>
        <v>0</v>
      </c>
      <c r="U180" s="163" t="str">
        <f>IF(Q187="Abd.",L188,IF(Q188="Abd.",L187,IF(Q187="Forf.",L188,IF(Q188="Forf.",L187,IF(L187="","",IF(L188="","",IF(P187="","",IF(P188="","",IF(P187&gt;P188,L187,IF(P187&lt;P188,L188,IF(P187=P188,"",IF(P188=P187,"",))))))))))))</f>
        <v/>
      </c>
      <c r="V180" s="164"/>
      <c r="W180" s="184"/>
      <c r="X180" s="185"/>
      <c r="Y180" s="186" t="str">
        <f>IF(V180="","",IF(V180&gt;V179,1)+IF(W180&gt;W179,1)+IF(X180&gt;X179,1))</f>
        <v/>
      </c>
      <c r="Z180" s="168"/>
      <c r="AA180" s="21"/>
      <c r="AB180" s="21"/>
      <c r="AC180" s="21"/>
      <c r="AD180" s="21"/>
      <c r="AE180" s="21"/>
      <c r="AF180" s="21"/>
      <c r="AG180" s="21"/>
      <c r="AH180" s="21"/>
      <c r="AI180" s="21"/>
      <c r="AJ180" s="24"/>
      <c r="AK180" s="21"/>
      <c r="AL180" s="21"/>
      <c r="AM180" s="21"/>
      <c r="AN180" s="21"/>
      <c r="AO180" s="21"/>
      <c r="AP180" s="21"/>
      <c r="AQ180" s="21"/>
      <c r="AR180" s="21"/>
      <c r="AS180" s="24"/>
      <c r="AT180" s="21"/>
      <c r="AU180" s="21"/>
      <c r="AV180" s="21"/>
      <c r="AW180" s="21"/>
      <c r="AX180" s="21"/>
      <c r="AY180" s="21"/>
      <c r="AZ180" s="21"/>
      <c r="BA180" s="21"/>
      <c r="BB180" s="103"/>
      <c r="BC180" s="103"/>
      <c r="BD180" s="103"/>
      <c r="BE180" s="103"/>
      <c r="BF180" s="103"/>
      <c r="BG180" s="103"/>
      <c r="BH180" s="103"/>
      <c r="BI180" s="60"/>
      <c r="BJ180" s="60"/>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row>
    <row r="181" spans="1:86" x14ac:dyDescent="0.25">
      <c r="A181" s="22"/>
      <c r="B181" s="21"/>
      <c r="C181" s="21"/>
      <c r="D181" s="21"/>
      <c r="E181" s="21"/>
      <c r="F181" s="21"/>
      <c r="G181" s="21"/>
      <c r="H181" s="21"/>
      <c r="I181" s="21"/>
      <c r="J181" s="21"/>
      <c r="K181" s="21"/>
      <c r="L181" s="21"/>
      <c r="M181" s="21"/>
      <c r="N181" s="21"/>
      <c r="O181" s="21"/>
      <c r="P181" s="21"/>
      <c r="Q181" s="21"/>
      <c r="R181" s="24"/>
      <c r="S181" s="21"/>
      <c r="T181" s="252" t="s">
        <v>46</v>
      </c>
      <c r="U181" s="253"/>
      <c r="V181" s="29"/>
      <c r="W181" s="30"/>
      <c r="X181" s="48"/>
      <c r="Y181" s="256">
        <f>SUM(V181:X181)</f>
        <v>0</v>
      </c>
      <c r="Z181" s="257"/>
      <c r="AA181" s="21"/>
      <c r="AB181" s="21"/>
      <c r="AC181" s="21"/>
      <c r="AD181" s="21"/>
      <c r="AE181" s="21"/>
      <c r="AF181" s="21"/>
      <c r="AG181" s="21"/>
      <c r="AH181" s="21"/>
      <c r="AI181" s="21"/>
      <c r="AJ181" s="24"/>
      <c r="AK181" s="21"/>
      <c r="AL181" s="21"/>
      <c r="AM181" s="21"/>
      <c r="AN181" s="21"/>
      <c r="AO181" s="21"/>
      <c r="AP181" s="21"/>
      <c r="AQ181" s="21"/>
      <c r="AR181" s="21"/>
      <c r="AS181" s="24"/>
      <c r="AT181" s="21"/>
      <c r="AU181" s="21"/>
      <c r="AV181" s="21"/>
      <c r="AW181" s="21"/>
      <c r="AX181" s="21"/>
      <c r="AY181" s="21"/>
      <c r="AZ181" s="21"/>
      <c r="BA181" s="21"/>
      <c r="BB181" s="103"/>
      <c r="BC181" s="103"/>
      <c r="BD181" s="103"/>
      <c r="BE181" s="103"/>
      <c r="BF181" s="103"/>
      <c r="BG181" s="103"/>
      <c r="BH181" s="103"/>
      <c r="BI181" s="60"/>
      <c r="BJ181" s="60"/>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row>
    <row r="182" spans="1:86" ht="15.75" thickBot="1" x14ac:dyDescent="0.3">
      <c r="A182" s="22"/>
      <c r="B182" s="27" t="s">
        <v>24</v>
      </c>
      <c r="C182" s="155"/>
      <c r="D182" s="254" t="s">
        <v>25</v>
      </c>
      <c r="E182" s="255"/>
      <c r="F182" s="258"/>
      <c r="G182" s="259"/>
      <c r="H182" s="260"/>
      <c r="I182" s="21"/>
      <c r="J182" s="21"/>
      <c r="K182" s="21"/>
      <c r="L182" s="21"/>
      <c r="M182" s="21"/>
      <c r="N182" s="21"/>
      <c r="O182" s="21"/>
      <c r="P182" s="21"/>
      <c r="Q182" s="21"/>
      <c r="R182" s="24"/>
      <c r="S182" s="21"/>
      <c r="T182" s="21"/>
      <c r="U182" s="21"/>
      <c r="V182" s="21"/>
      <c r="W182" s="21"/>
      <c r="X182" s="21"/>
      <c r="Y182" s="21"/>
      <c r="Z182" s="21"/>
      <c r="AA182" s="21"/>
      <c r="AB182" s="21"/>
      <c r="AC182" s="21"/>
      <c r="AD182" s="21"/>
      <c r="AE182" s="21"/>
      <c r="AF182" s="21"/>
      <c r="AG182" s="21"/>
      <c r="AH182" s="21"/>
      <c r="AI182" s="21"/>
      <c r="AJ182" s="24"/>
      <c r="AK182" s="21"/>
      <c r="AL182" s="21"/>
      <c r="AM182" s="21"/>
      <c r="AN182" s="21"/>
      <c r="AO182" s="21"/>
      <c r="AP182" s="21"/>
      <c r="AQ182" s="21"/>
      <c r="AR182" s="21"/>
      <c r="AS182" s="24"/>
      <c r="AT182" s="21"/>
      <c r="AU182" s="21"/>
      <c r="AV182" s="21"/>
      <c r="AW182" s="21"/>
      <c r="AX182" s="21"/>
      <c r="AY182" s="21"/>
      <c r="AZ182" s="21"/>
      <c r="BA182" s="21"/>
      <c r="BB182" s="103"/>
      <c r="BC182" s="103"/>
      <c r="BD182" s="103"/>
      <c r="BE182" s="103"/>
      <c r="BF182" s="103"/>
      <c r="BG182" s="103"/>
      <c r="BH182" s="103"/>
      <c r="BI182" s="60"/>
      <c r="BJ182" s="60"/>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row>
    <row r="183" spans="1:86" ht="15.75" thickBot="1" x14ac:dyDescent="0.3">
      <c r="A183" s="22"/>
      <c r="B183" s="35"/>
      <c r="C183" s="157"/>
      <c r="D183" s="158"/>
      <c r="E183" s="183"/>
      <c r="F183" s="176"/>
      <c r="G183" s="161" t="str">
        <f>IF(D183="","",IF(D183&gt;D184,1)+IF(E183&gt;E184,1)+IF(F183&gt;F184,1))</f>
        <v/>
      </c>
      <c r="H183" s="162"/>
      <c r="I183" s="32"/>
      <c r="J183" s="21"/>
      <c r="K183" s="21"/>
      <c r="L183" s="21"/>
      <c r="M183" s="21"/>
      <c r="N183" s="21"/>
      <c r="O183" s="21"/>
      <c r="P183" s="21"/>
      <c r="Q183" s="21"/>
      <c r="R183" s="24"/>
      <c r="S183" s="21"/>
      <c r="T183" s="21"/>
      <c r="U183" s="21"/>
      <c r="V183" s="21"/>
      <c r="W183" s="21"/>
      <c r="X183" s="21"/>
      <c r="Y183" s="21"/>
      <c r="Z183" s="21"/>
      <c r="AA183" s="21"/>
      <c r="AB183" s="21"/>
      <c r="AC183" s="21"/>
      <c r="AD183" s="21"/>
      <c r="AE183" s="21"/>
      <c r="AF183" s="21"/>
      <c r="AG183" s="21"/>
      <c r="AH183" s="21"/>
      <c r="AI183" s="21"/>
      <c r="AJ183" s="24"/>
      <c r="AK183" s="21"/>
      <c r="AL183" s="21"/>
      <c r="AM183" s="21"/>
      <c r="AN183" s="21"/>
      <c r="AO183" s="21"/>
      <c r="AP183" s="21"/>
      <c r="AQ183" s="21"/>
      <c r="AR183" s="21"/>
      <c r="AS183" s="24"/>
      <c r="AT183" s="21"/>
      <c r="AU183" s="21"/>
      <c r="AV183" s="21"/>
      <c r="AW183" s="21"/>
      <c r="AX183" s="21"/>
      <c r="AY183" s="21"/>
      <c r="AZ183" s="21"/>
      <c r="BA183" s="21"/>
      <c r="BB183" s="103"/>
      <c r="BC183" s="103"/>
      <c r="BD183" s="103"/>
      <c r="BE183" s="103"/>
      <c r="BF183" s="103"/>
      <c r="BG183" s="103"/>
      <c r="BH183" s="103"/>
      <c r="BI183" s="60"/>
      <c r="BJ183" s="60"/>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row>
    <row r="184" spans="1:86" ht="15.75" thickBot="1" x14ac:dyDescent="0.3">
      <c r="A184" s="22"/>
      <c r="B184" s="36"/>
      <c r="C184" s="163"/>
      <c r="D184" s="164"/>
      <c r="E184" s="184"/>
      <c r="F184" s="185"/>
      <c r="G184" s="186" t="str">
        <f>IF(D184="","",IF(D184&gt;D183,1)+IF(E184&gt;E183,1)+IF(F184&gt;F183,1))</f>
        <v/>
      </c>
      <c r="H184" s="168"/>
      <c r="I184" s="23"/>
      <c r="J184" s="21"/>
      <c r="K184" s="21"/>
      <c r="L184" s="21"/>
      <c r="M184" s="21"/>
      <c r="N184" s="21"/>
      <c r="O184" s="21"/>
      <c r="P184" s="21"/>
      <c r="Q184" s="21"/>
      <c r="R184" s="24"/>
      <c r="S184" s="21"/>
      <c r="T184" s="21"/>
      <c r="U184" s="21"/>
      <c r="V184" s="21"/>
      <c r="W184" s="21"/>
      <c r="X184" s="21"/>
      <c r="Y184" s="21"/>
      <c r="Z184" s="21"/>
      <c r="AA184" s="21"/>
      <c r="AB184" s="21"/>
      <c r="AC184" s="21"/>
      <c r="AD184" s="21"/>
      <c r="AE184" s="21"/>
      <c r="AF184" s="21"/>
      <c r="AG184" s="21"/>
      <c r="AH184" s="21"/>
      <c r="AI184" s="21"/>
      <c r="AJ184" s="24"/>
      <c r="AK184" s="21"/>
      <c r="AL184" s="21"/>
      <c r="AM184" s="21"/>
      <c r="AN184" s="21"/>
      <c r="AO184" s="21"/>
      <c r="AP184" s="21"/>
      <c r="AQ184" s="21"/>
      <c r="AR184" s="21"/>
      <c r="AS184" s="24"/>
      <c r="AT184" s="21"/>
      <c r="AU184" s="21"/>
      <c r="AV184" s="21"/>
      <c r="AW184" s="21"/>
      <c r="AX184" s="21"/>
      <c r="AY184" s="21"/>
      <c r="AZ184" s="21"/>
      <c r="BA184" s="21"/>
      <c r="BB184" s="103"/>
      <c r="BC184" s="103"/>
      <c r="BD184" s="103"/>
      <c r="BE184" s="103"/>
      <c r="BF184" s="103"/>
      <c r="BG184" s="103"/>
      <c r="BH184" s="103"/>
      <c r="BI184" s="60"/>
      <c r="BJ184" s="60"/>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row>
    <row r="185" spans="1:86" x14ac:dyDescent="0.25">
      <c r="A185" s="22"/>
      <c r="B185" s="252" t="s">
        <v>46</v>
      </c>
      <c r="C185" s="253"/>
      <c r="D185" s="29"/>
      <c r="E185" s="30"/>
      <c r="F185" s="48"/>
      <c r="G185" s="256">
        <f>SUM(D185:F185)</f>
        <v>0</v>
      </c>
      <c r="H185" s="257"/>
      <c r="I185" s="24"/>
      <c r="J185" s="21"/>
      <c r="K185" s="21"/>
      <c r="L185" s="21"/>
      <c r="M185" s="21"/>
      <c r="N185" s="21"/>
      <c r="O185" s="21"/>
      <c r="P185" s="21"/>
      <c r="Q185" s="21"/>
      <c r="R185" s="24"/>
      <c r="S185" s="21"/>
      <c r="T185" s="21"/>
      <c r="U185" s="21"/>
      <c r="V185" s="21"/>
      <c r="W185" s="21"/>
      <c r="X185" s="21"/>
      <c r="Y185" s="21"/>
      <c r="Z185" s="21"/>
      <c r="AA185" s="21"/>
      <c r="AB185" s="21"/>
      <c r="AC185" s="21"/>
      <c r="AD185" s="21"/>
      <c r="AE185" s="21"/>
      <c r="AF185" s="21"/>
      <c r="AG185" s="21"/>
      <c r="AH185" s="21"/>
      <c r="AI185" s="21"/>
      <c r="AJ185" s="24"/>
      <c r="AK185" s="21"/>
      <c r="AL185" s="21"/>
      <c r="AM185" s="21"/>
      <c r="AN185" s="21"/>
      <c r="AO185" s="21"/>
      <c r="AP185" s="21"/>
      <c r="AQ185" s="21"/>
      <c r="AR185" s="21"/>
      <c r="AS185" s="24"/>
      <c r="AT185" s="21"/>
      <c r="AU185" s="21"/>
      <c r="AV185" s="21"/>
      <c r="AW185" s="21"/>
      <c r="AX185" s="21"/>
      <c r="AY185" s="21"/>
      <c r="AZ185" s="21"/>
      <c r="BA185" s="21"/>
      <c r="BB185" s="103"/>
      <c r="BC185" s="103"/>
      <c r="BD185" s="103"/>
      <c r="BE185" s="103"/>
      <c r="BF185" s="103"/>
      <c r="BG185" s="103"/>
      <c r="BH185" s="103"/>
      <c r="BI185" s="60"/>
      <c r="BJ185" s="60"/>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row>
    <row r="186" spans="1:86" ht="15.75" thickBot="1" x14ac:dyDescent="0.3">
      <c r="A186" s="22"/>
      <c r="B186" s="21"/>
      <c r="C186" s="21"/>
      <c r="D186" s="21"/>
      <c r="E186" s="21"/>
      <c r="F186" s="21"/>
      <c r="G186" s="21"/>
      <c r="H186" s="21"/>
      <c r="I186" s="24"/>
      <c r="J186" s="21"/>
      <c r="K186" s="27" t="s">
        <v>24</v>
      </c>
      <c r="L186" s="155"/>
      <c r="M186" s="254" t="s">
        <v>25</v>
      </c>
      <c r="N186" s="255"/>
      <c r="O186" s="258"/>
      <c r="P186" s="259"/>
      <c r="Q186" s="260"/>
      <c r="R186" s="24"/>
      <c r="S186" s="21"/>
      <c r="T186" s="21"/>
      <c r="U186" s="21"/>
      <c r="V186" s="21"/>
      <c r="W186" s="21"/>
      <c r="X186" s="21"/>
      <c r="Y186" s="21"/>
      <c r="Z186" s="21"/>
      <c r="AA186" s="21"/>
      <c r="AB186" s="21"/>
      <c r="AC186" s="21"/>
      <c r="AD186" s="21"/>
      <c r="AE186" s="21"/>
      <c r="AF186" s="21"/>
      <c r="AG186" s="21"/>
      <c r="AH186" s="21"/>
      <c r="AI186" s="21"/>
      <c r="AJ186" s="24"/>
      <c r="AK186" s="21"/>
      <c r="AL186" s="21"/>
      <c r="AM186" s="21"/>
      <c r="AN186" s="21"/>
      <c r="AO186" s="21"/>
      <c r="AP186" s="21"/>
      <c r="AQ186" s="21"/>
      <c r="AR186" s="21"/>
      <c r="AS186" s="24"/>
      <c r="AT186" s="21"/>
      <c r="AU186" s="21"/>
      <c r="AV186" s="21"/>
      <c r="AW186" s="21"/>
      <c r="AX186" s="21"/>
      <c r="AY186" s="21"/>
      <c r="AZ186" s="21"/>
      <c r="BA186" s="21"/>
      <c r="BB186" s="103"/>
      <c r="BC186" s="103"/>
      <c r="BD186" s="103"/>
      <c r="BE186" s="103"/>
      <c r="BF186" s="103"/>
      <c r="BG186" s="103"/>
      <c r="BH186" s="103"/>
      <c r="BI186" s="60"/>
      <c r="BJ186" s="60"/>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row>
    <row r="187" spans="1:86" ht="15.75" thickBot="1" x14ac:dyDescent="0.3">
      <c r="A187" s="22"/>
      <c r="B187" s="21"/>
      <c r="C187" s="21"/>
      <c r="D187" s="21"/>
      <c r="E187" s="21"/>
      <c r="F187" s="21"/>
      <c r="G187" s="21"/>
      <c r="H187" s="21"/>
      <c r="I187" s="24"/>
      <c r="J187" s="25"/>
      <c r="K187" s="44">
        <f>IF(L187=C183,B183,IF(L187=C184,B184,""))</f>
        <v>0</v>
      </c>
      <c r="L187" s="157" t="str">
        <f>IF(H183="Abd.",C184,IF(H184="Abd.",C183,IF(H183="Forf.",C184,IF(H184="Forf.",C183,IF(C183="","",IF(C184="","",IF(G183="","",IF(G184="","",IF(G183&gt;G184,C183,IF(G183&lt;G184,C184,IF(G183=G184,"",IF(G184=G183,"",))))))))))))</f>
        <v/>
      </c>
      <c r="M187" s="158"/>
      <c r="N187" s="183"/>
      <c r="O187" s="176"/>
      <c r="P187" s="161" t="str">
        <f>IF(M187="","",IF(M187&gt;M188,1)+IF(N187&gt;N188,1)+IF(O187&gt;O188,1))</f>
        <v/>
      </c>
      <c r="Q187" s="162"/>
      <c r="R187" s="43"/>
      <c r="S187" s="21"/>
      <c r="T187" s="21"/>
      <c r="U187" s="21"/>
      <c r="V187" s="21"/>
      <c r="W187" s="21"/>
      <c r="X187" s="21"/>
      <c r="Y187" s="21"/>
      <c r="Z187" s="21"/>
      <c r="AA187" s="21"/>
      <c r="AB187" s="21"/>
      <c r="AC187" s="21"/>
      <c r="AD187" s="21"/>
      <c r="AE187" s="21"/>
      <c r="AF187" s="21"/>
      <c r="AG187" s="21"/>
      <c r="AH187" s="21"/>
      <c r="AI187" s="21"/>
      <c r="AJ187" s="24"/>
      <c r="AK187" s="21"/>
      <c r="AL187" s="21"/>
      <c r="AM187" s="21"/>
      <c r="AN187" s="21"/>
      <c r="AO187" s="21"/>
      <c r="AP187" s="21"/>
      <c r="AQ187" s="21"/>
      <c r="AR187" s="21"/>
      <c r="AS187" s="24"/>
      <c r="AT187" s="21"/>
      <c r="AU187" s="21"/>
      <c r="AV187" s="21"/>
      <c r="AW187" s="21"/>
      <c r="AX187" s="21"/>
      <c r="AY187" s="21"/>
      <c r="AZ187" s="21"/>
      <c r="BA187" s="21"/>
      <c r="BB187" s="103"/>
      <c r="BC187" s="103"/>
      <c r="BD187" s="103"/>
      <c r="BE187" s="103"/>
      <c r="BF187" s="103"/>
      <c r="BG187" s="103"/>
      <c r="BH187" s="103"/>
      <c r="BI187" s="60"/>
      <c r="BJ187" s="60"/>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row>
    <row r="188" spans="1:86" ht="15.75" thickBot="1" x14ac:dyDescent="0.3">
      <c r="A188" s="22"/>
      <c r="B188" s="21"/>
      <c r="C188" s="21"/>
      <c r="D188" s="21"/>
      <c r="E188" s="21"/>
      <c r="F188" s="21"/>
      <c r="G188" s="21"/>
      <c r="H188" s="21"/>
      <c r="I188" s="24"/>
      <c r="J188" s="21"/>
      <c r="K188" s="45">
        <f>IF(L188=C191,B191,IF(L188=C192,B192,""))</f>
        <v>0</v>
      </c>
      <c r="L188" s="163" t="str">
        <f>IF(H191="Abd.",C192,IF(H192="Abd.",C191,IF(H191="Forf.",C192,IF(H192="Forf.",C191,IF(C191="","",IF(C192="","",IF(G191="","",IF(G192="","",IF(G191&gt;G192,C191,IF(G191&lt;G192,C192,IF(G191=G192,"",IF(G192=G191,"",))))))))))))</f>
        <v/>
      </c>
      <c r="M188" s="164"/>
      <c r="N188" s="184"/>
      <c r="O188" s="185"/>
      <c r="P188" s="186" t="str">
        <f>IF(M188="","",IF(M188&gt;M187,1)+IF(N188&gt;N187,1)+IF(O188&gt;O187,1))</f>
        <v/>
      </c>
      <c r="Q188" s="168"/>
      <c r="R188" s="21"/>
      <c r="S188" s="21"/>
      <c r="T188" s="21"/>
      <c r="U188" s="21"/>
      <c r="V188" s="21"/>
      <c r="W188" s="21"/>
      <c r="X188" s="21"/>
      <c r="Y188" s="21"/>
      <c r="Z188" s="21"/>
      <c r="AA188" s="21"/>
      <c r="AB188" s="21"/>
      <c r="AC188" s="21"/>
      <c r="AD188" s="21"/>
      <c r="AE188" s="21"/>
      <c r="AF188" s="21"/>
      <c r="AG188" s="21"/>
      <c r="AH188" s="21"/>
      <c r="AI188" s="21"/>
      <c r="AJ188" s="24"/>
      <c r="AK188" s="21"/>
      <c r="AL188" s="21"/>
      <c r="AM188" s="21"/>
      <c r="AN188" s="21"/>
      <c r="AO188" s="21"/>
      <c r="AP188" s="21"/>
      <c r="AQ188" s="21"/>
      <c r="AR188" s="21"/>
      <c r="AS188" s="24"/>
      <c r="AT188" s="21"/>
      <c r="AU188" s="21"/>
      <c r="AV188" s="21"/>
      <c r="AW188" s="21"/>
      <c r="AX188" s="21"/>
      <c r="AY188" s="21"/>
      <c r="AZ188" s="21"/>
      <c r="BA188" s="21"/>
      <c r="BB188" s="103"/>
      <c r="BC188" s="103"/>
      <c r="BD188" s="103"/>
      <c r="BE188" s="103"/>
      <c r="BF188" s="103"/>
      <c r="BG188" s="103"/>
      <c r="BH188" s="103"/>
      <c r="BI188" s="60"/>
      <c r="BJ188" s="60"/>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row>
    <row r="189" spans="1:86" x14ac:dyDescent="0.25">
      <c r="A189" s="22"/>
      <c r="B189" s="21"/>
      <c r="C189" s="21"/>
      <c r="D189" s="21"/>
      <c r="E189" s="21"/>
      <c r="F189" s="21"/>
      <c r="G189" s="21"/>
      <c r="H189" s="21"/>
      <c r="I189" s="24"/>
      <c r="J189" s="21"/>
      <c r="K189" s="252" t="s">
        <v>46</v>
      </c>
      <c r="L189" s="253"/>
      <c r="M189" s="29"/>
      <c r="N189" s="30"/>
      <c r="O189" s="48"/>
      <c r="P189" s="256">
        <f>SUM(M189:O189)</f>
        <v>0</v>
      </c>
      <c r="Q189" s="257"/>
      <c r="R189" s="21"/>
      <c r="S189" s="21"/>
      <c r="T189" s="21"/>
      <c r="U189" s="21"/>
      <c r="V189" s="21"/>
      <c r="W189" s="21"/>
      <c r="X189" s="21"/>
      <c r="Y189" s="21"/>
      <c r="Z189" s="21"/>
      <c r="AA189" s="21"/>
      <c r="AB189" s="21"/>
      <c r="AC189" s="21"/>
      <c r="AD189" s="21"/>
      <c r="AE189" s="21"/>
      <c r="AF189" s="21"/>
      <c r="AG189" s="21"/>
      <c r="AH189" s="21"/>
      <c r="AI189" s="21"/>
      <c r="AJ189" s="24"/>
      <c r="AK189" s="21"/>
      <c r="AL189" s="21"/>
      <c r="AM189" s="21"/>
      <c r="AN189" s="21"/>
      <c r="AO189" s="21"/>
      <c r="AP189" s="21"/>
      <c r="AQ189" s="21"/>
      <c r="AR189" s="21"/>
      <c r="AS189" s="24"/>
      <c r="AT189" s="21"/>
      <c r="AU189" s="21"/>
      <c r="AV189" s="21"/>
      <c r="AW189" s="21"/>
      <c r="AX189" s="21"/>
      <c r="AY189" s="21"/>
      <c r="AZ189" s="21"/>
      <c r="BA189" s="21"/>
      <c r="BB189" s="103"/>
      <c r="BC189" s="103"/>
      <c r="BD189" s="103"/>
      <c r="BE189" s="103"/>
      <c r="BF189" s="103"/>
      <c r="BG189" s="103"/>
      <c r="BH189" s="103"/>
      <c r="BI189" s="60"/>
      <c r="BJ189" s="60"/>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row>
    <row r="190" spans="1:86" ht="15.75" thickBot="1" x14ac:dyDescent="0.3">
      <c r="A190" s="22"/>
      <c r="B190" s="27" t="s">
        <v>24</v>
      </c>
      <c r="C190" s="155"/>
      <c r="D190" s="254" t="s">
        <v>25</v>
      </c>
      <c r="E190" s="255"/>
      <c r="F190" s="258"/>
      <c r="G190" s="259"/>
      <c r="H190" s="260"/>
      <c r="I190" s="24"/>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4"/>
      <c r="AK190" s="21"/>
      <c r="AL190" s="21"/>
      <c r="AM190" s="21"/>
      <c r="AN190" s="21"/>
      <c r="AO190" s="21"/>
      <c r="AP190" s="21"/>
      <c r="AQ190" s="21"/>
      <c r="AR190" s="21"/>
      <c r="AS190" s="24"/>
      <c r="AT190" s="21"/>
      <c r="AU190" s="21"/>
      <c r="AV190" s="21"/>
      <c r="AW190" s="21"/>
      <c r="AX190" s="21"/>
      <c r="AY190" s="21"/>
      <c r="AZ190" s="21"/>
      <c r="BA190" s="21"/>
      <c r="BB190" s="103"/>
      <c r="BC190" s="103"/>
      <c r="BD190" s="103"/>
      <c r="BE190" s="103"/>
      <c r="BF190" s="103"/>
      <c r="BG190" s="103"/>
      <c r="BH190" s="103"/>
      <c r="BI190" s="60"/>
      <c r="BJ190" s="60"/>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row>
    <row r="191" spans="1:86" ht="15.75" thickBot="1" x14ac:dyDescent="0.3">
      <c r="A191" s="22"/>
      <c r="B191" s="35"/>
      <c r="C191" s="157"/>
      <c r="D191" s="158"/>
      <c r="E191" s="183"/>
      <c r="F191" s="176"/>
      <c r="G191" s="161" t="str">
        <f>IF(D191="","",IF(D191&gt;D192,1)+IF(E191&gt;E192,1)+IF(F191&gt;F192,1))</f>
        <v/>
      </c>
      <c r="H191" s="162"/>
      <c r="I191" s="26"/>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4"/>
      <c r="AK191" s="21"/>
      <c r="AL191" s="21"/>
      <c r="AM191" s="21"/>
      <c r="AN191" s="21"/>
      <c r="AO191" s="21"/>
      <c r="AP191" s="21"/>
      <c r="AQ191" s="21"/>
      <c r="AR191" s="21"/>
      <c r="AS191" s="24"/>
      <c r="AT191" s="21"/>
      <c r="AU191" s="21"/>
      <c r="AV191" s="21"/>
      <c r="AW191" s="21"/>
      <c r="AX191" s="21"/>
      <c r="AY191" s="21"/>
      <c r="AZ191" s="21"/>
      <c r="BA191" s="21"/>
      <c r="BB191" s="103"/>
      <c r="BC191" s="103"/>
      <c r="BD191" s="103"/>
      <c r="BE191" s="103"/>
      <c r="BF191" s="103"/>
      <c r="BG191" s="103"/>
      <c r="BH191" s="103"/>
      <c r="BI191" s="60"/>
      <c r="BJ191" s="60"/>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row>
    <row r="192" spans="1:86" ht="15.75" thickBot="1" x14ac:dyDescent="0.3">
      <c r="A192" s="22"/>
      <c r="B192" s="36"/>
      <c r="C192" s="163"/>
      <c r="D192" s="164"/>
      <c r="E192" s="184"/>
      <c r="F192" s="185"/>
      <c r="G192" s="186" t="str">
        <f>IF(D192="","",IF(D192&gt;D191,1)+IF(E192&gt;E191,1)+IF(F192&gt;F191,1))</f>
        <v/>
      </c>
      <c r="H192" s="168"/>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4"/>
      <c r="AK192" s="21"/>
      <c r="AL192" s="21"/>
      <c r="AM192" s="21"/>
      <c r="AN192" s="21"/>
      <c r="AO192" s="21"/>
      <c r="AP192" s="21"/>
      <c r="AQ192" s="21"/>
      <c r="AR192" s="21"/>
      <c r="AS192" s="24"/>
      <c r="AT192" s="21"/>
      <c r="AU192" s="21"/>
      <c r="AV192" s="21"/>
      <c r="AW192" s="21"/>
      <c r="AX192" s="21"/>
      <c r="AY192" s="21"/>
      <c r="AZ192" s="21"/>
      <c r="BA192" s="21"/>
      <c r="BB192" s="103"/>
      <c r="BC192" s="103"/>
      <c r="BD192" s="103"/>
      <c r="BE192" s="103"/>
      <c r="BF192" s="103"/>
      <c r="BG192" s="103"/>
      <c r="BH192" s="103"/>
      <c r="BI192" s="60"/>
      <c r="BJ192" s="60"/>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row>
    <row r="193" spans="1:86" x14ac:dyDescent="0.25">
      <c r="A193" s="22"/>
      <c r="B193" s="252" t="s">
        <v>46</v>
      </c>
      <c r="C193" s="253"/>
      <c r="D193" s="29"/>
      <c r="E193" s="30"/>
      <c r="F193" s="48"/>
      <c r="G193" s="256">
        <f>SUM(D193:F193)</f>
        <v>0</v>
      </c>
      <c r="H193" s="257"/>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4"/>
      <c r="AK193" s="21"/>
      <c r="AL193" s="21"/>
      <c r="AM193" s="21"/>
      <c r="AN193" s="21"/>
      <c r="AO193" s="21"/>
      <c r="AP193" s="21"/>
      <c r="AQ193" s="21"/>
      <c r="AR193" s="21"/>
      <c r="AS193" s="24"/>
      <c r="AT193" s="21"/>
      <c r="AU193" s="21"/>
      <c r="AV193" s="21"/>
      <c r="AW193" s="21"/>
      <c r="AX193" s="21"/>
      <c r="AY193" s="21"/>
      <c r="AZ193" s="21"/>
      <c r="BA193" s="21"/>
      <c r="BB193" s="103"/>
      <c r="BC193" s="103"/>
      <c r="BD193" s="103"/>
      <c r="BE193" s="103"/>
      <c r="BF193" s="103"/>
      <c r="BG193" s="103"/>
      <c r="BH193" s="103"/>
      <c r="BI193" s="60"/>
      <c r="BJ193" s="60"/>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row>
    <row r="194" spans="1:86" ht="15.75" thickBot="1" x14ac:dyDescent="0.3">
      <c r="A194" s="2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4"/>
      <c r="AK194" s="21"/>
      <c r="AL194" s="27" t="s">
        <v>24</v>
      </c>
      <c r="AM194" s="155"/>
      <c r="AN194" s="254" t="s">
        <v>25</v>
      </c>
      <c r="AO194" s="255"/>
      <c r="AP194" s="258"/>
      <c r="AQ194" s="259"/>
      <c r="AR194" s="260"/>
      <c r="AS194" s="24"/>
      <c r="AT194" s="21"/>
      <c r="AU194" s="21"/>
      <c r="AV194" s="21"/>
      <c r="AW194" s="21"/>
      <c r="AX194" s="21"/>
      <c r="AY194" s="21"/>
      <c r="AZ194" s="21"/>
      <c r="BA194" s="21"/>
      <c r="BB194" s="103"/>
      <c r="BC194" s="103"/>
      <c r="BD194" s="103"/>
      <c r="BE194" s="103"/>
      <c r="BF194" s="103"/>
      <c r="BG194" s="103"/>
      <c r="BH194" s="103"/>
      <c r="BI194" s="60"/>
      <c r="BJ194" s="60"/>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row>
    <row r="195" spans="1:86" ht="15.75" thickBot="1" x14ac:dyDescent="0.3">
      <c r="A195" s="2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4"/>
      <c r="AK195" s="25"/>
      <c r="AL195" s="44">
        <f>IF(AM195=AD163,AC163,IF(AM195=AD164,AC164,""))</f>
        <v>0</v>
      </c>
      <c r="AM195" s="157" t="str">
        <f>IF(AI163="Abd.",AD164,IF(AI164="Abd.",AD163,IF(AI163="Forf.",AD164,IF(AI164="Forf.",AD163,IF(AD163="","",IF(AD164="","",IF(AH163="","",IF(AH164="","",IF(AH163&gt;AH164,AD163,IF(AH163&lt;AH164,AD164,IF(AH163=AH164,"",IF(AH164=AH163,"",))))))))))))</f>
        <v/>
      </c>
      <c r="AN195" s="158"/>
      <c r="AO195" s="183"/>
      <c r="AP195" s="176"/>
      <c r="AQ195" s="161" t="str">
        <f>IF(AN195="","",IF(AN195&gt;AN196,1)+IF(AO195&gt;AO196,1)+IF(AP195&gt;AP196,1))</f>
        <v/>
      </c>
      <c r="AR195" s="162"/>
      <c r="AS195" s="43"/>
      <c r="AT195" s="21"/>
      <c r="AU195" s="21"/>
      <c r="AV195" s="21"/>
      <c r="AW195" s="21"/>
      <c r="AX195" s="21"/>
      <c r="AY195" s="21"/>
      <c r="AZ195" s="21"/>
      <c r="BA195" s="21"/>
      <c r="BB195" s="103"/>
      <c r="BC195" s="103"/>
      <c r="BD195" s="103"/>
      <c r="BE195" s="103"/>
      <c r="BF195" s="103"/>
      <c r="BG195" s="103"/>
      <c r="BH195" s="103"/>
      <c r="BI195" s="60"/>
      <c r="BJ195" s="60"/>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row>
    <row r="196" spans="1:86" ht="15.75" thickBot="1" x14ac:dyDescent="0.3">
      <c r="A196" s="2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4"/>
      <c r="AK196" s="21"/>
      <c r="AL196" s="45">
        <f>IF(AM196=AD227,AC227,IF(AM196=AD228,AC228,""))</f>
        <v>0</v>
      </c>
      <c r="AM196" s="163" t="str">
        <f>IF(AI227="Abd.",AD228,IF(AI228="Abd.",AD227,IF(AI227="Forf.",AD228,IF(AI228="Forf.",AD227,IF(AD227="","",IF(AD228="","",IF(AH227="","",IF(AH228="","",IF(AH227&gt;AH228,AD227,IF(AH227&lt;AH228,AD228,IF(AH227=AH228,"",IF(AH228=AH227,"",))))))))))))</f>
        <v/>
      </c>
      <c r="AN196" s="164"/>
      <c r="AO196" s="184"/>
      <c r="AP196" s="185"/>
      <c r="AQ196" s="186" t="str">
        <f>IF(AN196="","",IF(AN196&gt;AN195,1)+IF(AO196&gt;AO195,1)+IF(AP196&gt;AP195,1))</f>
        <v/>
      </c>
      <c r="AR196" s="168"/>
      <c r="AS196" s="21"/>
      <c r="AT196" s="21"/>
      <c r="AU196" s="21"/>
      <c r="AV196" s="21"/>
      <c r="AW196" s="21"/>
      <c r="AX196" s="21"/>
      <c r="AY196" s="21"/>
      <c r="AZ196" s="21"/>
      <c r="BA196" s="21"/>
      <c r="BB196" s="103"/>
      <c r="BC196" s="103"/>
      <c r="BD196" s="103"/>
      <c r="BE196" s="103"/>
      <c r="BF196" s="103"/>
      <c r="BG196" s="103"/>
      <c r="BH196" s="103"/>
      <c r="BI196" s="60"/>
      <c r="BJ196" s="60"/>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row>
    <row r="197" spans="1:86" x14ac:dyDescent="0.25">
      <c r="A197" s="2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4"/>
      <c r="AK197" s="21"/>
      <c r="AL197" s="252" t="s">
        <v>46</v>
      </c>
      <c r="AM197" s="253"/>
      <c r="AN197" s="29"/>
      <c r="AO197" s="30"/>
      <c r="AP197" s="48"/>
      <c r="AQ197" s="256">
        <f>SUM(AN197:AP197)</f>
        <v>0</v>
      </c>
      <c r="AR197" s="257"/>
      <c r="AS197" s="21"/>
      <c r="AT197" s="21"/>
      <c r="AU197" s="21"/>
      <c r="AV197" s="21"/>
      <c r="AW197" s="21"/>
      <c r="AX197" s="21"/>
      <c r="AY197" s="21"/>
      <c r="AZ197" s="21"/>
      <c r="BA197" s="21"/>
      <c r="BB197" s="103"/>
      <c r="BC197" s="103"/>
      <c r="BD197" s="103"/>
      <c r="BE197" s="103"/>
      <c r="BF197" s="103"/>
      <c r="BG197" s="103"/>
      <c r="BH197" s="103"/>
      <c r="BI197" s="60"/>
      <c r="BJ197" s="60"/>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row>
    <row r="198" spans="1:86" ht="15.75" thickBot="1" x14ac:dyDescent="0.3">
      <c r="A198" s="22"/>
      <c r="B198" s="27" t="s">
        <v>24</v>
      </c>
      <c r="C198" s="155"/>
      <c r="D198" s="254" t="s">
        <v>25</v>
      </c>
      <c r="E198" s="255"/>
      <c r="F198" s="258"/>
      <c r="G198" s="259"/>
      <c r="H198" s="260"/>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4"/>
      <c r="AK198" s="21"/>
      <c r="AL198" s="21"/>
      <c r="AM198" s="21"/>
      <c r="AN198" s="21"/>
      <c r="AO198" s="21"/>
      <c r="AP198" s="21"/>
      <c r="AQ198" s="21"/>
      <c r="AR198" s="21"/>
      <c r="AS198" s="21"/>
      <c r="AT198" s="21"/>
      <c r="AU198" s="21"/>
      <c r="AV198" s="21"/>
      <c r="AW198" s="21"/>
      <c r="AX198" s="21"/>
      <c r="AY198" s="21"/>
      <c r="AZ198" s="21"/>
      <c r="BA198" s="21"/>
      <c r="BB198" s="103"/>
      <c r="BC198" s="103"/>
      <c r="BD198" s="103"/>
      <c r="BE198" s="103"/>
      <c r="BF198" s="103"/>
      <c r="BG198" s="103"/>
      <c r="BH198" s="103"/>
      <c r="BI198" s="60"/>
      <c r="BJ198" s="60"/>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row>
    <row r="199" spans="1:86" ht="15.75" thickBot="1" x14ac:dyDescent="0.3">
      <c r="A199" s="22"/>
      <c r="B199" s="35"/>
      <c r="C199" s="157"/>
      <c r="D199" s="158"/>
      <c r="E199" s="183"/>
      <c r="F199" s="176"/>
      <c r="G199" s="161" t="str">
        <f>IF(D199="","",IF(D199&gt;D200,1)+IF(E199&gt;E200,1)+IF(F199&gt;F200,1))</f>
        <v/>
      </c>
      <c r="H199" s="162"/>
      <c r="I199" s="32"/>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4"/>
      <c r="AK199" s="21"/>
      <c r="AL199" s="21"/>
      <c r="AM199" s="21"/>
      <c r="AN199" s="21"/>
      <c r="AO199" s="21"/>
      <c r="AP199" s="21"/>
      <c r="AQ199" s="21"/>
      <c r="AR199" s="21"/>
      <c r="AS199" s="21"/>
      <c r="AT199" s="21"/>
      <c r="AU199" s="21"/>
      <c r="AV199" s="21"/>
      <c r="AW199" s="21"/>
      <c r="AX199" s="21"/>
      <c r="AY199" s="21"/>
      <c r="AZ199" s="21"/>
      <c r="BA199" s="21"/>
      <c r="BB199" s="103"/>
      <c r="BC199" s="103"/>
      <c r="BD199" s="103"/>
      <c r="BE199" s="103"/>
      <c r="BF199" s="103"/>
      <c r="BG199" s="103"/>
      <c r="BH199" s="103"/>
      <c r="BI199" s="60"/>
      <c r="BJ199" s="60"/>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row>
    <row r="200" spans="1:86" ht="15.75" thickBot="1" x14ac:dyDescent="0.3">
      <c r="A200" s="22"/>
      <c r="B200" s="36"/>
      <c r="C200" s="163"/>
      <c r="D200" s="164"/>
      <c r="E200" s="184"/>
      <c r="F200" s="185"/>
      <c r="G200" s="186" t="str">
        <f>IF(D200="","",IF(D200&gt;D199,1)+IF(E200&gt;E199,1)+IF(F200&gt;F199,1))</f>
        <v/>
      </c>
      <c r="H200" s="168"/>
      <c r="I200" s="23"/>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4"/>
      <c r="AK200" s="21"/>
      <c r="AL200" s="21"/>
      <c r="AM200" s="21"/>
      <c r="AN200" s="21"/>
      <c r="AO200" s="21"/>
      <c r="AP200" s="21"/>
      <c r="AQ200" s="21"/>
      <c r="AR200" s="21"/>
      <c r="AS200" s="21"/>
      <c r="AT200" s="21"/>
      <c r="AU200" s="21"/>
      <c r="AV200" s="21"/>
      <c r="AW200" s="21"/>
      <c r="AX200" s="21"/>
      <c r="AY200" s="21"/>
      <c r="AZ200" s="21"/>
      <c r="BA200" s="21"/>
      <c r="BB200" s="103"/>
      <c r="BC200" s="103"/>
      <c r="BD200" s="103"/>
      <c r="BE200" s="103"/>
      <c r="BF200" s="103"/>
      <c r="BG200" s="103"/>
      <c r="BH200" s="103"/>
      <c r="BI200" s="60"/>
      <c r="BJ200" s="60"/>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row>
    <row r="201" spans="1:86" x14ac:dyDescent="0.25">
      <c r="A201" s="22"/>
      <c r="B201" s="252" t="s">
        <v>46</v>
      </c>
      <c r="C201" s="253"/>
      <c r="D201" s="29"/>
      <c r="E201" s="30"/>
      <c r="F201" s="48"/>
      <c r="G201" s="256">
        <f>SUM(D201:F201)</f>
        <v>0</v>
      </c>
      <c r="H201" s="257"/>
      <c r="I201" s="24"/>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4"/>
      <c r="AK201" s="21"/>
      <c r="AL201" s="21"/>
      <c r="AM201" s="21"/>
      <c r="AN201" s="21"/>
      <c r="AO201" s="21"/>
      <c r="AP201" s="21"/>
      <c r="AQ201" s="21"/>
      <c r="AR201" s="21"/>
      <c r="AS201" s="21"/>
      <c r="AT201" s="21"/>
      <c r="AU201" s="21"/>
      <c r="AV201" s="21"/>
      <c r="AW201" s="21"/>
      <c r="AX201" s="21"/>
      <c r="AY201" s="21"/>
      <c r="AZ201" s="21"/>
      <c r="BA201" s="21"/>
      <c r="BB201" s="103"/>
      <c r="BC201" s="103"/>
      <c r="BD201" s="103"/>
      <c r="BE201" s="103"/>
      <c r="BF201" s="103"/>
      <c r="BG201" s="103"/>
      <c r="BH201" s="103"/>
      <c r="BI201" s="60"/>
      <c r="BJ201" s="60"/>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row>
    <row r="202" spans="1:86" ht="15.75" thickBot="1" x14ac:dyDescent="0.3">
      <c r="A202" s="22"/>
      <c r="B202" s="21"/>
      <c r="C202" s="21"/>
      <c r="D202" s="21"/>
      <c r="E202" s="21"/>
      <c r="F202" s="21"/>
      <c r="G202" s="21"/>
      <c r="H202" s="21"/>
      <c r="I202" s="24"/>
      <c r="J202" s="21"/>
      <c r="K202" s="27" t="s">
        <v>24</v>
      </c>
      <c r="L202" s="155"/>
      <c r="M202" s="254" t="s">
        <v>25</v>
      </c>
      <c r="N202" s="255"/>
      <c r="O202" s="258"/>
      <c r="P202" s="259"/>
      <c r="Q202" s="260"/>
      <c r="R202" s="21"/>
      <c r="S202" s="21"/>
      <c r="T202" s="21"/>
      <c r="U202" s="21"/>
      <c r="V202" s="21"/>
      <c r="W202" s="21"/>
      <c r="X202" s="21"/>
      <c r="Y202" s="21"/>
      <c r="Z202" s="21"/>
      <c r="AA202" s="21"/>
      <c r="AB202" s="21"/>
      <c r="AC202" s="21"/>
      <c r="AD202" s="21"/>
      <c r="AE202" s="21"/>
      <c r="AF202" s="21"/>
      <c r="AG202" s="21"/>
      <c r="AH202" s="21"/>
      <c r="AI202" s="21"/>
      <c r="AJ202" s="24"/>
      <c r="AK202" s="21"/>
      <c r="AL202" s="21"/>
      <c r="AM202" s="21"/>
      <c r="AN202" s="21"/>
      <c r="AO202" s="21"/>
      <c r="AP202" s="21"/>
      <c r="AQ202" s="21"/>
      <c r="AR202" s="21"/>
      <c r="AS202" s="21"/>
      <c r="AT202" s="21"/>
      <c r="AU202" s="21"/>
      <c r="AV202" s="21"/>
      <c r="AW202" s="21"/>
      <c r="AX202" s="21"/>
      <c r="AY202" s="21"/>
      <c r="AZ202" s="21"/>
      <c r="BA202" s="21"/>
      <c r="BB202" s="103"/>
      <c r="BC202" s="103"/>
      <c r="BD202" s="103"/>
      <c r="BE202" s="103"/>
      <c r="BF202" s="103"/>
      <c r="BG202" s="103"/>
      <c r="BH202" s="103"/>
      <c r="BI202" s="60"/>
      <c r="BJ202" s="60"/>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row>
    <row r="203" spans="1:86" ht="15.75" thickBot="1" x14ac:dyDescent="0.3">
      <c r="A203" s="22"/>
      <c r="B203" s="21"/>
      <c r="C203" s="21"/>
      <c r="D203" s="21"/>
      <c r="E203" s="21"/>
      <c r="F203" s="21"/>
      <c r="G203" s="21"/>
      <c r="H203" s="21"/>
      <c r="I203" s="24"/>
      <c r="J203" s="25"/>
      <c r="K203" s="44">
        <f>IF(L203=C199,B199,IF(L203=C200,B200,""))</f>
        <v>0</v>
      </c>
      <c r="L203" s="157" t="str">
        <f>IF(H199="Abd.",C200,IF(H200="Abd.",C199,IF(H199="Forf.",C200,IF(H200="Forf.",C199,IF(C199="","",IF(C200="","",IF(G199="","",IF(G200="","",IF(G199&gt;G200,C199,IF(G199&lt;G200,C200,IF(G199=G200,"",IF(G200=G199,"",))))))))))))</f>
        <v/>
      </c>
      <c r="M203" s="158"/>
      <c r="N203" s="183"/>
      <c r="O203" s="176"/>
      <c r="P203" s="161" t="str">
        <f>IF(M203="","",IF(M203&gt;M204,1)+IF(N203&gt;N204,1)+IF(O203&gt;O204,1))</f>
        <v/>
      </c>
      <c r="Q203" s="162"/>
      <c r="R203" s="37"/>
      <c r="S203" s="21"/>
      <c r="T203" s="21"/>
      <c r="U203" s="21"/>
      <c r="V203" s="21"/>
      <c r="W203" s="21"/>
      <c r="X203" s="21"/>
      <c r="Y203" s="21"/>
      <c r="Z203" s="21"/>
      <c r="AA203" s="21"/>
      <c r="AB203" s="21"/>
      <c r="AC203" s="21"/>
      <c r="AD203" s="21"/>
      <c r="AE203" s="21"/>
      <c r="AF203" s="21"/>
      <c r="AG203" s="21"/>
      <c r="AH203" s="21"/>
      <c r="AI203" s="21"/>
      <c r="AJ203" s="24"/>
      <c r="AK203" s="21"/>
      <c r="AL203" s="21"/>
      <c r="AM203" s="21"/>
      <c r="AN203" s="21"/>
      <c r="AO203" s="21"/>
      <c r="AP203" s="21"/>
      <c r="AQ203" s="21"/>
      <c r="AR203" s="21"/>
      <c r="AS203" s="21"/>
      <c r="AT203" s="21"/>
      <c r="AU203" s="21"/>
      <c r="AV203" s="21"/>
      <c r="AW203" s="21"/>
      <c r="AX203" s="21"/>
      <c r="AY203" s="21"/>
      <c r="AZ203" s="21"/>
      <c r="BA203" s="21"/>
      <c r="BB203" s="103"/>
      <c r="BC203" s="103"/>
      <c r="BD203" s="103"/>
      <c r="BE203" s="103"/>
      <c r="BF203" s="103"/>
      <c r="BG203" s="103"/>
      <c r="BH203" s="103"/>
      <c r="BI203" s="60"/>
      <c r="BJ203" s="60"/>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row>
    <row r="204" spans="1:86" ht="15.75" thickBot="1" x14ac:dyDescent="0.3">
      <c r="A204" s="22"/>
      <c r="B204" s="21"/>
      <c r="C204" s="21"/>
      <c r="D204" s="21"/>
      <c r="E204" s="21"/>
      <c r="F204" s="21"/>
      <c r="G204" s="21"/>
      <c r="H204" s="21"/>
      <c r="I204" s="24"/>
      <c r="J204" s="21"/>
      <c r="K204" s="45">
        <f>IF(L204=C207,B207,IF(L204=C208,B208,""))</f>
        <v>0</v>
      </c>
      <c r="L204" s="163" t="str">
        <f>IF(H207="Abd.",C208,IF(H208="Abd.",C207,IF(H207="Forf.",C208,IF(H208="Forf.",C207,IF(C207="","",IF(C208="","",IF(G207="","",IF(G208="","",IF(G207&gt;G208,C207,IF(G207&lt;G208,C208,IF(G207=G208,"",IF(G208=G207,"",))))))))))))</f>
        <v/>
      </c>
      <c r="M204" s="164"/>
      <c r="N204" s="184"/>
      <c r="O204" s="185"/>
      <c r="P204" s="186" t="str">
        <f>IF(M204="","",IF(M204&gt;M203,1)+IF(N204&gt;N203,1)+IF(O204&gt;O203,1))</f>
        <v/>
      </c>
      <c r="Q204" s="168"/>
      <c r="R204" s="23"/>
      <c r="S204" s="21"/>
      <c r="T204" s="21"/>
      <c r="U204" s="21"/>
      <c r="V204" s="21"/>
      <c r="W204" s="21"/>
      <c r="X204" s="21"/>
      <c r="Y204" s="21"/>
      <c r="Z204" s="21"/>
      <c r="AA204" s="21"/>
      <c r="AB204" s="21"/>
      <c r="AC204" s="21"/>
      <c r="AD204" s="21"/>
      <c r="AE204" s="21"/>
      <c r="AF204" s="21"/>
      <c r="AG204" s="21"/>
      <c r="AH204" s="21"/>
      <c r="AI204" s="21"/>
      <c r="AJ204" s="24"/>
      <c r="AK204" s="21"/>
      <c r="AL204" s="21"/>
      <c r="AM204" s="21"/>
      <c r="AN204" s="21"/>
      <c r="AO204" s="21"/>
      <c r="AP204" s="21"/>
      <c r="AQ204" s="21"/>
      <c r="AR204" s="21"/>
      <c r="AS204" s="21"/>
      <c r="AT204" s="21"/>
      <c r="AU204" s="21"/>
      <c r="AV204" s="21"/>
      <c r="AW204" s="21"/>
      <c r="AX204" s="21"/>
      <c r="AY204" s="21"/>
      <c r="AZ204" s="21"/>
      <c r="BA204" s="21"/>
      <c r="BB204" s="103"/>
      <c r="BC204" s="103"/>
      <c r="BD204" s="103"/>
      <c r="BE204" s="103"/>
      <c r="BF204" s="103"/>
      <c r="BG204" s="103"/>
      <c r="BH204" s="103"/>
      <c r="BI204" s="60"/>
      <c r="BJ204" s="60"/>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row>
    <row r="205" spans="1:86" x14ac:dyDescent="0.25">
      <c r="A205" s="22"/>
      <c r="B205" s="21"/>
      <c r="C205" s="21"/>
      <c r="D205" s="21"/>
      <c r="E205" s="21"/>
      <c r="F205" s="21"/>
      <c r="G205" s="21"/>
      <c r="H205" s="21"/>
      <c r="I205" s="24"/>
      <c r="J205" s="21"/>
      <c r="K205" s="252" t="s">
        <v>46</v>
      </c>
      <c r="L205" s="253"/>
      <c r="M205" s="29"/>
      <c r="N205" s="30"/>
      <c r="O205" s="48"/>
      <c r="P205" s="256">
        <f>SUM(M205:O205)</f>
        <v>0</v>
      </c>
      <c r="Q205" s="257"/>
      <c r="R205" s="24"/>
      <c r="S205" s="21"/>
      <c r="T205" s="21"/>
      <c r="U205" s="21"/>
      <c r="V205" s="21"/>
      <c r="W205" s="21"/>
      <c r="X205" s="21"/>
      <c r="Y205" s="21"/>
      <c r="Z205" s="21"/>
      <c r="AA205" s="21"/>
      <c r="AB205" s="21"/>
      <c r="AC205" s="21"/>
      <c r="AD205" s="21"/>
      <c r="AE205" s="21"/>
      <c r="AF205" s="21"/>
      <c r="AG205" s="21"/>
      <c r="AH205" s="21"/>
      <c r="AI205" s="21"/>
      <c r="AJ205" s="24"/>
      <c r="AK205" s="21"/>
      <c r="AL205" s="21"/>
      <c r="AM205" s="21"/>
      <c r="AN205" s="21"/>
      <c r="AO205" s="21"/>
      <c r="AP205" s="21"/>
      <c r="AQ205" s="21"/>
      <c r="AR205" s="21"/>
      <c r="AS205" s="21"/>
      <c r="AT205" s="21"/>
      <c r="AU205" s="21"/>
      <c r="AV205" s="21"/>
      <c r="AW205" s="21"/>
      <c r="AX205" s="21"/>
      <c r="AY205" s="21"/>
      <c r="AZ205" s="21"/>
      <c r="BA205" s="21"/>
      <c r="BB205" s="103"/>
      <c r="BC205" s="103"/>
      <c r="BD205" s="103"/>
      <c r="BE205" s="103"/>
      <c r="BF205" s="103"/>
      <c r="BG205" s="103"/>
      <c r="BH205" s="103"/>
      <c r="BI205" s="60"/>
      <c r="BJ205" s="60"/>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row>
    <row r="206" spans="1:86" ht="15.75" thickBot="1" x14ac:dyDescent="0.3">
      <c r="A206" s="22"/>
      <c r="B206" s="27" t="s">
        <v>24</v>
      </c>
      <c r="C206" s="155"/>
      <c r="D206" s="254" t="s">
        <v>25</v>
      </c>
      <c r="E206" s="255"/>
      <c r="F206" s="258"/>
      <c r="G206" s="259"/>
      <c r="H206" s="260"/>
      <c r="I206" s="24"/>
      <c r="J206" s="21"/>
      <c r="K206" s="21"/>
      <c r="L206" s="21"/>
      <c r="M206" s="21"/>
      <c r="N206" s="21"/>
      <c r="O206" s="21"/>
      <c r="P206" s="21"/>
      <c r="Q206" s="21"/>
      <c r="R206" s="24"/>
      <c r="S206" s="21"/>
      <c r="T206" s="21"/>
      <c r="U206" s="21"/>
      <c r="V206" s="21"/>
      <c r="W206" s="21"/>
      <c r="X206" s="21"/>
      <c r="Y206" s="21"/>
      <c r="Z206" s="21"/>
      <c r="AA206" s="21"/>
      <c r="AB206" s="21"/>
      <c r="AC206" s="21"/>
      <c r="AD206" s="21"/>
      <c r="AE206" s="21"/>
      <c r="AF206" s="21"/>
      <c r="AG206" s="21"/>
      <c r="AH206" s="21"/>
      <c r="AI206" s="21"/>
      <c r="AJ206" s="24"/>
      <c r="AK206" s="21"/>
      <c r="AL206" s="21"/>
      <c r="AM206" s="21"/>
      <c r="AN206" s="21"/>
      <c r="AO206" s="21"/>
      <c r="AP206" s="21"/>
      <c r="AQ206" s="21"/>
      <c r="AR206" s="21"/>
      <c r="AS206" s="21"/>
      <c r="AT206" s="21"/>
      <c r="AU206" s="21"/>
      <c r="AV206" s="21"/>
      <c r="AW206" s="21"/>
      <c r="AX206" s="21"/>
      <c r="AY206" s="21"/>
      <c r="AZ206" s="21"/>
      <c r="BA206" s="21"/>
      <c r="BB206" s="103"/>
      <c r="BC206" s="103"/>
      <c r="BD206" s="103"/>
      <c r="BE206" s="103"/>
      <c r="BF206" s="103"/>
      <c r="BG206" s="103"/>
      <c r="BH206" s="103"/>
      <c r="BI206" s="60"/>
      <c r="BJ206" s="60"/>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row>
    <row r="207" spans="1:86" ht="15.75" thickBot="1" x14ac:dyDescent="0.3">
      <c r="A207" s="22"/>
      <c r="B207" s="35"/>
      <c r="C207" s="157"/>
      <c r="D207" s="158"/>
      <c r="E207" s="183"/>
      <c r="F207" s="176"/>
      <c r="G207" s="161" t="str">
        <f>IF(D207="","",IF(D207&gt;D208,1)+IF(E207&gt;E208,1)+IF(F207&gt;F208,1))</f>
        <v/>
      </c>
      <c r="H207" s="162"/>
      <c r="I207" s="26"/>
      <c r="J207" s="21"/>
      <c r="K207" s="21"/>
      <c r="L207" s="21"/>
      <c r="M207" s="21"/>
      <c r="N207" s="21"/>
      <c r="O207" s="21"/>
      <c r="P207" s="21"/>
      <c r="Q207" s="21"/>
      <c r="R207" s="24"/>
      <c r="S207" s="21"/>
      <c r="T207" s="21"/>
      <c r="U207" s="21"/>
      <c r="V207" s="21"/>
      <c r="W207" s="21"/>
      <c r="X207" s="21"/>
      <c r="Y207" s="21"/>
      <c r="Z207" s="21"/>
      <c r="AA207" s="21"/>
      <c r="AB207" s="21"/>
      <c r="AC207" s="21"/>
      <c r="AD207" s="21"/>
      <c r="AE207" s="21"/>
      <c r="AF207" s="21"/>
      <c r="AG207" s="21"/>
      <c r="AH207" s="21"/>
      <c r="AI207" s="21"/>
      <c r="AJ207" s="24"/>
      <c r="AK207" s="21"/>
      <c r="AL207" s="21"/>
      <c r="AM207" s="21"/>
      <c r="AN207" s="21"/>
      <c r="AO207" s="21"/>
      <c r="AP207" s="21"/>
      <c r="AQ207" s="21"/>
      <c r="AR207" s="21"/>
      <c r="AS207" s="21"/>
      <c r="AT207" s="21"/>
      <c r="AU207" s="21"/>
      <c r="AV207" s="21"/>
      <c r="AW207" s="21"/>
      <c r="AX207" s="21"/>
      <c r="AY207" s="21"/>
      <c r="AZ207" s="21"/>
      <c r="BA207" s="21"/>
      <c r="BB207" s="103"/>
      <c r="BC207" s="103"/>
      <c r="BD207" s="103"/>
      <c r="BE207" s="103"/>
      <c r="BF207" s="103"/>
      <c r="BG207" s="103"/>
      <c r="BH207" s="103"/>
      <c r="BI207" s="60"/>
      <c r="BJ207" s="60"/>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row>
    <row r="208" spans="1:86" ht="15.75" thickBot="1" x14ac:dyDescent="0.3">
      <c r="A208" s="22"/>
      <c r="B208" s="36"/>
      <c r="C208" s="163"/>
      <c r="D208" s="164"/>
      <c r="E208" s="184"/>
      <c r="F208" s="185"/>
      <c r="G208" s="186" t="str">
        <f>IF(D208="","",IF(D208&gt;D207,1)+IF(E208&gt;E207,1)+IF(F208&gt;F207,1))</f>
        <v/>
      </c>
      <c r="H208" s="168"/>
      <c r="I208" s="21"/>
      <c r="J208" s="21"/>
      <c r="K208" s="21"/>
      <c r="L208" s="21"/>
      <c r="M208" s="21"/>
      <c r="N208" s="21"/>
      <c r="O208" s="21"/>
      <c r="P208" s="21"/>
      <c r="Q208" s="21"/>
      <c r="R208" s="24"/>
      <c r="S208" s="21"/>
      <c r="T208" s="21"/>
      <c r="U208" s="21"/>
      <c r="V208" s="21"/>
      <c r="W208" s="21"/>
      <c r="X208" s="21"/>
      <c r="Y208" s="21"/>
      <c r="Z208" s="21"/>
      <c r="AA208" s="21"/>
      <c r="AB208" s="21"/>
      <c r="AC208" s="21"/>
      <c r="AD208" s="21"/>
      <c r="AE208" s="21"/>
      <c r="AF208" s="21"/>
      <c r="AG208" s="21"/>
      <c r="AH208" s="21"/>
      <c r="AI208" s="21"/>
      <c r="AJ208" s="24"/>
      <c r="AK208" s="21"/>
      <c r="AL208" s="21"/>
      <c r="AM208" s="21"/>
      <c r="AN208" s="21"/>
      <c r="AO208" s="21"/>
      <c r="AP208" s="21"/>
      <c r="AQ208" s="21"/>
      <c r="AR208" s="21"/>
      <c r="AS208" s="21"/>
      <c r="AT208" s="21"/>
      <c r="AU208" s="21"/>
      <c r="AV208" s="21"/>
      <c r="AW208" s="21"/>
      <c r="AX208" s="21"/>
      <c r="AY208" s="21"/>
      <c r="AZ208" s="21"/>
      <c r="BA208" s="21"/>
      <c r="BB208" s="103"/>
      <c r="BC208" s="103"/>
      <c r="BD208" s="103"/>
      <c r="BE208" s="103"/>
      <c r="BF208" s="103"/>
      <c r="BG208" s="103"/>
      <c r="BH208" s="103"/>
      <c r="BI208" s="60"/>
      <c r="BJ208" s="60"/>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row>
    <row r="209" spans="1:86" x14ac:dyDescent="0.25">
      <c r="A209" s="22"/>
      <c r="B209" s="252" t="s">
        <v>46</v>
      </c>
      <c r="C209" s="253"/>
      <c r="D209" s="29"/>
      <c r="E209" s="30"/>
      <c r="F209" s="48"/>
      <c r="G209" s="256">
        <f>SUM(D209:F209)</f>
        <v>0</v>
      </c>
      <c r="H209" s="257"/>
      <c r="I209" s="21"/>
      <c r="J209" s="21"/>
      <c r="K209" s="21"/>
      <c r="L209" s="21"/>
      <c r="M209" s="21"/>
      <c r="N209" s="21"/>
      <c r="O209" s="21"/>
      <c r="P209" s="21"/>
      <c r="Q209" s="21"/>
      <c r="R209" s="24"/>
      <c r="S209" s="21"/>
      <c r="T209" s="21"/>
      <c r="U209" s="21"/>
      <c r="V209" s="21"/>
      <c r="W209" s="21"/>
      <c r="X209" s="21"/>
      <c r="Y209" s="21"/>
      <c r="Z209" s="21"/>
      <c r="AA209" s="21"/>
      <c r="AB209" s="21"/>
      <c r="AC209" s="21"/>
      <c r="AD209" s="21"/>
      <c r="AE209" s="21"/>
      <c r="AF209" s="21"/>
      <c r="AG209" s="21"/>
      <c r="AH209" s="21"/>
      <c r="AI209" s="21"/>
      <c r="AJ209" s="24"/>
      <c r="AK209" s="21"/>
      <c r="AL209" s="21"/>
      <c r="AM209" s="21"/>
      <c r="AN209" s="21"/>
      <c r="AO209" s="21"/>
      <c r="AP209" s="21"/>
      <c r="AQ209" s="21"/>
      <c r="AR209" s="21"/>
      <c r="AS209" s="21"/>
      <c r="AT209" s="21"/>
      <c r="AU209" s="21"/>
      <c r="AV209" s="21"/>
      <c r="AW209" s="21"/>
      <c r="AX209" s="21"/>
      <c r="AY209" s="21"/>
      <c r="AZ209" s="21"/>
      <c r="BA209" s="21"/>
      <c r="BB209" s="103"/>
      <c r="BC209" s="103"/>
      <c r="BD209" s="103"/>
      <c r="BE209" s="103"/>
      <c r="BF209" s="103"/>
      <c r="BG209" s="103"/>
      <c r="BH209" s="103"/>
      <c r="BI209" s="60"/>
      <c r="BJ209" s="60"/>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row>
    <row r="210" spans="1:86" ht="15.75" thickBot="1" x14ac:dyDescent="0.3">
      <c r="A210" s="22"/>
      <c r="B210" s="21"/>
      <c r="C210" s="21"/>
      <c r="D210" s="21"/>
      <c r="E210" s="21"/>
      <c r="F210" s="21"/>
      <c r="G210" s="21"/>
      <c r="H210" s="21"/>
      <c r="I210" s="21"/>
      <c r="J210" s="21"/>
      <c r="K210" s="21"/>
      <c r="L210" s="21"/>
      <c r="M210" s="21"/>
      <c r="N210" s="21"/>
      <c r="O210" s="21"/>
      <c r="P210" s="21"/>
      <c r="Q210" s="21"/>
      <c r="R210" s="24"/>
      <c r="S210" s="21"/>
      <c r="T210" s="27" t="s">
        <v>24</v>
      </c>
      <c r="U210" s="155"/>
      <c r="V210" s="254" t="s">
        <v>25</v>
      </c>
      <c r="W210" s="255"/>
      <c r="X210" s="258"/>
      <c r="Y210" s="259"/>
      <c r="Z210" s="260"/>
      <c r="AA210" s="21"/>
      <c r="AB210" s="21"/>
      <c r="AC210" s="21"/>
      <c r="AD210" s="21"/>
      <c r="AE210" s="21"/>
      <c r="AF210" s="21"/>
      <c r="AG210" s="21"/>
      <c r="AH210" s="21"/>
      <c r="AI210" s="21"/>
      <c r="AJ210" s="24"/>
      <c r="AK210" s="21"/>
      <c r="AL210" s="21"/>
      <c r="AM210" s="21"/>
      <c r="AN210" s="21"/>
      <c r="AO210" s="21"/>
      <c r="AP210" s="21"/>
      <c r="AQ210" s="21"/>
      <c r="AR210" s="21"/>
      <c r="AS210" s="21"/>
      <c r="AT210" s="21"/>
      <c r="AU210" s="21"/>
      <c r="AV210" s="21"/>
      <c r="AW210" s="21"/>
      <c r="AX210" s="21"/>
      <c r="AY210" s="21"/>
      <c r="AZ210" s="21"/>
      <c r="BA210" s="21"/>
      <c r="BB210" s="103"/>
      <c r="BC210" s="103"/>
      <c r="BD210" s="103"/>
      <c r="BE210" s="103"/>
      <c r="BF210" s="103"/>
      <c r="BG210" s="103"/>
      <c r="BH210" s="103"/>
      <c r="BI210" s="60"/>
      <c r="BJ210" s="60"/>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row>
    <row r="211" spans="1:86" ht="15.75" thickBot="1" x14ac:dyDescent="0.3">
      <c r="A211" s="22"/>
      <c r="B211" s="21"/>
      <c r="C211" s="21"/>
      <c r="D211" s="21"/>
      <c r="E211" s="21"/>
      <c r="F211" s="21"/>
      <c r="G211" s="21"/>
      <c r="H211" s="21"/>
      <c r="I211" s="21"/>
      <c r="J211" s="21"/>
      <c r="K211" s="21"/>
      <c r="L211" s="21"/>
      <c r="M211" s="21"/>
      <c r="N211" s="21"/>
      <c r="O211" s="21"/>
      <c r="P211" s="21"/>
      <c r="Q211" s="21"/>
      <c r="R211" s="24"/>
      <c r="S211" s="25"/>
      <c r="T211" s="44">
        <f>IF(U211=L203,K203,IF(U211=L204,K204,""))</f>
        <v>0</v>
      </c>
      <c r="U211" s="157" t="str">
        <f>IF(Q203="Abd.",L204,IF(Q204="Abd.",L203,IF(Q203="Forf.",L204,IF(Q204="Forf.",L203,IF(L203="","",IF(L204="","",IF(P203="","",IF(P204="","",IF(P203&gt;P204,L203,IF(P203&lt;P204,L204,IF(P203=P204,"",IF(P204=P203,"",))))))))))))</f>
        <v/>
      </c>
      <c r="V211" s="158"/>
      <c r="W211" s="183"/>
      <c r="X211" s="176"/>
      <c r="Y211" s="161" t="str">
        <f>IF(V211="","",IF(V211&gt;V212,1)+IF(W211&gt;W212,1)+IF(X211&gt;X212,1))</f>
        <v/>
      </c>
      <c r="Z211" s="162"/>
      <c r="AA211" s="37"/>
      <c r="AB211" s="21"/>
      <c r="AC211" s="21"/>
      <c r="AD211" s="21"/>
      <c r="AE211" s="21"/>
      <c r="AF211" s="21"/>
      <c r="AG211" s="21"/>
      <c r="AH211" s="21"/>
      <c r="AI211" s="21"/>
      <c r="AJ211" s="24"/>
      <c r="AK211" s="21"/>
      <c r="AL211" s="21"/>
      <c r="AM211" s="21"/>
      <c r="AN211" s="21"/>
      <c r="AO211" s="21"/>
      <c r="AP211" s="21"/>
      <c r="AQ211" s="21"/>
      <c r="AR211" s="21"/>
      <c r="AS211" s="21"/>
      <c r="AT211" s="21"/>
      <c r="AU211" s="21"/>
      <c r="AV211" s="21"/>
      <c r="AW211" s="21"/>
      <c r="AX211" s="21"/>
      <c r="AY211" s="21"/>
      <c r="AZ211" s="21"/>
      <c r="BA211" s="21"/>
      <c r="BB211" s="103"/>
      <c r="BC211" s="103"/>
      <c r="BD211" s="103"/>
      <c r="BE211" s="103"/>
      <c r="BF211" s="103"/>
      <c r="BG211" s="103"/>
      <c r="BH211" s="103"/>
      <c r="BI211" s="60"/>
      <c r="BJ211" s="60"/>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row>
    <row r="212" spans="1:86" ht="15.75" thickBot="1" x14ac:dyDescent="0.3">
      <c r="A212" s="22"/>
      <c r="B212" s="21"/>
      <c r="C212" s="21"/>
      <c r="D212" s="21"/>
      <c r="E212" s="21"/>
      <c r="F212" s="21"/>
      <c r="G212" s="21"/>
      <c r="H212" s="21"/>
      <c r="I212" s="21"/>
      <c r="J212" s="21"/>
      <c r="K212" s="21"/>
      <c r="L212" s="21"/>
      <c r="M212" s="21"/>
      <c r="N212" s="21"/>
      <c r="O212" s="21"/>
      <c r="P212" s="21"/>
      <c r="Q212" s="21"/>
      <c r="R212" s="24"/>
      <c r="S212" s="21"/>
      <c r="T212" s="45">
        <f>IF(U212=L219,K219,IF(U212=L220,K220,""))</f>
        <v>0</v>
      </c>
      <c r="U212" s="163" t="str">
        <f>IF(Q219="Abd.",L220,IF(Q220="Abd.",L219,IF(Q219="Forf.",L220,IF(Q220="Forf.",L219,IF(L219="","",IF(L220="","",IF(P219="","",IF(P220="","",IF(P219&gt;P220,L219,IF(P219&lt;P220,L220,IF(P219=P220,"",IF(P220=P219,"",))))))))))))</f>
        <v/>
      </c>
      <c r="V212" s="164"/>
      <c r="W212" s="184"/>
      <c r="X212" s="185"/>
      <c r="Y212" s="186" t="str">
        <f>IF(V212="","",IF(V212&gt;V211,1)+IF(W212&gt;W211,1)+IF(X212&gt;X211,1))</f>
        <v/>
      </c>
      <c r="Z212" s="168"/>
      <c r="AA212" s="23"/>
      <c r="AB212" s="21"/>
      <c r="AC212" s="21"/>
      <c r="AD212" s="21"/>
      <c r="AE212" s="21"/>
      <c r="AF212" s="21"/>
      <c r="AG212" s="21"/>
      <c r="AH212" s="21"/>
      <c r="AI212" s="21"/>
      <c r="AJ212" s="24"/>
      <c r="AK212" s="21"/>
      <c r="AL212" s="21"/>
      <c r="AM212" s="21"/>
      <c r="AN212" s="21"/>
      <c r="AO212" s="21"/>
      <c r="AP212" s="21"/>
      <c r="AQ212" s="21"/>
      <c r="AR212" s="21"/>
      <c r="AS212" s="21"/>
      <c r="AT212" s="21"/>
      <c r="AU212" s="21"/>
      <c r="AV212" s="21"/>
      <c r="AW212" s="21"/>
      <c r="AX212" s="21"/>
      <c r="AY212" s="21"/>
      <c r="AZ212" s="21"/>
      <c r="BA212" s="21"/>
      <c r="BB212" s="103"/>
      <c r="BC212" s="103"/>
      <c r="BD212" s="103"/>
      <c r="BE212" s="103"/>
      <c r="BF212" s="103"/>
      <c r="BG212" s="103"/>
      <c r="BH212" s="103"/>
      <c r="BI212" s="60"/>
      <c r="BJ212" s="60"/>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row>
    <row r="213" spans="1:86" x14ac:dyDescent="0.25">
      <c r="A213" s="22"/>
      <c r="B213" s="21"/>
      <c r="C213" s="21"/>
      <c r="D213" s="21"/>
      <c r="E213" s="21"/>
      <c r="F213" s="21"/>
      <c r="G213" s="21"/>
      <c r="H213" s="21"/>
      <c r="I213" s="21"/>
      <c r="J213" s="21"/>
      <c r="K213" s="21"/>
      <c r="L213" s="21"/>
      <c r="M213" s="21"/>
      <c r="N213" s="21"/>
      <c r="O213" s="21"/>
      <c r="P213" s="21"/>
      <c r="Q213" s="21"/>
      <c r="R213" s="24"/>
      <c r="S213" s="21"/>
      <c r="T213" s="252" t="s">
        <v>46</v>
      </c>
      <c r="U213" s="253"/>
      <c r="V213" s="29"/>
      <c r="W213" s="30"/>
      <c r="X213" s="48"/>
      <c r="Y213" s="256">
        <f>SUM(V213:X213)</f>
        <v>0</v>
      </c>
      <c r="Z213" s="257"/>
      <c r="AA213" s="24"/>
      <c r="AB213" s="21"/>
      <c r="AC213" s="21"/>
      <c r="AD213" s="21"/>
      <c r="AE213" s="21"/>
      <c r="AF213" s="21"/>
      <c r="AG213" s="21"/>
      <c r="AH213" s="21"/>
      <c r="AI213" s="21"/>
      <c r="AJ213" s="24"/>
      <c r="AK213" s="21"/>
      <c r="AL213" s="21"/>
      <c r="AM213" s="21"/>
      <c r="AN213" s="21"/>
      <c r="AO213" s="21"/>
      <c r="AP213" s="21"/>
      <c r="AQ213" s="21"/>
      <c r="AR213" s="21"/>
      <c r="AS213" s="21"/>
      <c r="AT213" s="21"/>
      <c r="AU213" s="21"/>
      <c r="AV213" s="21"/>
      <c r="AW213" s="21"/>
      <c r="AX213" s="21"/>
      <c r="AY213" s="21"/>
      <c r="AZ213" s="21"/>
      <c r="BA213" s="21"/>
      <c r="BB213" s="103"/>
      <c r="BC213" s="103"/>
      <c r="BD213" s="103"/>
      <c r="BE213" s="103"/>
      <c r="BF213" s="103"/>
      <c r="BG213" s="103"/>
      <c r="BH213" s="103"/>
      <c r="BI213" s="60"/>
      <c r="BJ213" s="60"/>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row>
    <row r="214" spans="1:86" ht="15.75" thickBot="1" x14ac:dyDescent="0.3">
      <c r="A214" s="22"/>
      <c r="B214" s="27" t="s">
        <v>24</v>
      </c>
      <c r="C214" s="155"/>
      <c r="D214" s="254" t="s">
        <v>25</v>
      </c>
      <c r="E214" s="255"/>
      <c r="F214" s="258"/>
      <c r="G214" s="259"/>
      <c r="H214" s="260"/>
      <c r="I214" s="21"/>
      <c r="J214" s="21"/>
      <c r="K214" s="21"/>
      <c r="L214" s="21"/>
      <c r="M214" s="21"/>
      <c r="N214" s="21"/>
      <c r="O214" s="21"/>
      <c r="P214" s="21"/>
      <c r="Q214" s="21"/>
      <c r="R214" s="24"/>
      <c r="S214" s="21"/>
      <c r="T214" s="21"/>
      <c r="U214" s="21"/>
      <c r="V214" s="21"/>
      <c r="W214" s="21"/>
      <c r="X214" s="21"/>
      <c r="Y214" s="21"/>
      <c r="Z214" s="21"/>
      <c r="AA214" s="24"/>
      <c r="AB214" s="21"/>
      <c r="AC214" s="21"/>
      <c r="AD214" s="21"/>
      <c r="AE214" s="21"/>
      <c r="AF214" s="21"/>
      <c r="AG214" s="21"/>
      <c r="AH214" s="21"/>
      <c r="AI214" s="21"/>
      <c r="AJ214" s="24"/>
      <c r="AK214" s="21"/>
      <c r="AL214" s="21"/>
      <c r="AM214" s="21"/>
      <c r="AN214" s="21"/>
      <c r="AO214" s="21"/>
      <c r="AP214" s="21"/>
      <c r="AQ214" s="21"/>
      <c r="AR214" s="21"/>
      <c r="AS214" s="21"/>
      <c r="AT214" s="21"/>
      <c r="AU214" s="21"/>
      <c r="AV214" s="21"/>
      <c r="AW214" s="21"/>
      <c r="AX214" s="21"/>
      <c r="AY214" s="21"/>
      <c r="AZ214" s="21"/>
      <c r="BA214" s="21"/>
      <c r="BB214" s="103"/>
      <c r="BC214" s="103"/>
      <c r="BD214" s="103"/>
      <c r="BE214" s="103"/>
      <c r="BF214" s="103"/>
      <c r="BG214" s="103"/>
      <c r="BH214" s="103"/>
      <c r="BI214" s="60"/>
      <c r="BJ214" s="60"/>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row>
    <row r="215" spans="1:86" ht="15.75" thickBot="1" x14ac:dyDescent="0.3">
      <c r="A215" s="22"/>
      <c r="B215" s="35"/>
      <c r="C215" s="157"/>
      <c r="D215" s="158"/>
      <c r="E215" s="183"/>
      <c r="F215" s="176"/>
      <c r="G215" s="161" t="str">
        <f>IF(D215="","",IF(D215&gt;D216,1)+IF(E215&gt;E216,1)+IF(F215&gt;F216,1))</f>
        <v/>
      </c>
      <c r="H215" s="162"/>
      <c r="I215" s="32"/>
      <c r="J215" s="21"/>
      <c r="K215" s="21"/>
      <c r="L215" s="21"/>
      <c r="M215" s="21"/>
      <c r="N215" s="21"/>
      <c r="O215" s="21"/>
      <c r="P215" s="21"/>
      <c r="Q215" s="21"/>
      <c r="R215" s="24"/>
      <c r="S215" s="21"/>
      <c r="T215" s="21"/>
      <c r="U215" s="21"/>
      <c r="V215" s="21"/>
      <c r="W215" s="21"/>
      <c r="X215" s="21"/>
      <c r="Y215" s="21"/>
      <c r="Z215" s="21"/>
      <c r="AA215" s="24"/>
      <c r="AB215" s="21"/>
      <c r="AC215" s="21"/>
      <c r="AD215" s="21"/>
      <c r="AE215" s="21"/>
      <c r="AF215" s="21"/>
      <c r="AG215" s="21"/>
      <c r="AH215" s="21"/>
      <c r="AI215" s="21"/>
      <c r="AJ215" s="24"/>
      <c r="AK215" s="21"/>
      <c r="AL215" s="21"/>
      <c r="AM215" s="21"/>
      <c r="AN215" s="21"/>
      <c r="AO215" s="21"/>
      <c r="AP215" s="21"/>
      <c r="AQ215" s="21"/>
      <c r="AR215" s="21"/>
      <c r="AS215" s="21"/>
      <c r="AT215" s="21"/>
      <c r="AU215" s="21"/>
      <c r="AV215" s="21"/>
      <c r="AW215" s="21"/>
      <c r="AX215" s="21"/>
      <c r="AY215" s="21"/>
      <c r="AZ215" s="21"/>
      <c r="BA215" s="21"/>
      <c r="BB215" s="103"/>
      <c r="BC215" s="103"/>
      <c r="BD215" s="103"/>
      <c r="BE215" s="103"/>
      <c r="BF215" s="103"/>
      <c r="BG215" s="103"/>
      <c r="BH215" s="103"/>
      <c r="BI215" s="60"/>
      <c r="BJ215" s="60"/>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row>
    <row r="216" spans="1:86" ht="15.75" thickBot="1" x14ac:dyDescent="0.3">
      <c r="A216" s="22"/>
      <c r="B216" s="36"/>
      <c r="C216" s="163"/>
      <c r="D216" s="164"/>
      <c r="E216" s="184"/>
      <c r="F216" s="185"/>
      <c r="G216" s="186" t="str">
        <f>IF(D216="","",IF(D216&gt;D215,1)+IF(E216&gt;E215,1)+IF(F216&gt;F215,1))</f>
        <v/>
      </c>
      <c r="H216" s="168"/>
      <c r="I216" s="23"/>
      <c r="J216" s="21"/>
      <c r="K216" s="21"/>
      <c r="L216" s="21"/>
      <c r="M216" s="21"/>
      <c r="N216" s="21"/>
      <c r="O216" s="21"/>
      <c r="P216" s="21"/>
      <c r="Q216" s="21"/>
      <c r="R216" s="24"/>
      <c r="S216" s="21"/>
      <c r="T216" s="21"/>
      <c r="U216" s="21"/>
      <c r="V216" s="21"/>
      <c r="W216" s="21"/>
      <c r="X216" s="21"/>
      <c r="Y216" s="21"/>
      <c r="Z216" s="21"/>
      <c r="AA216" s="24"/>
      <c r="AB216" s="21"/>
      <c r="AC216" s="21"/>
      <c r="AD216" s="21"/>
      <c r="AE216" s="21"/>
      <c r="AF216" s="21"/>
      <c r="AG216" s="21"/>
      <c r="AH216" s="21"/>
      <c r="AI216" s="21"/>
      <c r="AJ216" s="24"/>
      <c r="AK216" s="21"/>
      <c r="AL216" s="21"/>
      <c r="AM216" s="21"/>
      <c r="AN216" s="21"/>
      <c r="AO216" s="21"/>
      <c r="AP216" s="21"/>
      <c r="AQ216" s="21"/>
      <c r="AR216" s="21"/>
      <c r="AS216" s="21"/>
      <c r="AT216" s="21"/>
      <c r="AU216" s="21"/>
      <c r="AV216" s="21"/>
      <c r="AW216" s="21"/>
      <c r="AX216" s="21"/>
      <c r="AY216" s="21"/>
      <c r="AZ216" s="21"/>
      <c r="BA216" s="21"/>
      <c r="BB216" s="103"/>
      <c r="BC216" s="103"/>
      <c r="BD216" s="103"/>
      <c r="BE216" s="103"/>
      <c r="BF216" s="103"/>
      <c r="BG216" s="103"/>
      <c r="BH216" s="103"/>
      <c r="BI216" s="60"/>
      <c r="BJ216" s="60"/>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row>
    <row r="217" spans="1:86" x14ac:dyDescent="0.25">
      <c r="A217" s="22"/>
      <c r="B217" s="252" t="s">
        <v>46</v>
      </c>
      <c r="C217" s="253"/>
      <c r="D217" s="29"/>
      <c r="E217" s="30"/>
      <c r="F217" s="48"/>
      <c r="G217" s="256">
        <f>SUM(D217:F217)</f>
        <v>0</v>
      </c>
      <c r="H217" s="257"/>
      <c r="I217" s="24"/>
      <c r="J217" s="21"/>
      <c r="K217" s="21"/>
      <c r="L217" s="21"/>
      <c r="M217" s="21"/>
      <c r="N217" s="21"/>
      <c r="O217" s="21"/>
      <c r="P217" s="21"/>
      <c r="Q217" s="21"/>
      <c r="R217" s="24"/>
      <c r="S217" s="21"/>
      <c r="T217" s="21"/>
      <c r="U217" s="21"/>
      <c r="V217" s="21"/>
      <c r="W217" s="21"/>
      <c r="X217" s="21"/>
      <c r="Y217" s="21"/>
      <c r="Z217" s="21"/>
      <c r="AA217" s="24"/>
      <c r="AB217" s="21"/>
      <c r="AC217" s="21"/>
      <c r="AD217" s="21"/>
      <c r="AE217" s="21"/>
      <c r="AF217" s="21"/>
      <c r="AG217" s="21"/>
      <c r="AH217" s="21"/>
      <c r="AI217" s="21"/>
      <c r="AJ217" s="24"/>
      <c r="AK217" s="21"/>
      <c r="AL217" s="21"/>
      <c r="AM217" s="21"/>
      <c r="AN217" s="21"/>
      <c r="AO217" s="21"/>
      <c r="AP217" s="21"/>
      <c r="AQ217" s="21"/>
      <c r="AR217" s="21"/>
      <c r="AS217" s="21"/>
      <c r="AT217" s="21"/>
      <c r="AU217" s="21"/>
      <c r="AV217" s="21"/>
      <c r="AW217" s="21"/>
      <c r="AX217" s="21"/>
      <c r="AY217" s="21"/>
      <c r="AZ217" s="21"/>
      <c r="BA217" s="21"/>
      <c r="BB217" s="103"/>
      <c r="BC217" s="103"/>
      <c r="BD217" s="103"/>
      <c r="BE217" s="103"/>
      <c r="BF217" s="103"/>
      <c r="BG217" s="103"/>
      <c r="BH217" s="103"/>
      <c r="BI217" s="60"/>
      <c r="BJ217" s="60"/>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row>
    <row r="218" spans="1:86" ht="15.75" thickBot="1" x14ac:dyDescent="0.3">
      <c r="A218" s="22"/>
      <c r="B218" s="21"/>
      <c r="C218" s="21"/>
      <c r="D218" s="21"/>
      <c r="E218" s="21"/>
      <c r="F218" s="21"/>
      <c r="G218" s="21"/>
      <c r="H218" s="21"/>
      <c r="I218" s="24"/>
      <c r="J218" s="21"/>
      <c r="K218" s="27" t="s">
        <v>24</v>
      </c>
      <c r="L218" s="155"/>
      <c r="M218" s="254" t="s">
        <v>25</v>
      </c>
      <c r="N218" s="255"/>
      <c r="O218" s="258"/>
      <c r="P218" s="259"/>
      <c r="Q218" s="260"/>
      <c r="R218" s="24"/>
      <c r="S218" s="21"/>
      <c r="T218" s="21"/>
      <c r="U218" s="21"/>
      <c r="V218" s="21"/>
      <c r="W218" s="21"/>
      <c r="X218" s="21"/>
      <c r="Y218" s="21"/>
      <c r="Z218" s="21"/>
      <c r="AA218" s="24"/>
      <c r="AB218" s="21"/>
      <c r="AC218" s="21"/>
      <c r="AD218" s="21"/>
      <c r="AE218" s="21"/>
      <c r="AF218" s="21"/>
      <c r="AG218" s="21"/>
      <c r="AH218" s="21"/>
      <c r="AI218" s="21"/>
      <c r="AJ218" s="24"/>
      <c r="AK218" s="21"/>
      <c r="AL218" s="21"/>
      <c r="AM218" s="21"/>
      <c r="AN218" s="21"/>
      <c r="AO218" s="21"/>
      <c r="AP218" s="21"/>
      <c r="AQ218" s="21"/>
      <c r="AR218" s="21"/>
      <c r="AS218" s="21"/>
      <c r="AT218" s="21"/>
      <c r="AU218" s="21"/>
      <c r="AV218" s="21"/>
      <c r="AW218" s="21"/>
      <c r="AX218" s="21"/>
      <c r="AY218" s="21"/>
      <c r="AZ218" s="21"/>
      <c r="BA218" s="21"/>
      <c r="BB218" s="103"/>
      <c r="BC218" s="103"/>
      <c r="BD218" s="103"/>
      <c r="BE218" s="103"/>
      <c r="BF218" s="103"/>
      <c r="BG218" s="103"/>
      <c r="BH218" s="103"/>
      <c r="BI218" s="60"/>
      <c r="BJ218" s="60"/>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row>
    <row r="219" spans="1:86" ht="15.75" thickBot="1" x14ac:dyDescent="0.3">
      <c r="A219" s="22"/>
      <c r="B219" s="21"/>
      <c r="C219" s="21"/>
      <c r="D219" s="21"/>
      <c r="E219" s="21"/>
      <c r="F219" s="21"/>
      <c r="G219" s="21"/>
      <c r="H219" s="21"/>
      <c r="I219" s="24"/>
      <c r="J219" s="25"/>
      <c r="K219" s="44">
        <f>IF(L219=C215,B215,IF(L219=C216,B216,""))</f>
        <v>0</v>
      </c>
      <c r="L219" s="157" t="str">
        <f>IF(H215="Abd.",C216,IF(H216="Abd.",C215,IF(H215="Forf.",C216,IF(H216="Forf.",C215,IF(C215="","",IF(C216="","",IF(G215="","",IF(G216="","",IF(G215&gt;G216,C215,IF(G215&lt;G216,C216,IF(G215=G216,"",IF(G216=G215,"",))))))))))))</f>
        <v/>
      </c>
      <c r="M219" s="158"/>
      <c r="N219" s="183"/>
      <c r="O219" s="176"/>
      <c r="P219" s="161" t="str">
        <f>IF(M219="","",IF(M219&gt;M220,1)+IF(N219&gt;N220,1)+IF(O219&gt;O220,1))</f>
        <v/>
      </c>
      <c r="Q219" s="162"/>
      <c r="R219" s="43"/>
      <c r="S219" s="21"/>
      <c r="T219" s="21"/>
      <c r="U219" s="21"/>
      <c r="V219" s="21"/>
      <c r="W219" s="21"/>
      <c r="X219" s="21"/>
      <c r="Y219" s="21"/>
      <c r="Z219" s="21"/>
      <c r="AA219" s="24"/>
      <c r="AB219" s="21"/>
      <c r="AC219" s="21"/>
      <c r="AD219" s="21"/>
      <c r="AE219" s="21"/>
      <c r="AF219" s="21"/>
      <c r="AG219" s="21"/>
      <c r="AH219" s="21"/>
      <c r="AI219" s="21"/>
      <c r="AJ219" s="24"/>
      <c r="AK219" s="21"/>
      <c r="AL219" s="21"/>
      <c r="AM219" s="21"/>
      <c r="AN219" s="21"/>
      <c r="AO219" s="21"/>
      <c r="AP219" s="21"/>
      <c r="AQ219" s="21"/>
      <c r="AR219" s="21"/>
      <c r="AS219" s="21"/>
      <c r="AT219" s="21"/>
      <c r="AU219" s="21"/>
      <c r="AV219" s="21"/>
      <c r="AW219" s="21"/>
      <c r="AX219" s="21"/>
      <c r="AY219" s="21"/>
      <c r="AZ219" s="21"/>
      <c r="BA219" s="21"/>
      <c r="BB219" s="103"/>
      <c r="BC219" s="103"/>
      <c r="BD219" s="103"/>
      <c r="BE219" s="103"/>
      <c r="BF219" s="103"/>
      <c r="BG219" s="103"/>
      <c r="BH219" s="103"/>
      <c r="BI219" s="60"/>
      <c r="BJ219" s="60"/>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row>
    <row r="220" spans="1:86" ht="15.75" thickBot="1" x14ac:dyDescent="0.3">
      <c r="A220" s="22"/>
      <c r="B220" s="21"/>
      <c r="C220" s="21"/>
      <c r="D220" s="21"/>
      <c r="E220" s="21"/>
      <c r="F220" s="21"/>
      <c r="G220" s="21"/>
      <c r="H220" s="21"/>
      <c r="I220" s="24"/>
      <c r="J220" s="21"/>
      <c r="K220" s="45">
        <f>IF(L220=C223,B223,IF(L220=C224,B224,""))</f>
        <v>0</v>
      </c>
      <c r="L220" s="163" t="str">
        <f>IF(H223="Abd.",C224,IF(H224="Abd.",C223,IF(H223="Forf.",C224,IF(H224="Forf.",C223,IF(C223="","",IF(C224="","",IF(G223="","",IF(G224="","",IF(G223&gt;G224,C223,IF(G223&lt;G224,C224,IF(G223=G224,"",IF(G224=G223,"",))))))))))))</f>
        <v/>
      </c>
      <c r="M220" s="164"/>
      <c r="N220" s="184"/>
      <c r="O220" s="185"/>
      <c r="P220" s="186" t="str">
        <f>IF(M220="","",IF(M220&gt;M219,1)+IF(N220&gt;N219,1)+IF(O220&gt;O219,1))</f>
        <v/>
      </c>
      <c r="Q220" s="168"/>
      <c r="R220" s="21"/>
      <c r="S220" s="21"/>
      <c r="T220" s="21"/>
      <c r="U220" s="21"/>
      <c r="V220" s="21"/>
      <c r="W220" s="21"/>
      <c r="X220" s="21"/>
      <c r="Y220" s="21"/>
      <c r="Z220" s="21"/>
      <c r="AA220" s="24"/>
      <c r="AB220" s="21"/>
      <c r="AC220" s="21"/>
      <c r="AD220" s="21"/>
      <c r="AE220" s="21"/>
      <c r="AF220" s="21"/>
      <c r="AG220" s="21"/>
      <c r="AH220" s="21"/>
      <c r="AI220" s="21"/>
      <c r="AJ220" s="24"/>
      <c r="AK220" s="21"/>
      <c r="AL220" s="21"/>
      <c r="AM220" s="21"/>
      <c r="AN220" s="21"/>
      <c r="AO220" s="21"/>
      <c r="AP220" s="21"/>
      <c r="AQ220" s="21"/>
      <c r="AR220" s="21"/>
      <c r="AS220" s="21"/>
      <c r="AT220" s="21"/>
      <c r="AU220" s="21"/>
      <c r="AV220" s="21"/>
      <c r="AW220" s="21"/>
      <c r="AX220" s="21"/>
      <c r="AY220" s="21"/>
      <c r="AZ220" s="21"/>
      <c r="BA220" s="21"/>
      <c r="BB220" s="103"/>
      <c r="BC220" s="103"/>
      <c r="BD220" s="103"/>
      <c r="BE220" s="103"/>
      <c r="BF220" s="103"/>
      <c r="BG220" s="103"/>
      <c r="BH220" s="103"/>
      <c r="BI220" s="60"/>
      <c r="BJ220" s="60"/>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row>
    <row r="221" spans="1:86" x14ac:dyDescent="0.25">
      <c r="A221" s="22"/>
      <c r="B221" s="21"/>
      <c r="C221" s="21"/>
      <c r="D221" s="21"/>
      <c r="E221" s="21"/>
      <c r="F221" s="21"/>
      <c r="G221" s="21"/>
      <c r="H221" s="21"/>
      <c r="I221" s="24"/>
      <c r="J221" s="21"/>
      <c r="K221" s="252" t="s">
        <v>46</v>
      </c>
      <c r="L221" s="253"/>
      <c r="M221" s="29"/>
      <c r="N221" s="30"/>
      <c r="O221" s="48"/>
      <c r="P221" s="256">
        <f>SUM(M221:O221)</f>
        <v>0</v>
      </c>
      <c r="Q221" s="257"/>
      <c r="R221" s="21"/>
      <c r="S221" s="21"/>
      <c r="T221" s="21"/>
      <c r="U221" s="21"/>
      <c r="V221" s="21"/>
      <c r="W221" s="21"/>
      <c r="X221" s="21"/>
      <c r="Y221" s="21"/>
      <c r="Z221" s="21"/>
      <c r="AA221" s="24"/>
      <c r="AB221" s="21"/>
      <c r="AC221" s="21"/>
      <c r="AD221" s="21"/>
      <c r="AE221" s="21"/>
      <c r="AF221" s="21"/>
      <c r="AG221" s="21"/>
      <c r="AH221" s="21"/>
      <c r="AI221" s="21"/>
      <c r="AJ221" s="24"/>
      <c r="AK221" s="21"/>
      <c r="AL221" s="21"/>
      <c r="AM221" s="21"/>
      <c r="AN221" s="21"/>
      <c r="AO221" s="21"/>
      <c r="AP221" s="21"/>
      <c r="AQ221" s="21"/>
      <c r="AR221" s="21"/>
      <c r="AS221" s="21"/>
      <c r="AT221" s="21"/>
      <c r="AU221" s="21"/>
      <c r="AV221" s="21"/>
      <c r="AW221" s="21"/>
      <c r="AX221" s="21"/>
      <c r="AY221" s="21"/>
      <c r="AZ221" s="21"/>
      <c r="BA221" s="21"/>
      <c r="BB221" s="103"/>
      <c r="BC221" s="103"/>
      <c r="BD221" s="103"/>
      <c r="BE221" s="103"/>
      <c r="BF221" s="103"/>
      <c r="BG221" s="103"/>
      <c r="BH221" s="103"/>
      <c r="BI221" s="60"/>
      <c r="BJ221" s="60"/>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row>
    <row r="222" spans="1:86" ht="15.75" thickBot="1" x14ac:dyDescent="0.3">
      <c r="A222" s="22"/>
      <c r="B222" s="27" t="s">
        <v>24</v>
      </c>
      <c r="C222" s="155"/>
      <c r="D222" s="254" t="s">
        <v>25</v>
      </c>
      <c r="E222" s="255"/>
      <c r="F222" s="258"/>
      <c r="G222" s="259"/>
      <c r="H222" s="260"/>
      <c r="I222" s="24"/>
      <c r="J222" s="21"/>
      <c r="K222" s="21"/>
      <c r="L222" s="21"/>
      <c r="M222" s="21"/>
      <c r="N222" s="21"/>
      <c r="O222" s="21"/>
      <c r="P222" s="21"/>
      <c r="Q222" s="21"/>
      <c r="R222" s="21"/>
      <c r="S222" s="21"/>
      <c r="T222" s="21"/>
      <c r="U222" s="21"/>
      <c r="V222" s="21"/>
      <c r="W222" s="21"/>
      <c r="X222" s="21"/>
      <c r="Y222" s="21"/>
      <c r="Z222" s="21"/>
      <c r="AA222" s="24"/>
      <c r="AB222" s="21"/>
      <c r="AC222" s="21"/>
      <c r="AD222" s="21"/>
      <c r="AE222" s="21"/>
      <c r="AF222" s="21"/>
      <c r="AG222" s="21"/>
      <c r="AH222" s="21"/>
      <c r="AI222" s="21"/>
      <c r="AJ222" s="24"/>
      <c r="AK222" s="21"/>
      <c r="AL222" s="21"/>
      <c r="AM222" s="21"/>
      <c r="AN222" s="21"/>
      <c r="AO222" s="21"/>
      <c r="AP222" s="21"/>
      <c r="AQ222" s="21"/>
      <c r="AR222" s="21"/>
      <c r="AS222" s="21"/>
      <c r="AT222" s="21"/>
      <c r="AU222" s="21"/>
      <c r="AV222" s="21"/>
      <c r="AW222" s="21"/>
      <c r="AX222" s="21"/>
      <c r="AY222" s="21"/>
      <c r="AZ222" s="21"/>
      <c r="BA222" s="21"/>
      <c r="BB222" s="103"/>
      <c r="BC222" s="103"/>
      <c r="BD222" s="103"/>
      <c r="BE222" s="103"/>
      <c r="BF222" s="103"/>
      <c r="BG222" s="103"/>
      <c r="BH222" s="103"/>
      <c r="BI222" s="60"/>
      <c r="BJ222" s="60"/>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row>
    <row r="223" spans="1:86" ht="15.75" thickBot="1" x14ac:dyDescent="0.3">
      <c r="A223" s="22"/>
      <c r="B223" s="35"/>
      <c r="C223" s="157"/>
      <c r="D223" s="158"/>
      <c r="E223" s="183"/>
      <c r="F223" s="176"/>
      <c r="G223" s="161" t="str">
        <f>IF(D223="","",IF(D223&gt;D224,1)+IF(E223&gt;E224,1)+IF(F223&gt;F224,1))</f>
        <v/>
      </c>
      <c r="H223" s="162"/>
      <c r="I223" s="26"/>
      <c r="J223" s="21"/>
      <c r="K223" s="21"/>
      <c r="L223" s="21"/>
      <c r="M223" s="21"/>
      <c r="N223" s="21"/>
      <c r="O223" s="21"/>
      <c r="P223" s="21"/>
      <c r="Q223" s="21"/>
      <c r="R223" s="21"/>
      <c r="S223" s="21"/>
      <c r="T223" s="21"/>
      <c r="U223" s="21"/>
      <c r="V223" s="21"/>
      <c r="W223" s="21"/>
      <c r="X223" s="21"/>
      <c r="Y223" s="21"/>
      <c r="Z223" s="21"/>
      <c r="AA223" s="24"/>
      <c r="AB223" s="21"/>
      <c r="AC223" s="21"/>
      <c r="AD223" s="21"/>
      <c r="AE223" s="21"/>
      <c r="AF223" s="21"/>
      <c r="AG223" s="21"/>
      <c r="AH223" s="21"/>
      <c r="AI223" s="21"/>
      <c r="AJ223" s="24"/>
      <c r="AK223" s="21"/>
      <c r="AL223" s="21"/>
      <c r="AM223" s="21"/>
      <c r="AN223" s="21"/>
      <c r="AO223" s="21"/>
      <c r="AP223" s="21"/>
      <c r="AQ223" s="21"/>
      <c r="AR223" s="21"/>
      <c r="AS223" s="21"/>
      <c r="AT223" s="21"/>
      <c r="AU223" s="21"/>
      <c r="AV223" s="21"/>
      <c r="AW223" s="21"/>
      <c r="AX223" s="21"/>
      <c r="AY223" s="21"/>
      <c r="AZ223" s="21"/>
      <c r="BA223" s="21"/>
      <c r="BB223" s="103"/>
      <c r="BC223" s="103"/>
      <c r="BD223" s="103"/>
      <c r="BE223" s="103"/>
      <c r="BF223" s="103"/>
      <c r="BG223" s="103"/>
      <c r="BH223" s="103"/>
      <c r="BI223" s="60"/>
      <c r="BJ223" s="60"/>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row>
    <row r="224" spans="1:86" ht="15.75" thickBot="1" x14ac:dyDescent="0.3">
      <c r="A224" s="22"/>
      <c r="B224" s="36"/>
      <c r="C224" s="163"/>
      <c r="D224" s="164"/>
      <c r="E224" s="184"/>
      <c r="F224" s="185"/>
      <c r="G224" s="186" t="str">
        <f>IF(D224="","",IF(D224&gt;D223,1)+IF(E224&gt;E223,1)+IF(F224&gt;F223,1))</f>
        <v/>
      </c>
      <c r="H224" s="168"/>
      <c r="I224" s="21"/>
      <c r="J224" s="21"/>
      <c r="K224" s="21"/>
      <c r="L224" s="21"/>
      <c r="M224" s="21"/>
      <c r="N224" s="21"/>
      <c r="O224" s="21"/>
      <c r="P224" s="21"/>
      <c r="Q224" s="21"/>
      <c r="R224" s="21"/>
      <c r="S224" s="21"/>
      <c r="T224" s="21"/>
      <c r="U224" s="21"/>
      <c r="V224" s="21"/>
      <c r="W224" s="21"/>
      <c r="X224" s="21"/>
      <c r="Y224" s="21"/>
      <c r="Z224" s="21"/>
      <c r="AA224" s="24"/>
      <c r="AB224" s="21"/>
      <c r="AC224" s="21"/>
      <c r="AD224" s="21"/>
      <c r="AE224" s="21"/>
      <c r="AF224" s="21"/>
      <c r="AG224" s="21"/>
      <c r="AH224" s="21"/>
      <c r="AI224" s="21"/>
      <c r="AJ224" s="24"/>
      <c r="AK224" s="21"/>
      <c r="AL224" s="21"/>
      <c r="AM224" s="21"/>
      <c r="AN224" s="21"/>
      <c r="AO224" s="21"/>
      <c r="AP224" s="21"/>
      <c r="AQ224" s="21"/>
      <c r="AR224" s="21"/>
      <c r="AS224" s="21"/>
      <c r="AT224" s="21"/>
      <c r="AU224" s="21"/>
      <c r="AV224" s="21"/>
      <c r="AW224" s="21"/>
      <c r="AX224" s="21"/>
      <c r="AY224" s="21"/>
      <c r="AZ224" s="21"/>
      <c r="BA224" s="21"/>
      <c r="BB224" s="103"/>
      <c r="BC224" s="103"/>
      <c r="BD224" s="103"/>
      <c r="BE224" s="103"/>
      <c r="BF224" s="103"/>
      <c r="BG224" s="103"/>
      <c r="BH224" s="103"/>
      <c r="BI224" s="60"/>
      <c r="BJ224" s="60"/>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row>
    <row r="225" spans="1:86" x14ac:dyDescent="0.25">
      <c r="A225" s="22"/>
      <c r="B225" s="252" t="s">
        <v>46</v>
      </c>
      <c r="C225" s="253"/>
      <c r="D225" s="29"/>
      <c r="E225" s="30"/>
      <c r="F225" s="48"/>
      <c r="G225" s="256">
        <f>SUM(D225:F225)</f>
        <v>0</v>
      </c>
      <c r="H225" s="257"/>
      <c r="I225" s="21"/>
      <c r="J225" s="21"/>
      <c r="K225" s="21"/>
      <c r="L225" s="21"/>
      <c r="M225" s="21"/>
      <c r="N225" s="21"/>
      <c r="O225" s="21"/>
      <c r="P225" s="21"/>
      <c r="Q225" s="21"/>
      <c r="R225" s="21"/>
      <c r="S225" s="21"/>
      <c r="T225" s="21"/>
      <c r="U225" s="21"/>
      <c r="V225" s="21"/>
      <c r="W225" s="21"/>
      <c r="X225" s="21"/>
      <c r="Y225" s="21"/>
      <c r="Z225" s="21"/>
      <c r="AA225" s="24"/>
      <c r="AB225" s="21"/>
      <c r="AC225" s="21"/>
      <c r="AD225" s="21"/>
      <c r="AE225" s="21"/>
      <c r="AF225" s="21"/>
      <c r="AG225" s="21"/>
      <c r="AH225" s="21"/>
      <c r="AI225" s="21"/>
      <c r="AJ225" s="24"/>
      <c r="AK225" s="21"/>
      <c r="AL225" s="21"/>
      <c r="AM225" s="21"/>
      <c r="AN225" s="21"/>
      <c r="AO225" s="21"/>
      <c r="AP225" s="21"/>
      <c r="AQ225" s="21"/>
      <c r="AR225" s="21"/>
      <c r="AS225" s="21"/>
      <c r="AT225" s="21"/>
      <c r="AU225" s="21"/>
      <c r="AV225" s="21"/>
      <c r="AW225" s="21"/>
      <c r="AX225" s="21"/>
      <c r="AY225" s="21"/>
      <c r="AZ225" s="21"/>
      <c r="BA225" s="21"/>
      <c r="BB225" s="103"/>
      <c r="BC225" s="103"/>
      <c r="BD225" s="103"/>
      <c r="BE225" s="103"/>
      <c r="BF225" s="103"/>
      <c r="BG225" s="103"/>
      <c r="BH225" s="103"/>
      <c r="BI225" s="60"/>
      <c r="BJ225" s="60"/>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row>
    <row r="226" spans="1:86" ht="15.75" thickBot="1" x14ac:dyDescent="0.3">
      <c r="A226" s="2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4"/>
      <c r="AB226" s="21"/>
      <c r="AC226" s="27" t="s">
        <v>24</v>
      </c>
      <c r="AD226" s="155"/>
      <c r="AE226" s="254" t="s">
        <v>25</v>
      </c>
      <c r="AF226" s="255"/>
      <c r="AG226" s="258"/>
      <c r="AH226" s="259"/>
      <c r="AI226" s="260"/>
      <c r="AJ226" s="24"/>
      <c r="AK226" s="21"/>
      <c r="AL226" s="21"/>
      <c r="AM226" s="21"/>
      <c r="AN226" s="21"/>
      <c r="AO226" s="21"/>
      <c r="AP226" s="21"/>
      <c r="AQ226" s="21"/>
      <c r="AR226" s="21"/>
      <c r="AS226" s="21"/>
      <c r="AT226" s="21"/>
      <c r="AU226" s="21"/>
      <c r="AV226" s="21"/>
      <c r="AW226" s="21"/>
      <c r="AX226" s="21"/>
      <c r="AY226" s="21"/>
      <c r="AZ226" s="21"/>
      <c r="BA226" s="21"/>
      <c r="BB226" s="103"/>
      <c r="BC226" s="103"/>
      <c r="BD226" s="103"/>
      <c r="BE226" s="103"/>
      <c r="BF226" s="103"/>
      <c r="BG226" s="103"/>
      <c r="BH226" s="103"/>
      <c r="BI226" s="60"/>
      <c r="BJ226" s="60"/>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row>
    <row r="227" spans="1:86" ht="15.75" thickBot="1" x14ac:dyDescent="0.3">
      <c r="A227" s="2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4"/>
      <c r="AB227" s="25"/>
      <c r="AC227" s="44">
        <f>IF(AD227=U211,T211,IF(AD227=U212,T212,""))</f>
        <v>0</v>
      </c>
      <c r="AD227" s="157" t="str">
        <f>IF(Z211="Abd.",U212,IF(Z212="Abd.",U211,IF(Z211="Forf.",U212,IF(Z212="Forf.",U211,IF(U211="","",IF(U212="","",IF(Y211="","",IF(Y212="","",IF(Y211&gt;Y212,U211,IF(Y211&lt;Y212,U212,IF(Y211=Y212,"",IF(Y212=Y211,"",))))))))))))</f>
        <v/>
      </c>
      <c r="AE227" s="158"/>
      <c r="AF227" s="183"/>
      <c r="AG227" s="176"/>
      <c r="AH227" s="161" t="str">
        <f>IF(AE227="","",IF(AE227&gt;AE228,1)+IF(AF227&gt;AF228,1)+IF(AG227&gt;AG228,1))</f>
        <v/>
      </c>
      <c r="AI227" s="162"/>
      <c r="AJ227" s="43"/>
      <c r="AK227" s="21"/>
      <c r="AL227" s="21"/>
      <c r="AM227" s="21"/>
      <c r="AN227" s="21"/>
      <c r="AO227" s="21"/>
      <c r="AP227" s="21"/>
      <c r="AQ227" s="21"/>
      <c r="AR227" s="21"/>
      <c r="AS227" s="21"/>
      <c r="AT227" s="21"/>
      <c r="AU227" s="21"/>
      <c r="AV227" s="21"/>
      <c r="AW227" s="21"/>
      <c r="AX227" s="21"/>
      <c r="AY227" s="21"/>
      <c r="AZ227" s="21"/>
      <c r="BA227" s="21"/>
      <c r="BB227" s="103"/>
      <c r="BC227" s="103"/>
      <c r="BD227" s="103"/>
      <c r="BE227" s="103"/>
      <c r="BF227" s="103"/>
      <c r="BG227" s="103"/>
      <c r="BH227" s="103"/>
      <c r="BI227" s="60"/>
      <c r="BJ227" s="60"/>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row>
    <row r="228" spans="1:86" ht="15.75" thickBot="1" x14ac:dyDescent="0.3">
      <c r="A228" s="2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4"/>
      <c r="AB228" s="21"/>
      <c r="AC228" s="45">
        <f>IF(AD228=U243,T243,IF(AD228=U244,T244,""))</f>
        <v>0</v>
      </c>
      <c r="AD228" s="163" t="str">
        <f>IF(Z243="Abd.",U244,IF(Z244="Abd.",U243,IF(Z243="Forf.",U244,IF(Z244="Forf.",U243,IF(U243="","",IF(U244="","",IF(Y243="","",IF(Y244="","",IF(Y243&gt;Y244,U243,IF(Y243&lt;Y244,U244,IF(Y243=Y244,"",IF(Y244=Y243,"",))))))))))))</f>
        <v/>
      </c>
      <c r="AE228" s="164"/>
      <c r="AF228" s="184"/>
      <c r="AG228" s="185"/>
      <c r="AH228" s="186" t="str">
        <f>IF(AE228="","",IF(AE228&gt;AE227,1)+IF(AF228&gt;AF227,1)+IF(AG228&gt;AG227,1))</f>
        <v/>
      </c>
      <c r="AI228" s="168"/>
      <c r="AJ228" s="21"/>
      <c r="AK228" s="21"/>
      <c r="AL228" s="21"/>
      <c r="AM228" s="21"/>
      <c r="AN228" s="21"/>
      <c r="AO228" s="21"/>
      <c r="AP228" s="21"/>
      <c r="AQ228" s="21"/>
      <c r="AR228" s="21"/>
      <c r="AS228" s="21"/>
      <c r="AT228" s="21"/>
      <c r="AU228" s="21"/>
      <c r="AV228" s="21"/>
      <c r="AW228" s="21"/>
      <c r="AX228" s="21"/>
      <c r="AY228" s="21"/>
      <c r="AZ228" s="21"/>
      <c r="BA228" s="21"/>
      <c r="BB228" s="103"/>
      <c r="BC228" s="103"/>
      <c r="BD228" s="103"/>
      <c r="BE228" s="103"/>
      <c r="BF228" s="103"/>
      <c r="BG228" s="103"/>
      <c r="BH228" s="103"/>
      <c r="BI228" s="60"/>
      <c r="BJ228" s="60"/>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row>
    <row r="229" spans="1:86" x14ac:dyDescent="0.25">
      <c r="A229" s="2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4"/>
      <c r="AB229" s="21"/>
      <c r="AC229" s="252" t="s">
        <v>46</v>
      </c>
      <c r="AD229" s="253"/>
      <c r="AE229" s="29"/>
      <c r="AF229" s="30"/>
      <c r="AG229" s="48"/>
      <c r="AH229" s="256">
        <f>SUM(AE229:AG229)</f>
        <v>0</v>
      </c>
      <c r="AI229" s="257"/>
      <c r="AJ229" s="21"/>
      <c r="AK229" s="21"/>
      <c r="AL229" s="21"/>
      <c r="AM229" s="21"/>
      <c r="AN229" s="21"/>
      <c r="AO229" s="21"/>
      <c r="AP229" s="21"/>
      <c r="AQ229" s="21"/>
      <c r="AR229" s="21"/>
      <c r="AS229" s="21"/>
      <c r="AT229" s="21"/>
      <c r="AU229" s="21"/>
      <c r="AV229" s="21"/>
      <c r="AW229" s="21"/>
      <c r="AX229" s="21"/>
      <c r="AY229" s="21"/>
      <c r="AZ229" s="21"/>
      <c r="BA229" s="21"/>
      <c r="BB229" s="103"/>
      <c r="BC229" s="103"/>
      <c r="BD229" s="103"/>
      <c r="BE229" s="103"/>
      <c r="BF229" s="103"/>
      <c r="BG229" s="103"/>
      <c r="BH229" s="103"/>
      <c r="BI229" s="60"/>
      <c r="BJ229" s="60"/>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row>
    <row r="230" spans="1:86" ht="15.75" thickBot="1" x14ac:dyDescent="0.3">
      <c r="A230" s="22"/>
      <c r="B230" s="27" t="s">
        <v>24</v>
      </c>
      <c r="C230" s="155"/>
      <c r="D230" s="254" t="s">
        <v>25</v>
      </c>
      <c r="E230" s="255"/>
      <c r="F230" s="258"/>
      <c r="G230" s="259"/>
      <c r="H230" s="260"/>
      <c r="I230" s="21"/>
      <c r="J230" s="21"/>
      <c r="K230" s="21"/>
      <c r="L230" s="21"/>
      <c r="M230" s="21"/>
      <c r="N230" s="21"/>
      <c r="O230" s="21"/>
      <c r="P230" s="21"/>
      <c r="Q230" s="21"/>
      <c r="R230" s="21"/>
      <c r="S230" s="21"/>
      <c r="T230" s="21"/>
      <c r="U230" s="21"/>
      <c r="V230" s="21"/>
      <c r="W230" s="21"/>
      <c r="X230" s="21"/>
      <c r="Y230" s="21"/>
      <c r="Z230" s="21"/>
      <c r="AA230" s="24"/>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103"/>
      <c r="BC230" s="103"/>
      <c r="BD230" s="103"/>
      <c r="BE230" s="103"/>
      <c r="BF230" s="103"/>
      <c r="BG230" s="103"/>
      <c r="BH230" s="103"/>
      <c r="BI230" s="60"/>
      <c r="BJ230" s="60"/>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row>
    <row r="231" spans="1:86" ht="15.75" thickBot="1" x14ac:dyDescent="0.3">
      <c r="A231" s="22"/>
      <c r="B231" s="35"/>
      <c r="C231" s="157"/>
      <c r="D231" s="158"/>
      <c r="E231" s="183"/>
      <c r="F231" s="176"/>
      <c r="G231" s="161" t="str">
        <f>IF(D231="","",IF(D231&gt;D232,1)+IF(E231&gt;E232,1)+IF(F231&gt;F232,1))</f>
        <v/>
      </c>
      <c r="H231" s="162"/>
      <c r="I231" s="32"/>
      <c r="J231" s="21"/>
      <c r="K231" s="21"/>
      <c r="L231" s="21"/>
      <c r="M231" s="21"/>
      <c r="N231" s="21"/>
      <c r="O231" s="21"/>
      <c r="P231" s="21"/>
      <c r="Q231" s="21"/>
      <c r="R231" s="21"/>
      <c r="S231" s="21"/>
      <c r="T231" s="21"/>
      <c r="U231" s="21"/>
      <c r="V231" s="21"/>
      <c r="W231" s="21"/>
      <c r="X231" s="21"/>
      <c r="Y231" s="21"/>
      <c r="Z231" s="21"/>
      <c r="AA231" s="24"/>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103"/>
      <c r="BC231" s="103"/>
      <c r="BD231" s="103"/>
      <c r="BE231" s="103"/>
      <c r="BF231" s="103"/>
      <c r="BG231" s="103"/>
      <c r="BH231" s="103"/>
      <c r="BI231" s="60"/>
      <c r="BJ231" s="60"/>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row>
    <row r="232" spans="1:86" ht="15.75" thickBot="1" x14ac:dyDescent="0.3">
      <c r="A232" s="22"/>
      <c r="B232" s="36"/>
      <c r="C232" s="163"/>
      <c r="D232" s="164"/>
      <c r="E232" s="184"/>
      <c r="F232" s="185"/>
      <c r="G232" s="186" t="str">
        <f>IF(D232="","",IF(D232&gt;D231,1)+IF(E232&gt;E231,1)+IF(F232&gt;F231,1))</f>
        <v/>
      </c>
      <c r="H232" s="168"/>
      <c r="I232" s="23"/>
      <c r="J232" s="21"/>
      <c r="K232" s="21"/>
      <c r="L232" s="21"/>
      <c r="M232" s="21"/>
      <c r="N232" s="21"/>
      <c r="O232" s="21"/>
      <c r="P232" s="21"/>
      <c r="Q232" s="21"/>
      <c r="R232" s="21"/>
      <c r="S232" s="21"/>
      <c r="T232" s="21"/>
      <c r="U232" s="21"/>
      <c r="V232" s="21"/>
      <c r="W232" s="21"/>
      <c r="X232" s="21"/>
      <c r="Y232" s="21"/>
      <c r="Z232" s="21"/>
      <c r="AA232" s="24"/>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103"/>
      <c r="BC232" s="103"/>
      <c r="BD232" s="103"/>
      <c r="BE232" s="103"/>
      <c r="BF232" s="103"/>
      <c r="BG232" s="103"/>
      <c r="BH232" s="103"/>
      <c r="BI232" s="60"/>
      <c r="BJ232" s="60"/>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row>
    <row r="233" spans="1:86" x14ac:dyDescent="0.25">
      <c r="A233" s="22"/>
      <c r="B233" s="252" t="s">
        <v>46</v>
      </c>
      <c r="C233" s="253"/>
      <c r="D233" s="29"/>
      <c r="E233" s="30"/>
      <c r="F233" s="48"/>
      <c r="G233" s="256">
        <f>SUM(D233:F233)</f>
        <v>0</v>
      </c>
      <c r="H233" s="257"/>
      <c r="I233" s="24"/>
      <c r="J233" s="21"/>
      <c r="K233" s="21"/>
      <c r="L233" s="21"/>
      <c r="M233" s="21"/>
      <c r="N233" s="21"/>
      <c r="O233" s="21"/>
      <c r="P233" s="21"/>
      <c r="Q233" s="21"/>
      <c r="R233" s="21"/>
      <c r="S233" s="21"/>
      <c r="T233" s="21"/>
      <c r="U233" s="21"/>
      <c r="V233" s="21"/>
      <c r="W233" s="21"/>
      <c r="X233" s="21"/>
      <c r="Y233" s="21"/>
      <c r="Z233" s="21"/>
      <c r="AA233" s="24"/>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103"/>
      <c r="BC233" s="103"/>
      <c r="BD233" s="103"/>
      <c r="BE233" s="103"/>
      <c r="BF233" s="103"/>
      <c r="BG233" s="103"/>
      <c r="BH233" s="103"/>
      <c r="BI233" s="60"/>
      <c r="BJ233" s="60"/>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row>
    <row r="234" spans="1:86" ht="15.75" thickBot="1" x14ac:dyDescent="0.3">
      <c r="A234" s="22"/>
      <c r="B234" s="21"/>
      <c r="C234" s="21"/>
      <c r="D234" s="21"/>
      <c r="E234" s="21"/>
      <c r="F234" s="21"/>
      <c r="G234" s="21"/>
      <c r="H234" s="21"/>
      <c r="I234" s="24"/>
      <c r="J234" s="21"/>
      <c r="K234" s="27" t="s">
        <v>24</v>
      </c>
      <c r="L234" s="155"/>
      <c r="M234" s="254" t="s">
        <v>25</v>
      </c>
      <c r="N234" s="255"/>
      <c r="O234" s="258"/>
      <c r="P234" s="259"/>
      <c r="Q234" s="260"/>
      <c r="R234" s="21"/>
      <c r="S234" s="21"/>
      <c r="T234" s="21"/>
      <c r="U234" s="21"/>
      <c r="V234" s="21"/>
      <c r="W234" s="21"/>
      <c r="X234" s="21"/>
      <c r="Y234" s="21"/>
      <c r="Z234" s="21"/>
      <c r="AA234" s="24"/>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103"/>
      <c r="BC234" s="103"/>
      <c r="BD234" s="103"/>
      <c r="BE234" s="103"/>
      <c r="BF234" s="103"/>
      <c r="BG234" s="103"/>
      <c r="BH234" s="103"/>
      <c r="BI234" s="60"/>
      <c r="BJ234" s="60"/>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row>
    <row r="235" spans="1:86" ht="15.75" thickBot="1" x14ac:dyDescent="0.3">
      <c r="A235" s="22"/>
      <c r="B235" s="21"/>
      <c r="C235" s="21"/>
      <c r="D235" s="21"/>
      <c r="E235" s="21"/>
      <c r="F235" s="21"/>
      <c r="G235" s="21"/>
      <c r="H235" s="21"/>
      <c r="I235" s="24"/>
      <c r="J235" s="25"/>
      <c r="K235" s="44">
        <f>IF(L235=C231,B231,IF(L235=C232,B232,""))</f>
        <v>0</v>
      </c>
      <c r="L235" s="157" t="str">
        <f>IF(H231="Abd.",C232,IF(H232="Abd.",C231,IF(H231="Forf.",C232,IF(H232="Forf.",C231,IF(C231="","",IF(C232="","",IF(G231="","",IF(G232="","",IF(G231&gt;G232,C231,IF(G231&lt;G232,C232,IF(G231=G232,"",IF(G232=G231,"",))))))))))))</f>
        <v/>
      </c>
      <c r="M235" s="158"/>
      <c r="N235" s="183"/>
      <c r="O235" s="176"/>
      <c r="P235" s="161" t="str">
        <f>IF(M235="","",IF(M235&gt;M236,1)+IF(N235&gt;N236,1)+IF(O235&gt;O236,1))</f>
        <v/>
      </c>
      <c r="Q235" s="162"/>
      <c r="R235" s="37"/>
      <c r="S235" s="21"/>
      <c r="T235" s="21"/>
      <c r="U235" s="21"/>
      <c r="V235" s="21"/>
      <c r="W235" s="21"/>
      <c r="X235" s="21"/>
      <c r="Y235" s="21"/>
      <c r="Z235" s="21"/>
      <c r="AA235" s="24"/>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103"/>
      <c r="BC235" s="103"/>
      <c r="BD235" s="103"/>
      <c r="BE235" s="103"/>
      <c r="BF235" s="103"/>
      <c r="BG235" s="103"/>
      <c r="BH235" s="103"/>
      <c r="BI235" s="60"/>
      <c r="BJ235" s="60"/>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row>
    <row r="236" spans="1:86" ht="15.75" thickBot="1" x14ac:dyDescent="0.3">
      <c r="A236" s="22"/>
      <c r="B236" s="21"/>
      <c r="C236" s="21"/>
      <c r="D236" s="21"/>
      <c r="E236" s="21"/>
      <c r="F236" s="21"/>
      <c r="G236" s="21"/>
      <c r="H236" s="21"/>
      <c r="I236" s="24"/>
      <c r="J236" s="21"/>
      <c r="K236" s="45">
        <f>IF(L236=C239,B239,IF(L236=C240,B240,""))</f>
        <v>0</v>
      </c>
      <c r="L236" s="163" t="str">
        <f>IF(H239="Abd.",C240,IF(H240="Abd.",C239,IF(H239="Forf.",C240,IF(H240="Forf.",C239,IF(C239="","",IF(C240="","",IF(G239="","",IF(G240="","",IF(G239&gt;G240,C239,IF(G239&lt;G240,C240,IF(G239=G240,"",IF(G240=G239,"",))))))))))))</f>
        <v/>
      </c>
      <c r="M236" s="164"/>
      <c r="N236" s="184"/>
      <c r="O236" s="185"/>
      <c r="P236" s="186" t="str">
        <f>IF(M236="","",IF(M236&gt;M235,1)+IF(N236&gt;N235,1)+IF(O236&gt;O235,1))</f>
        <v/>
      </c>
      <c r="Q236" s="168"/>
      <c r="R236" s="23"/>
      <c r="S236" s="21"/>
      <c r="T236" s="21"/>
      <c r="U236" s="21"/>
      <c r="V236" s="21"/>
      <c r="W236" s="21"/>
      <c r="X236" s="21"/>
      <c r="Y236" s="21"/>
      <c r="Z236" s="21"/>
      <c r="AA236" s="24"/>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103"/>
      <c r="BC236" s="103"/>
      <c r="BD236" s="103"/>
      <c r="BE236" s="103"/>
      <c r="BF236" s="103"/>
      <c r="BG236" s="103"/>
      <c r="BH236" s="103"/>
      <c r="BI236" s="60"/>
      <c r="BJ236" s="60"/>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row>
    <row r="237" spans="1:86" x14ac:dyDescent="0.25">
      <c r="A237" s="22"/>
      <c r="B237" s="21"/>
      <c r="C237" s="21"/>
      <c r="D237" s="21"/>
      <c r="E237" s="21"/>
      <c r="F237" s="21"/>
      <c r="G237" s="21"/>
      <c r="H237" s="21"/>
      <c r="I237" s="24"/>
      <c r="J237" s="21"/>
      <c r="K237" s="252" t="s">
        <v>46</v>
      </c>
      <c r="L237" s="253"/>
      <c r="M237" s="29"/>
      <c r="N237" s="30"/>
      <c r="O237" s="48"/>
      <c r="P237" s="256">
        <f>SUM(M237:O237)</f>
        <v>0</v>
      </c>
      <c r="Q237" s="257"/>
      <c r="R237" s="24"/>
      <c r="S237" s="21"/>
      <c r="T237" s="21"/>
      <c r="U237" s="21"/>
      <c r="V237" s="21"/>
      <c r="W237" s="21"/>
      <c r="X237" s="21"/>
      <c r="Y237" s="21"/>
      <c r="Z237" s="21"/>
      <c r="AA237" s="24"/>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103"/>
      <c r="BC237" s="103"/>
      <c r="BD237" s="103"/>
      <c r="BE237" s="103"/>
      <c r="BF237" s="103"/>
      <c r="BG237" s="103"/>
      <c r="BH237" s="103"/>
      <c r="BI237" s="60"/>
      <c r="BJ237" s="60"/>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row>
    <row r="238" spans="1:86" ht="15.75" thickBot="1" x14ac:dyDescent="0.3">
      <c r="A238" s="22"/>
      <c r="B238" s="27" t="s">
        <v>24</v>
      </c>
      <c r="C238" s="155"/>
      <c r="D238" s="254" t="s">
        <v>25</v>
      </c>
      <c r="E238" s="255"/>
      <c r="F238" s="258"/>
      <c r="G238" s="259"/>
      <c r="H238" s="260"/>
      <c r="I238" s="24"/>
      <c r="J238" s="21"/>
      <c r="K238" s="21"/>
      <c r="L238" s="21"/>
      <c r="M238" s="21"/>
      <c r="N238" s="21"/>
      <c r="O238" s="21"/>
      <c r="P238" s="21"/>
      <c r="Q238" s="21"/>
      <c r="R238" s="24"/>
      <c r="S238" s="21"/>
      <c r="T238" s="21"/>
      <c r="U238" s="21"/>
      <c r="V238" s="21"/>
      <c r="W238" s="21"/>
      <c r="X238" s="21"/>
      <c r="Y238" s="21"/>
      <c r="Z238" s="21"/>
      <c r="AA238" s="24"/>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103"/>
      <c r="BC238" s="103"/>
      <c r="BD238" s="103"/>
      <c r="BE238" s="103"/>
      <c r="BF238" s="103"/>
      <c r="BG238" s="103"/>
      <c r="BH238" s="103"/>
      <c r="BI238" s="60"/>
      <c r="BJ238" s="60"/>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row>
    <row r="239" spans="1:86" ht="15.75" thickBot="1" x14ac:dyDescent="0.3">
      <c r="A239" s="22"/>
      <c r="B239" s="35"/>
      <c r="C239" s="157"/>
      <c r="D239" s="158"/>
      <c r="E239" s="183"/>
      <c r="F239" s="176"/>
      <c r="G239" s="161" t="str">
        <f>IF(D239="","",IF(D239&gt;D240,1)+IF(E239&gt;E240,1)+IF(F239&gt;F240,1))</f>
        <v/>
      </c>
      <c r="H239" s="162"/>
      <c r="I239" s="26"/>
      <c r="J239" s="21"/>
      <c r="K239" s="21"/>
      <c r="L239" s="21"/>
      <c r="M239" s="21"/>
      <c r="N239" s="21"/>
      <c r="O239" s="21"/>
      <c r="P239" s="21"/>
      <c r="Q239" s="21"/>
      <c r="R239" s="24"/>
      <c r="S239" s="21"/>
      <c r="T239" s="21"/>
      <c r="U239" s="21"/>
      <c r="V239" s="21"/>
      <c r="W239" s="21"/>
      <c r="X239" s="21"/>
      <c r="Y239" s="21"/>
      <c r="Z239" s="21"/>
      <c r="AA239" s="24"/>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103"/>
      <c r="BC239" s="103"/>
      <c r="BD239" s="103"/>
      <c r="BE239" s="103"/>
      <c r="BF239" s="103"/>
      <c r="BG239" s="103"/>
      <c r="BH239" s="103"/>
      <c r="BI239" s="60"/>
      <c r="BJ239" s="60"/>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row>
    <row r="240" spans="1:86" ht="15.75" thickBot="1" x14ac:dyDescent="0.3">
      <c r="A240" s="22"/>
      <c r="B240" s="36"/>
      <c r="C240" s="163"/>
      <c r="D240" s="164"/>
      <c r="E240" s="184"/>
      <c r="F240" s="185"/>
      <c r="G240" s="186" t="str">
        <f>IF(D240="","",IF(D240&gt;D239,1)+IF(E240&gt;E239,1)+IF(F240&gt;F239,1))</f>
        <v/>
      </c>
      <c r="H240" s="168"/>
      <c r="I240" s="21"/>
      <c r="J240" s="21"/>
      <c r="K240" s="21"/>
      <c r="L240" s="21"/>
      <c r="M240" s="21"/>
      <c r="N240" s="21"/>
      <c r="O240" s="21"/>
      <c r="P240" s="21"/>
      <c r="Q240" s="21"/>
      <c r="R240" s="24"/>
      <c r="S240" s="21"/>
      <c r="T240" s="21"/>
      <c r="U240" s="21"/>
      <c r="V240" s="21"/>
      <c r="W240" s="21"/>
      <c r="X240" s="21"/>
      <c r="Y240" s="21"/>
      <c r="Z240" s="21"/>
      <c r="AA240" s="24"/>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103"/>
      <c r="BC240" s="103"/>
      <c r="BD240" s="103"/>
      <c r="BE240" s="103"/>
      <c r="BF240" s="103"/>
      <c r="BG240" s="103"/>
      <c r="BH240" s="103"/>
      <c r="BI240" s="60"/>
      <c r="BJ240" s="60"/>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row>
    <row r="241" spans="1:86" x14ac:dyDescent="0.25">
      <c r="A241" s="22"/>
      <c r="B241" s="252" t="s">
        <v>46</v>
      </c>
      <c r="C241" s="253"/>
      <c r="D241" s="29"/>
      <c r="E241" s="30"/>
      <c r="F241" s="48"/>
      <c r="G241" s="256">
        <f>SUM(D241:F241)</f>
        <v>0</v>
      </c>
      <c r="H241" s="257"/>
      <c r="I241" s="21"/>
      <c r="J241" s="21"/>
      <c r="K241" s="21"/>
      <c r="L241" s="21"/>
      <c r="M241" s="21"/>
      <c r="N241" s="21"/>
      <c r="O241" s="21"/>
      <c r="P241" s="21"/>
      <c r="Q241" s="21"/>
      <c r="R241" s="24"/>
      <c r="S241" s="21"/>
      <c r="T241" s="21"/>
      <c r="U241" s="21"/>
      <c r="V241" s="21"/>
      <c r="W241" s="21"/>
      <c r="X241" s="21"/>
      <c r="Y241" s="21"/>
      <c r="Z241" s="21"/>
      <c r="AA241" s="24"/>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103"/>
      <c r="BC241" s="103"/>
      <c r="BD241" s="103"/>
      <c r="BE241" s="103"/>
      <c r="BF241" s="103"/>
      <c r="BG241" s="103"/>
      <c r="BH241" s="103"/>
      <c r="BI241" s="60"/>
      <c r="BJ241" s="60"/>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row>
    <row r="242" spans="1:86" ht="15.75" thickBot="1" x14ac:dyDescent="0.3">
      <c r="A242" s="22"/>
      <c r="B242" s="21"/>
      <c r="C242" s="21"/>
      <c r="D242" s="21"/>
      <c r="E242" s="21"/>
      <c r="F242" s="21"/>
      <c r="G242" s="21"/>
      <c r="H242" s="21"/>
      <c r="I242" s="21"/>
      <c r="J242" s="21"/>
      <c r="K242" s="21"/>
      <c r="L242" s="21"/>
      <c r="M242" s="21"/>
      <c r="N242" s="21"/>
      <c r="O242" s="21"/>
      <c r="P242" s="21"/>
      <c r="Q242" s="21"/>
      <c r="R242" s="24"/>
      <c r="S242" s="21"/>
      <c r="T242" s="27" t="s">
        <v>24</v>
      </c>
      <c r="U242" s="155"/>
      <c r="V242" s="254" t="s">
        <v>25</v>
      </c>
      <c r="W242" s="255"/>
      <c r="X242" s="258"/>
      <c r="Y242" s="259"/>
      <c r="Z242" s="260"/>
      <c r="AA242" s="24"/>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103"/>
      <c r="BC242" s="103"/>
      <c r="BD242" s="103"/>
      <c r="BE242" s="103"/>
      <c r="BF242" s="103"/>
      <c r="BG242" s="103"/>
      <c r="BH242" s="103"/>
      <c r="BI242" s="60"/>
      <c r="BJ242" s="60"/>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row>
    <row r="243" spans="1:86" ht="15.75" thickBot="1" x14ac:dyDescent="0.3">
      <c r="A243" s="22"/>
      <c r="B243" s="21"/>
      <c r="C243" s="21"/>
      <c r="D243" s="21"/>
      <c r="E243" s="21"/>
      <c r="F243" s="21"/>
      <c r="G243" s="21"/>
      <c r="H243" s="21"/>
      <c r="I243" s="21"/>
      <c r="J243" s="21"/>
      <c r="K243" s="21"/>
      <c r="L243" s="21"/>
      <c r="M243" s="21"/>
      <c r="N243" s="21"/>
      <c r="O243" s="21"/>
      <c r="P243" s="21"/>
      <c r="Q243" s="21"/>
      <c r="R243" s="24"/>
      <c r="S243" s="25"/>
      <c r="T243" s="44">
        <f>IF(U243=L235,K235,IF(U243=L236,K236,""))</f>
        <v>0</v>
      </c>
      <c r="U243" s="157" t="str">
        <f>IF(Q235="Abd.",L236,IF(Q236="Abd.",L235,IF(Q235="Forf.",L236,IF(Q236="Forf.",L235,IF(L235="","",IF(L236="","",IF(P235="","",IF(P236="","",IF(P235&gt;P236,L235,IF(P235&lt;P236,L236,IF(P235=P236,"",IF(P236=P235,"",))))))))))))</f>
        <v/>
      </c>
      <c r="V243" s="158"/>
      <c r="W243" s="183"/>
      <c r="X243" s="176"/>
      <c r="Y243" s="161" t="str">
        <f>IF(V243="","",IF(V243&gt;V244,1)+IF(W243&gt;W244,1)+IF(X243&gt;X244,1))</f>
        <v/>
      </c>
      <c r="Z243" s="162"/>
      <c r="AA243" s="43"/>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103"/>
      <c r="BC243" s="103"/>
      <c r="BD243" s="103"/>
      <c r="BE243" s="103"/>
      <c r="BF243" s="103"/>
      <c r="BG243" s="103"/>
      <c r="BH243" s="103"/>
      <c r="BI243" s="60"/>
      <c r="BJ243" s="60"/>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row>
    <row r="244" spans="1:86" ht="15.75" thickBot="1" x14ac:dyDescent="0.3">
      <c r="A244" s="22"/>
      <c r="B244" s="21"/>
      <c r="C244" s="21"/>
      <c r="D244" s="21"/>
      <c r="E244" s="21"/>
      <c r="F244" s="21"/>
      <c r="G244" s="21"/>
      <c r="H244" s="21"/>
      <c r="I244" s="21"/>
      <c r="J244" s="21"/>
      <c r="K244" s="21"/>
      <c r="L244" s="21"/>
      <c r="M244" s="21"/>
      <c r="N244" s="21"/>
      <c r="O244" s="21"/>
      <c r="P244" s="21"/>
      <c r="Q244" s="21"/>
      <c r="R244" s="24"/>
      <c r="S244" s="21"/>
      <c r="T244" s="45">
        <f>IF(U244=L251,K251,IF(U244=L252,K252,""))</f>
        <v>0</v>
      </c>
      <c r="U244" s="163" t="str">
        <f>IF(Q251="Abd.",L252,IF(Q252="Abd.",L251,IF(Q251="Forf.",L252,IF(Q252="Forf.",L251,IF(L251="","",IF(L252="","",IF(P251="","",IF(P252="","",IF(P251&gt;P252,L251,IF(P251&lt;P252,L252,IF(P251=P252,"",IF(P252=P251,"",))))))))))))</f>
        <v/>
      </c>
      <c r="V244" s="164"/>
      <c r="W244" s="184"/>
      <c r="X244" s="185"/>
      <c r="Y244" s="186" t="str">
        <f>IF(V244="","",IF(V244&gt;V243,1)+IF(W244&gt;W243,1)+IF(X244&gt;X243,1))</f>
        <v/>
      </c>
      <c r="Z244" s="168"/>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103"/>
      <c r="BC244" s="103"/>
      <c r="BD244" s="103"/>
      <c r="BE244" s="103"/>
      <c r="BF244" s="103"/>
      <c r="BG244" s="103"/>
      <c r="BH244" s="103"/>
      <c r="BI244" s="60"/>
      <c r="BJ244" s="60"/>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row>
    <row r="245" spans="1:86" x14ac:dyDescent="0.25">
      <c r="A245" s="22"/>
      <c r="B245" s="21"/>
      <c r="C245" s="21"/>
      <c r="D245" s="21"/>
      <c r="E245" s="21"/>
      <c r="F245" s="21"/>
      <c r="G245" s="21"/>
      <c r="H245" s="21"/>
      <c r="I245" s="21"/>
      <c r="J245" s="21"/>
      <c r="K245" s="21"/>
      <c r="L245" s="21"/>
      <c r="M245" s="21"/>
      <c r="N245" s="21"/>
      <c r="O245" s="21"/>
      <c r="P245" s="21"/>
      <c r="Q245" s="21"/>
      <c r="R245" s="24"/>
      <c r="S245" s="21"/>
      <c r="T245" s="252" t="s">
        <v>46</v>
      </c>
      <c r="U245" s="253"/>
      <c r="V245" s="29"/>
      <c r="W245" s="30"/>
      <c r="X245" s="48"/>
      <c r="Y245" s="256">
        <f>SUM(V245:X245)</f>
        <v>0</v>
      </c>
      <c r="Z245" s="257"/>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103"/>
      <c r="BC245" s="103"/>
      <c r="BD245" s="103"/>
      <c r="BE245" s="103"/>
      <c r="BF245" s="103"/>
      <c r="BG245" s="103"/>
      <c r="BH245" s="103"/>
      <c r="BI245" s="60"/>
      <c r="BJ245" s="60"/>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row>
    <row r="246" spans="1:86" ht="15.75" thickBot="1" x14ac:dyDescent="0.3">
      <c r="A246" s="22"/>
      <c r="B246" s="27" t="s">
        <v>24</v>
      </c>
      <c r="C246" s="155"/>
      <c r="D246" s="254" t="s">
        <v>25</v>
      </c>
      <c r="E246" s="255"/>
      <c r="F246" s="258"/>
      <c r="G246" s="259"/>
      <c r="H246" s="260"/>
      <c r="I246" s="21"/>
      <c r="J246" s="21"/>
      <c r="K246" s="21"/>
      <c r="L246" s="21"/>
      <c r="M246" s="21"/>
      <c r="N246" s="21"/>
      <c r="O246" s="21"/>
      <c r="P246" s="21"/>
      <c r="Q246" s="21"/>
      <c r="R246" s="24"/>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103"/>
      <c r="BC246" s="103"/>
      <c r="BD246" s="103"/>
      <c r="BE246" s="103"/>
      <c r="BF246" s="103"/>
      <c r="BG246" s="103"/>
      <c r="BH246" s="103"/>
      <c r="BI246" s="60"/>
      <c r="BJ246" s="60"/>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row>
    <row r="247" spans="1:86" ht="15.75" thickBot="1" x14ac:dyDescent="0.3">
      <c r="A247" s="22"/>
      <c r="B247" s="35"/>
      <c r="C247" s="157"/>
      <c r="D247" s="158"/>
      <c r="E247" s="183"/>
      <c r="F247" s="176"/>
      <c r="G247" s="161" t="str">
        <f>IF(D247="","",IF(D247&gt;D248,1)+IF(E247&gt;E248,1)+IF(F247&gt;F248,1))</f>
        <v/>
      </c>
      <c r="H247" s="162"/>
      <c r="I247" s="32"/>
      <c r="J247" s="21"/>
      <c r="K247" s="21"/>
      <c r="L247" s="21"/>
      <c r="M247" s="21"/>
      <c r="N247" s="21"/>
      <c r="O247" s="21"/>
      <c r="P247" s="21"/>
      <c r="Q247" s="21"/>
      <c r="R247" s="24"/>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103"/>
      <c r="BC247" s="103"/>
      <c r="BD247" s="103"/>
      <c r="BE247" s="103"/>
      <c r="BF247" s="103"/>
      <c r="BG247" s="103"/>
      <c r="BH247" s="103"/>
      <c r="BI247" s="60"/>
      <c r="BJ247" s="60"/>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row>
    <row r="248" spans="1:86" ht="15.75" thickBot="1" x14ac:dyDescent="0.3">
      <c r="A248" s="22"/>
      <c r="B248" s="36"/>
      <c r="C248" s="163"/>
      <c r="D248" s="164"/>
      <c r="E248" s="184"/>
      <c r="F248" s="185"/>
      <c r="G248" s="186" t="str">
        <f>IF(D248="","",IF(D248&gt;D247,1)+IF(E248&gt;E247,1)+IF(F248&gt;F247,1))</f>
        <v/>
      </c>
      <c r="H248" s="168"/>
      <c r="I248" s="23"/>
      <c r="J248" s="21"/>
      <c r="K248" s="21"/>
      <c r="L248" s="21"/>
      <c r="M248" s="21"/>
      <c r="N248" s="21"/>
      <c r="O248" s="21"/>
      <c r="P248" s="21"/>
      <c r="Q248" s="21"/>
      <c r="R248" s="24"/>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103"/>
      <c r="BC248" s="103"/>
      <c r="BD248" s="103"/>
      <c r="BE248" s="103"/>
      <c r="BF248" s="103"/>
      <c r="BG248" s="103"/>
      <c r="BH248" s="103"/>
      <c r="BI248" s="60"/>
      <c r="BJ248" s="60"/>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row>
    <row r="249" spans="1:86" x14ac:dyDescent="0.25">
      <c r="A249" s="22"/>
      <c r="B249" s="252" t="s">
        <v>46</v>
      </c>
      <c r="C249" s="253"/>
      <c r="D249" s="29"/>
      <c r="E249" s="30"/>
      <c r="F249" s="48"/>
      <c r="G249" s="256">
        <f>SUM(D249:F249)</f>
        <v>0</v>
      </c>
      <c r="H249" s="257"/>
      <c r="I249" s="24"/>
      <c r="J249" s="21"/>
      <c r="K249" s="21"/>
      <c r="L249" s="21"/>
      <c r="M249" s="21"/>
      <c r="N249" s="21"/>
      <c r="O249" s="21"/>
      <c r="P249" s="21"/>
      <c r="Q249" s="21"/>
      <c r="R249" s="24"/>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103"/>
      <c r="BC249" s="103"/>
      <c r="BD249" s="103"/>
      <c r="BE249" s="103"/>
      <c r="BF249" s="103"/>
      <c r="BG249" s="103"/>
      <c r="BH249" s="103"/>
      <c r="BI249" s="60"/>
      <c r="BJ249" s="60"/>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row>
    <row r="250" spans="1:86" ht="15.75" thickBot="1" x14ac:dyDescent="0.3">
      <c r="A250" s="22"/>
      <c r="B250" s="21"/>
      <c r="C250" s="21"/>
      <c r="D250" s="21"/>
      <c r="E250" s="21"/>
      <c r="F250" s="21"/>
      <c r="G250" s="21"/>
      <c r="H250" s="21"/>
      <c r="I250" s="24"/>
      <c r="J250" s="21"/>
      <c r="K250" s="27" t="s">
        <v>24</v>
      </c>
      <c r="L250" s="155"/>
      <c r="M250" s="254" t="s">
        <v>25</v>
      </c>
      <c r="N250" s="255"/>
      <c r="O250" s="258"/>
      <c r="P250" s="259"/>
      <c r="Q250" s="260"/>
      <c r="R250" s="24"/>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103"/>
      <c r="BC250" s="103"/>
      <c r="BD250" s="103"/>
      <c r="BE250" s="103"/>
      <c r="BF250" s="103"/>
      <c r="BG250" s="103"/>
      <c r="BH250" s="103"/>
      <c r="BI250" s="60"/>
      <c r="BJ250" s="60"/>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row>
    <row r="251" spans="1:86" ht="15.75" thickBot="1" x14ac:dyDescent="0.3">
      <c r="A251" s="22"/>
      <c r="B251" s="21"/>
      <c r="C251" s="21"/>
      <c r="D251" s="21"/>
      <c r="E251" s="21"/>
      <c r="F251" s="21"/>
      <c r="G251" s="21"/>
      <c r="H251" s="21"/>
      <c r="I251" s="24"/>
      <c r="J251" s="25"/>
      <c r="K251" s="44">
        <f>IF(L251=C247,B247,IF(L251=C248,B248,""))</f>
        <v>0</v>
      </c>
      <c r="L251" s="157" t="str">
        <f>IF(H247="Abd.",C248,IF(H248="Abd.",C247,IF(H247="Forf.",C248,IF(H248="Forf.",C247,IF(C247="","",IF(C248="","",IF(G247="","",IF(G248="","",IF(G247&gt;G248,C247,IF(G247&lt;G248,C248,IF(G247=G248,"",IF(G248=G247,"",))))))))))))</f>
        <v/>
      </c>
      <c r="M251" s="158"/>
      <c r="N251" s="183"/>
      <c r="O251" s="176"/>
      <c r="P251" s="161" t="str">
        <f>IF(M251="","",IF(M251&gt;M252,1)+IF(N251&gt;N252,1)+IF(O251&gt;O252,1))</f>
        <v/>
      </c>
      <c r="Q251" s="162"/>
      <c r="R251" s="43"/>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103"/>
      <c r="BC251" s="103"/>
      <c r="BD251" s="103"/>
      <c r="BE251" s="103"/>
      <c r="BF251" s="103"/>
      <c r="BG251" s="103"/>
      <c r="BH251" s="103"/>
      <c r="BI251" s="60"/>
      <c r="BJ251" s="60"/>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row>
    <row r="252" spans="1:86" ht="15.75" thickBot="1" x14ac:dyDescent="0.3">
      <c r="A252" s="22"/>
      <c r="B252" s="21"/>
      <c r="C252" s="21"/>
      <c r="D252" s="21"/>
      <c r="E252" s="21"/>
      <c r="F252" s="21"/>
      <c r="G252" s="21"/>
      <c r="H252" s="21"/>
      <c r="I252" s="24"/>
      <c r="J252" s="21"/>
      <c r="K252" s="45">
        <f>IF(L252=C255,B255,IF(L252=C256,B256,""))</f>
        <v>0</v>
      </c>
      <c r="L252" s="163" t="str">
        <f>IF(H255="Abd.",C256,IF(H256="Abd.",C255,IF(H255="Forf.",C256,IF(H256="Forf.",C255,IF(C255="","",IF(C256="","",IF(G255="","",IF(G256="","",IF(G255&gt;G256,C255,IF(G255&lt;G256,C256,IF(G255=G256,"",IF(G256=G255,"",))))))))))))</f>
        <v/>
      </c>
      <c r="M252" s="164"/>
      <c r="N252" s="184"/>
      <c r="O252" s="185"/>
      <c r="P252" s="186" t="str">
        <f>IF(M252="","",IF(M252&gt;M251,1)+IF(N252&gt;N251,1)+IF(O252&gt;O251,1))</f>
        <v/>
      </c>
      <c r="Q252" s="168"/>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103"/>
      <c r="BC252" s="103"/>
      <c r="BD252" s="103"/>
      <c r="BE252" s="103"/>
      <c r="BF252" s="103"/>
      <c r="BG252" s="103"/>
      <c r="BH252" s="103"/>
      <c r="BI252" s="60"/>
      <c r="BJ252" s="60"/>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row>
    <row r="253" spans="1:86" x14ac:dyDescent="0.25">
      <c r="A253" s="22"/>
      <c r="B253" s="21"/>
      <c r="C253" s="21"/>
      <c r="D253" s="21"/>
      <c r="E253" s="21"/>
      <c r="F253" s="21"/>
      <c r="G253" s="21"/>
      <c r="H253" s="21"/>
      <c r="I253" s="24"/>
      <c r="J253" s="21"/>
      <c r="K253" s="252" t="s">
        <v>46</v>
      </c>
      <c r="L253" s="253"/>
      <c r="M253" s="29"/>
      <c r="N253" s="30"/>
      <c r="O253" s="48"/>
      <c r="P253" s="256">
        <f>SUM(M253:O253)</f>
        <v>0</v>
      </c>
      <c r="Q253" s="257"/>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103"/>
      <c r="BC253" s="103"/>
      <c r="BD253" s="103"/>
      <c r="BE253" s="103"/>
      <c r="BF253" s="103"/>
      <c r="BG253" s="103"/>
      <c r="BH253" s="103"/>
      <c r="BI253" s="60"/>
      <c r="BJ253" s="60"/>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row>
    <row r="254" spans="1:86" ht="15.75" thickBot="1" x14ac:dyDescent="0.3">
      <c r="A254" s="22"/>
      <c r="B254" s="27" t="s">
        <v>24</v>
      </c>
      <c r="C254" s="155"/>
      <c r="D254" s="254" t="s">
        <v>25</v>
      </c>
      <c r="E254" s="255"/>
      <c r="F254" s="258"/>
      <c r="G254" s="259"/>
      <c r="H254" s="260"/>
      <c r="I254" s="24"/>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103"/>
      <c r="BC254" s="103"/>
      <c r="BD254" s="103"/>
      <c r="BE254" s="103"/>
      <c r="BF254" s="103"/>
      <c r="BG254" s="103"/>
      <c r="BH254" s="103"/>
      <c r="BI254" s="60"/>
      <c r="BJ254" s="60"/>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row>
    <row r="255" spans="1:86" ht="15.75" thickBot="1" x14ac:dyDescent="0.3">
      <c r="A255" s="22"/>
      <c r="B255" s="35"/>
      <c r="C255" s="157"/>
      <c r="D255" s="158"/>
      <c r="E255" s="183"/>
      <c r="F255" s="176"/>
      <c r="G255" s="161" t="str">
        <f>IF(D255="","",IF(D255&gt;D256,1)+IF(E255&gt;E256,1)+IF(F255&gt;F256,1))</f>
        <v/>
      </c>
      <c r="H255" s="162"/>
      <c r="I255" s="26"/>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103"/>
      <c r="BC255" s="103"/>
      <c r="BD255" s="103"/>
      <c r="BE255" s="103"/>
      <c r="BF255" s="103"/>
      <c r="BG255" s="103"/>
      <c r="BH255" s="103"/>
      <c r="BI255" s="60"/>
      <c r="BJ255" s="60"/>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row>
    <row r="256" spans="1:86" ht="15.75" thickBot="1" x14ac:dyDescent="0.3">
      <c r="A256" s="22"/>
      <c r="B256" s="36"/>
      <c r="C256" s="163"/>
      <c r="D256" s="164"/>
      <c r="E256" s="184"/>
      <c r="F256" s="185"/>
      <c r="G256" s="186" t="str">
        <f>IF(D256="","",IF(D256&gt;D255,1)+IF(E256&gt;E255,1)+IF(F256&gt;F255,1))</f>
        <v/>
      </c>
      <c r="H256" s="168"/>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103"/>
      <c r="BC256" s="103"/>
      <c r="BD256" s="103"/>
      <c r="BE256" s="103"/>
      <c r="BF256" s="103"/>
      <c r="BG256" s="103"/>
      <c r="BH256" s="103"/>
      <c r="BI256" s="60"/>
      <c r="BJ256" s="60"/>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row>
    <row r="257" spans="1:86" x14ac:dyDescent="0.25">
      <c r="A257" s="22"/>
      <c r="B257" s="252" t="s">
        <v>46</v>
      </c>
      <c r="C257" s="253"/>
      <c r="D257" s="29"/>
      <c r="E257" s="30"/>
      <c r="F257" s="48"/>
      <c r="G257" s="256">
        <f>SUM(D257:F257)</f>
        <v>0</v>
      </c>
      <c r="H257" s="257"/>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103"/>
      <c r="BC257" s="103"/>
      <c r="BD257" s="103"/>
      <c r="BE257" s="103"/>
      <c r="BF257" s="103"/>
      <c r="BG257" s="103"/>
      <c r="BH257" s="103"/>
      <c r="BI257" s="60"/>
      <c r="BJ257" s="60"/>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row>
    <row r="258" spans="1:86" ht="15.75" customHeight="1" x14ac:dyDescent="0.25">
      <c r="A258" s="2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103"/>
      <c r="BC258" s="103"/>
      <c r="BD258" s="104"/>
      <c r="BE258" s="105"/>
      <c r="BF258" s="106"/>
      <c r="BG258" s="106"/>
      <c r="BH258" s="88"/>
      <c r="BI258" s="88"/>
      <c r="BJ258" s="88"/>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row>
    <row r="259" spans="1:86" x14ac:dyDescent="0.25">
      <c r="A259" s="2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103"/>
      <c r="BC259" s="103"/>
      <c r="BD259" s="112"/>
      <c r="BE259" s="90"/>
      <c r="BF259" s="108"/>
      <c r="BG259" s="108"/>
      <c r="BH259" s="108"/>
      <c r="BI259" s="109"/>
      <c r="BJ259" s="107"/>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row>
    <row r="260" spans="1:86" x14ac:dyDescent="0.25">
      <c r="A260" s="2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103"/>
      <c r="BC260" s="21"/>
      <c r="BD260" s="112"/>
      <c r="BE260" s="90"/>
      <c r="BF260" s="108"/>
      <c r="BG260" s="108"/>
      <c r="BH260" s="108"/>
      <c r="BI260" s="109"/>
      <c r="BJ260" s="107"/>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row>
    <row r="261" spans="1:86" x14ac:dyDescent="0.25">
      <c r="A261" s="2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103"/>
      <c r="BC261" s="21"/>
      <c r="BD261" s="110"/>
      <c r="BE261" s="110"/>
      <c r="BF261" s="111"/>
      <c r="BG261" s="111"/>
      <c r="BH261" s="111"/>
      <c r="BI261" s="96"/>
      <c r="BJ261" s="96"/>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row>
    <row r="262" spans="1:86" s="52" customFormat="1" x14ac:dyDescent="0.25">
      <c r="A262" s="60"/>
      <c r="B262" s="104"/>
      <c r="C262" s="105"/>
      <c r="D262" s="106"/>
      <c r="E262" s="106"/>
      <c r="F262" s="88"/>
      <c r="G262" s="88"/>
      <c r="H262" s="88"/>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row>
    <row r="263" spans="1:86" s="52" customFormat="1" x14ac:dyDescent="0.25">
      <c r="A263" s="60"/>
      <c r="B263" s="107"/>
      <c r="C263" s="90"/>
      <c r="D263" s="108"/>
      <c r="E263" s="108"/>
      <c r="F263" s="108"/>
      <c r="G263" s="109"/>
      <c r="H263" s="107"/>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row>
    <row r="264" spans="1:86" s="52" customFormat="1" ht="15.75" customHeight="1" x14ac:dyDescent="0.25">
      <c r="A264" s="60"/>
      <c r="B264" s="107"/>
      <c r="C264" s="90"/>
      <c r="D264" s="108"/>
      <c r="E264" s="108"/>
      <c r="F264" s="108"/>
      <c r="G264" s="109"/>
      <c r="H264" s="107"/>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54"/>
      <c r="BE264" s="54"/>
      <c r="BF264" s="54"/>
      <c r="BG264" s="54"/>
      <c r="BH264" s="54"/>
      <c r="BI264" s="54"/>
      <c r="BJ264" s="54"/>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row>
    <row r="265" spans="1:86" s="52" customFormat="1" ht="15" customHeight="1" x14ac:dyDescent="0.25">
      <c r="A265" s="60"/>
      <c r="B265" s="110"/>
      <c r="C265" s="110"/>
      <c r="D265" s="111"/>
      <c r="E265" s="111"/>
      <c r="F265" s="111"/>
      <c r="G265" s="96"/>
      <c r="H265" s="96"/>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54"/>
      <c r="BE265" s="54"/>
      <c r="BF265" s="54"/>
      <c r="BG265" s="54"/>
      <c r="BH265" s="54"/>
      <c r="BI265" s="54"/>
      <c r="BJ265" s="54"/>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row>
    <row r="266" spans="1:86" s="52" customFormat="1" x14ac:dyDescent="0.25">
      <c r="A266" s="60"/>
      <c r="B266" s="103"/>
      <c r="C266" s="103"/>
      <c r="D266" s="103"/>
      <c r="E266" s="103"/>
      <c r="F266" s="103"/>
      <c r="G266" s="103"/>
      <c r="H266" s="103"/>
      <c r="I266" s="103"/>
      <c r="J266" s="103"/>
      <c r="K266" s="104"/>
      <c r="L266" s="105"/>
      <c r="M266" s="106"/>
      <c r="N266" s="106"/>
      <c r="O266" s="88"/>
      <c r="P266" s="88"/>
      <c r="Q266" s="88"/>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row>
    <row r="267" spans="1:86" s="52" customFormat="1" ht="15.75" customHeight="1" x14ac:dyDescent="0.25">
      <c r="A267" s="60"/>
      <c r="B267" s="103"/>
      <c r="C267" s="103"/>
      <c r="D267" s="103"/>
      <c r="E267" s="103"/>
      <c r="F267" s="103"/>
      <c r="G267" s="103"/>
      <c r="H267" s="103"/>
      <c r="I267" s="103"/>
      <c r="J267" s="103"/>
      <c r="K267" s="112"/>
      <c r="L267" s="90"/>
      <c r="M267" s="108"/>
      <c r="N267" s="108"/>
      <c r="O267" s="108"/>
      <c r="P267" s="109"/>
      <c r="Q267" s="107"/>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13"/>
      <c r="BE267" s="113"/>
      <c r="BF267" s="113"/>
      <c r="BG267" s="113"/>
      <c r="BH267" s="113"/>
      <c r="BI267" s="113"/>
      <c r="BJ267" s="113"/>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row>
    <row r="268" spans="1:86" s="52" customFormat="1" ht="15.75" customHeight="1" x14ac:dyDescent="0.25">
      <c r="A268" s="60"/>
      <c r="B268" s="103"/>
      <c r="C268" s="103"/>
      <c r="D268" s="103"/>
      <c r="E268" s="103"/>
      <c r="F268" s="103"/>
      <c r="G268" s="103"/>
      <c r="H268" s="103"/>
      <c r="I268" s="103"/>
      <c r="J268" s="103"/>
      <c r="K268" s="112"/>
      <c r="L268" s="90"/>
      <c r="M268" s="108"/>
      <c r="N268" s="108"/>
      <c r="O268" s="108"/>
      <c r="P268" s="109"/>
      <c r="Q268" s="107"/>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13"/>
      <c r="BE268" s="113"/>
      <c r="BF268" s="113"/>
      <c r="BG268" s="113"/>
      <c r="BH268" s="113"/>
      <c r="BI268" s="113"/>
      <c r="BJ268" s="113"/>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row>
    <row r="269" spans="1:86" s="52" customFormat="1" x14ac:dyDescent="0.25">
      <c r="A269" s="60"/>
      <c r="B269" s="103"/>
      <c r="C269" s="103"/>
      <c r="D269" s="103"/>
      <c r="E269" s="103"/>
      <c r="F269" s="103"/>
      <c r="G269" s="103"/>
      <c r="H269" s="103"/>
      <c r="I269" s="103"/>
      <c r="J269" s="103"/>
      <c r="K269" s="110"/>
      <c r="L269" s="110"/>
      <c r="M269" s="111"/>
      <c r="N269" s="111"/>
      <c r="O269" s="111"/>
      <c r="P269" s="96"/>
      <c r="Q269" s="96"/>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row>
    <row r="270" spans="1:86" s="52" customFormat="1" x14ac:dyDescent="0.25">
      <c r="A270" s="60"/>
      <c r="B270" s="104"/>
      <c r="C270" s="105"/>
      <c r="D270" s="106"/>
      <c r="E270" s="106"/>
      <c r="F270" s="88"/>
      <c r="G270" s="88"/>
      <c r="H270" s="88"/>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row>
    <row r="271" spans="1:86" s="52" customFormat="1" x14ac:dyDescent="0.25">
      <c r="A271" s="60"/>
      <c r="B271" s="107"/>
      <c r="C271" s="90"/>
      <c r="D271" s="108"/>
      <c r="E271" s="108"/>
      <c r="F271" s="108"/>
      <c r="G271" s="109"/>
      <c r="H271" s="107"/>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03"/>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row>
    <row r="272" spans="1:86" s="52" customFormat="1" x14ac:dyDescent="0.25">
      <c r="A272" s="60"/>
      <c r="B272" s="107"/>
      <c r="C272" s="90"/>
      <c r="D272" s="108"/>
      <c r="E272" s="108"/>
      <c r="F272" s="108"/>
      <c r="G272" s="109"/>
      <c r="H272" s="107"/>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103"/>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row>
    <row r="273" spans="1:86" s="52" customFormat="1" x14ac:dyDescent="0.25">
      <c r="A273" s="60"/>
      <c r="B273" s="110"/>
      <c r="C273" s="110"/>
      <c r="D273" s="111"/>
      <c r="E273" s="111"/>
      <c r="F273" s="111"/>
      <c r="G273" s="96"/>
      <c r="H273" s="96"/>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row>
    <row r="274" spans="1:86" s="52" customFormat="1" x14ac:dyDescent="0.25">
      <c r="A274" s="60"/>
      <c r="B274" s="103"/>
      <c r="C274" s="103"/>
      <c r="D274" s="103"/>
      <c r="E274" s="103"/>
      <c r="F274" s="103"/>
      <c r="G274" s="103"/>
      <c r="H274" s="103"/>
      <c r="I274" s="103"/>
      <c r="J274" s="103"/>
      <c r="K274" s="103"/>
      <c r="L274" s="103"/>
      <c r="M274" s="103"/>
      <c r="N274" s="103"/>
      <c r="O274" s="103"/>
      <c r="P274" s="103"/>
      <c r="Q274" s="103"/>
      <c r="R274" s="103"/>
      <c r="S274" s="103"/>
      <c r="T274" s="104"/>
      <c r="U274" s="105"/>
      <c r="V274" s="106"/>
      <c r="W274" s="106"/>
      <c r="X274" s="88"/>
      <c r="Y274" s="88"/>
      <c r="Z274" s="88"/>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row>
    <row r="275" spans="1:86" s="52" customFormat="1" x14ac:dyDescent="0.25">
      <c r="A275" s="60"/>
      <c r="B275" s="103"/>
      <c r="C275" s="103"/>
      <c r="D275" s="103"/>
      <c r="E275" s="103"/>
      <c r="F275" s="103"/>
      <c r="G275" s="103"/>
      <c r="H275" s="103"/>
      <c r="I275" s="103"/>
      <c r="J275" s="103"/>
      <c r="K275" s="103"/>
      <c r="L275" s="103"/>
      <c r="M275" s="103"/>
      <c r="N275" s="103"/>
      <c r="O275" s="103"/>
      <c r="P275" s="103"/>
      <c r="Q275" s="103"/>
      <c r="R275" s="103"/>
      <c r="S275" s="103"/>
      <c r="T275" s="112"/>
      <c r="U275" s="90"/>
      <c r="V275" s="108"/>
      <c r="W275" s="108"/>
      <c r="X275" s="108"/>
      <c r="Y275" s="109"/>
      <c r="Z275" s="107"/>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row>
    <row r="276" spans="1:86" s="52" customFormat="1" x14ac:dyDescent="0.25">
      <c r="A276" s="60"/>
      <c r="B276" s="103"/>
      <c r="C276" s="103"/>
      <c r="D276" s="103"/>
      <c r="E276" s="103"/>
      <c r="F276" s="103"/>
      <c r="G276" s="103"/>
      <c r="H276" s="103"/>
      <c r="I276" s="103"/>
      <c r="J276" s="103"/>
      <c r="K276" s="103"/>
      <c r="L276" s="103"/>
      <c r="M276" s="103"/>
      <c r="N276" s="103"/>
      <c r="O276" s="103"/>
      <c r="P276" s="103"/>
      <c r="Q276" s="103"/>
      <c r="R276" s="103"/>
      <c r="S276" s="103"/>
      <c r="T276" s="112"/>
      <c r="U276" s="90"/>
      <c r="V276" s="108"/>
      <c r="W276" s="108"/>
      <c r="X276" s="108"/>
      <c r="Y276" s="109"/>
      <c r="Z276" s="107"/>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103"/>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row>
    <row r="277" spans="1:86" s="52" customFormat="1" x14ac:dyDescent="0.25">
      <c r="A277" s="60"/>
      <c r="B277" s="103"/>
      <c r="C277" s="103"/>
      <c r="D277" s="103"/>
      <c r="E277" s="103"/>
      <c r="F277" s="103"/>
      <c r="G277" s="103"/>
      <c r="H277" s="103"/>
      <c r="I277" s="103"/>
      <c r="J277" s="103"/>
      <c r="K277" s="103"/>
      <c r="L277" s="103"/>
      <c r="M277" s="103"/>
      <c r="N277" s="103"/>
      <c r="O277" s="103"/>
      <c r="P277" s="103"/>
      <c r="Q277" s="103"/>
      <c r="R277" s="103"/>
      <c r="S277" s="103"/>
      <c r="T277" s="110"/>
      <c r="U277" s="110"/>
      <c r="V277" s="111"/>
      <c r="W277" s="111"/>
      <c r="X277" s="111"/>
      <c r="Y277" s="96"/>
      <c r="Z277" s="96"/>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row>
    <row r="278" spans="1:86" s="52" customFormat="1" x14ac:dyDescent="0.25">
      <c r="A278" s="60"/>
      <c r="B278" s="104"/>
      <c r="C278" s="105"/>
      <c r="D278" s="106"/>
      <c r="E278" s="106"/>
      <c r="F278" s="88"/>
      <c r="G278" s="88"/>
      <c r="H278" s="88"/>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103"/>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row>
    <row r="279" spans="1:86" s="52" customFormat="1" x14ac:dyDescent="0.25">
      <c r="A279" s="60"/>
      <c r="B279" s="107"/>
      <c r="C279" s="90"/>
      <c r="D279" s="108"/>
      <c r="E279" s="108"/>
      <c r="F279" s="108"/>
      <c r="G279" s="109"/>
      <c r="H279" s="107"/>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row>
    <row r="280" spans="1:86" s="52" customFormat="1" x14ac:dyDescent="0.25">
      <c r="A280" s="60"/>
      <c r="B280" s="107"/>
      <c r="C280" s="90"/>
      <c r="D280" s="108"/>
      <c r="E280" s="108"/>
      <c r="F280" s="108"/>
      <c r="G280" s="109"/>
      <c r="H280" s="107"/>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103"/>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row>
    <row r="281" spans="1:86" s="52" customFormat="1" x14ac:dyDescent="0.25">
      <c r="A281" s="60"/>
      <c r="B281" s="110"/>
      <c r="C281" s="110"/>
      <c r="D281" s="111"/>
      <c r="E281" s="111"/>
      <c r="F281" s="111"/>
      <c r="G281" s="96"/>
      <c r="H281" s="96"/>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103"/>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row>
    <row r="282" spans="1:86" s="52" customFormat="1" x14ac:dyDescent="0.25">
      <c r="A282" s="60"/>
      <c r="B282" s="103"/>
      <c r="C282" s="103"/>
      <c r="D282" s="103"/>
      <c r="E282" s="103"/>
      <c r="F282" s="103"/>
      <c r="G282" s="103"/>
      <c r="H282" s="103"/>
      <c r="I282" s="103"/>
      <c r="J282" s="103"/>
      <c r="K282" s="104"/>
      <c r="L282" s="105"/>
      <c r="M282" s="106"/>
      <c r="N282" s="106"/>
      <c r="O282" s="88"/>
      <c r="P282" s="88"/>
      <c r="Q282" s="88"/>
      <c r="R282" s="103"/>
      <c r="S282" s="103"/>
      <c r="T282" s="103"/>
      <c r="U282" s="103"/>
      <c r="V282" s="103"/>
      <c r="W282" s="103"/>
      <c r="X282" s="103"/>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103"/>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row>
    <row r="283" spans="1:86" s="52" customFormat="1" x14ac:dyDescent="0.25">
      <c r="A283" s="60"/>
      <c r="B283" s="103"/>
      <c r="C283" s="103"/>
      <c r="D283" s="103"/>
      <c r="E283" s="103"/>
      <c r="F283" s="103"/>
      <c r="G283" s="103"/>
      <c r="H283" s="103"/>
      <c r="I283" s="103"/>
      <c r="J283" s="103"/>
      <c r="K283" s="112"/>
      <c r="L283" s="90"/>
      <c r="M283" s="108"/>
      <c r="N283" s="108"/>
      <c r="O283" s="108"/>
      <c r="P283" s="109"/>
      <c r="Q283" s="107"/>
      <c r="R283" s="103"/>
      <c r="S283" s="103"/>
      <c r="T283" s="103"/>
      <c r="U283" s="103"/>
      <c r="V283" s="103"/>
      <c r="W283" s="103"/>
      <c r="X283" s="103"/>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row>
    <row r="284" spans="1:86" s="52" customFormat="1" x14ac:dyDescent="0.25">
      <c r="A284" s="60"/>
      <c r="B284" s="103"/>
      <c r="C284" s="103"/>
      <c r="D284" s="103"/>
      <c r="E284" s="103"/>
      <c r="F284" s="103"/>
      <c r="G284" s="103"/>
      <c r="H284" s="103"/>
      <c r="I284" s="103"/>
      <c r="J284" s="103"/>
      <c r="K284" s="112"/>
      <c r="L284" s="90"/>
      <c r="M284" s="108"/>
      <c r="N284" s="108"/>
      <c r="O284" s="108"/>
      <c r="P284" s="109"/>
      <c r="Q284" s="107"/>
      <c r="R284" s="103"/>
      <c r="S284" s="103"/>
      <c r="T284" s="103"/>
      <c r="U284" s="103"/>
      <c r="V284" s="103"/>
      <c r="W284" s="103"/>
      <c r="X284" s="103"/>
      <c r="Y284" s="103"/>
      <c r="Z284" s="103"/>
      <c r="AA284" s="103"/>
      <c r="AB284" s="103"/>
      <c r="AC284" s="103"/>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row>
    <row r="285" spans="1:86" s="52" customFormat="1" x14ac:dyDescent="0.25">
      <c r="A285" s="60"/>
      <c r="B285" s="103"/>
      <c r="C285" s="103"/>
      <c r="D285" s="103"/>
      <c r="E285" s="103"/>
      <c r="F285" s="103"/>
      <c r="G285" s="103"/>
      <c r="H285" s="103"/>
      <c r="I285" s="103"/>
      <c r="J285" s="103"/>
      <c r="K285" s="110"/>
      <c r="L285" s="110"/>
      <c r="M285" s="111"/>
      <c r="N285" s="111"/>
      <c r="O285" s="111"/>
      <c r="P285" s="96"/>
      <c r="Q285" s="96"/>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103"/>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row>
    <row r="286" spans="1:86" s="52" customFormat="1" x14ac:dyDescent="0.25">
      <c r="A286" s="60"/>
      <c r="B286" s="104"/>
      <c r="C286" s="105"/>
      <c r="D286" s="106"/>
      <c r="E286" s="106"/>
      <c r="F286" s="88"/>
      <c r="G286" s="88"/>
      <c r="H286" s="88"/>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103"/>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row>
    <row r="287" spans="1:86" s="52" customFormat="1" x14ac:dyDescent="0.25">
      <c r="A287" s="60"/>
      <c r="B287" s="107"/>
      <c r="C287" s="90"/>
      <c r="D287" s="108"/>
      <c r="E287" s="108"/>
      <c r="F287" s="108"/>
      <c r="G287" s="109"/>
      <c r="H287" s="107"/>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103"/>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row>
    <row r="288" spans="1:86" s="52" customFormat="1" x14ac:dyDescent="0.25">
      <c r="A288" s="60"/>
      <c r="B288" s="107"/>
      <c r="C288" s="90"/>
      <c r="D288" s="108"/>
      <c r="E288" s="108"/>
      <c r="F288" s="108"/>
      <c r="G288" s="109"/>
      <c r="H288" s="107"/>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103"/>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row>
    <row r="289" spans="1:86" s="52" customFormat="1" x14ac:dyDescent="0.25">
      <c r="A289" s="60"/>
      <c r="B289" s="110"/>
      <c r="C289" s="110"/>
      <c r="D289" s="111"/>
      <c r="E289" s="111"/>
      <c r="F289" s="111"/>
      <c r="G289" s="96"/>
      <c r="H289" s="96"/>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103"/>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row>
    <row r="290" spans="1:86" s="52" customFormat="1" x14ac:dyDescent="0.25">
      <c r="A290" s="60"/>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4"/>
      <c r="AD290" s="105"/>
      <c r="AE290" s="106"/>
      <c r="AF290" s="106"/>
      <c r="AG290" s="88"/>
      <c r="AH290" s="88"/>
      <c r="AI290" s="88"/>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103"/>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row>
    <row r="291" spans="1:86" s="52" customFormat="1" x14ac:dyDescent="0.25">
      <c r="A291" s="60"/>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12"/>
      <c r="AD291" s="90"/>
      <c r="AE291" s="108"/>
      <c r="AF291" s="108"/>
      <c r="AG291" s="108"/>
      <c r="AH291" s="109"/>
      <c r="AI291" s="107"/>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103"/>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row>
    <row r="292" spans="1:86" s="52" customFormat="1" x14ac:dyDescent="0.25">
      <c r="A292" s="6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12"/>
      <c r="AD292" s="90"/>
      <c r="AE292" s="108"/>
      <c r="AF292" s="108"/>
      <c r="AG292" s="108"/>
      <c r="AH292" s="109"/>
      <c r="AI292" s="107"/>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103"/>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row>
    <row r="293" spans="1:86" s="52" customFormat="1" x14ac:dyDescent="0.25">
      <c r="A293" s="60"/>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10"/>
      <c r="AD293" s="110"/>
      <c r="AE293" s="111"/>
      <c r="AF293" s="111"/>
      <c r="AG293" s="111"/>
      <c r="AH293" s="96"/>
      <c r="AI293" s="96"/>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103"/>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row>
    <row r="294" spans="1:86" s="52" customFormat="1" x14ac:dyDescent="0.25">
      <c r="A294" s="60"/>
      <c r="B294" s="104"/>
      <c r="C294" s="105"/>
      <c r="D294" s="106"/>
      <c r="E294" s="106"/>
      <c r="F294" s="88"/>
      <c r="G294" s="88"/>
      <c r="H294" s="88"/>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row>
    <row r="295" spans="1:86" s="52" customFormat="1" x14ac:dyDescent="0.25">
      <c r="B295" s="141"/>
      <c r="C295" s="124"/>
      <c r="D295" s="142"/>
      <c r="E295" s="142"/>
      <c r="F295" s="142"/>
      <c r="G295" s="143"/>
      <c r="H295" s="141"/>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row>
    <row r="296" spans="1:86" s="52" customFormat="1" x14ac:dyDescent="0.25">
      <c r="B296" s="141"/>
      <c r="C296" s="124"/>
      <c r="D296" s="142"/>
      <c r="E296" s="142"/>
      <c r="F296" s="142"/>
      <c r="G296" s="143"/>
      <c r="H296" s="141"/>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row>
    <row r="297" spans="1:86" s="52" customFormat="1" x14ac:dyDescent="0.25">
      <c r="B297" s="144"/>
      <c r="C297" s="144"/>
      <c r="D297" s="145"/>
      <c r="E297" s="145"/>
      <c r="F297" s="145"/>
      <c r="G297" s="130"/>
      <c r="H297" s="13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row>
    <row r="298" spans="1:86" s="52" customFormat="1" x14ac:dyDescent="0.25">
      <c r="B298" s="140"/>
      <c r="C298" s="140"/>
      <c r="D298" s="140"/>
      <c r="E298" s="140"/>
      <c r="F298" s="140"/>
      <c r="G298" s="140"/>
      <c r="H298" s="140"/>
      <c r="I298" s="140"/>
      <c r="J298" s="140"/>
      <c r="K298" s="137"/>
      <c r="L298" s="138"/>
      <c r="M298" s="139"/>
      <c r="N298" s="139"/>
      <c r="O298" s="122"/>
      <c r="P298" s="122"/>
      <c r="Q298" s="122"/>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row>
    <row r="299" spans="1:86" s="52" customFormat="1" x14ac:dyDescent="0.25">
      <c r="B299" s="140"/>
      <c r="C299" s="140"/>
      <c r="D299" s="140"/>
      <c r="E299" s="140"/>
      <c r="F299" s="140"/>
      <c r="G299" s="140"/>
      <c r="H299" s="140"/>
      <c r="I299" s="140"/>
      <c r="J299" s="140"/>
      <c r="K299" s="146"/>
      <c r="L299" s="124"/>
      <c r="M299" s="142"/>
      <c r="N299" s="142"/>
      <c r="O299" s="142"/>
      <c r="P299" s="143"/>
      <c r="Q299" s="141"/>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row>
    <row r="300" spans="1:86" s="52" customFormat="1" x14ac:dyDescent="0.25">
      <c r="B300" s="140"/>
      <c r="C300" s="140"/>
      <c r="D300" s="140"/>
      <c r="E300" s="140"/>
      <c r="F300" s="140"/>
      <c r="G300" s="140"/>
      <c r="H300" s="140"/>
      <c r="I300" s="140"/>
      <c r="J300" s="140"/>
      <c r="K300" s="146"/>
      <c r="L300" s="124"/>
      <c r="M300" s="142"/>
      <c r="N300" s="142"/>
      <c r="O300" s="142"/>
      <c r="P300" s="143"/>
      <c r="Q300" s="141"/>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row>
    <row r="301" spans="1:86" s="52" customFormat="1" x14ac:dyDescent="0.25">
      <c r="B301" s="140"/>
      <c r="C301" s="140"/>
      <c r="D301" s="140"/>
      <c r="E301" s="140"/>
      <c r="F301" s="140"/>
      <c r="G301" s="140"/>
      <c r="H301" s="140"/>
      <c r="I301" s="140"/>
      <c r="J301" s="140"/>
      <c r="K301" s="144"/>
      <c r="L301" s="144"/>
      <c r="M301" s="145"/>
      <c r="N301" s="145"/>
      <c r="O301" s="145"/>
      <c r="P301" s="130"/>
      <c r="Q301" s="13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row>
    <row r="302" spans="1:86" s="52" customFormat="1" x14ac:dyDescent="0.25">
      <c r="B302" s="137"/>
      <c r="C302" s="138"/>
      <c r="D302" s="139"/>
      <c r="E302" s="139"/>
      <c r="F302" s="122"/>
      <c r="G302" s="122"/>
      <c r="H302" s="122"/>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row>
    <row r="303" spans="1:86" s="52" customFormat="1" x14ac:dyDescent="0.25">
      <c r="B303" s="141"/>
      <c r="C303" s="124"/>
      <c r="D303" s="142"/>
      <c r="E303" s="142"/>
      <c r="F303" s="142"/>
      <c r="G303" s="143"/>
      <c r="H303" s="141"/>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row>
    <row r="304" spans="1:86" s="52" customFormat="1" x14ac:dyDescent="0.25">
      <c r="B304" s="141"/>
      <c r="C304" s="124"/>
      <c r="D304" s="142"/>
      <c r="E304" s="142"/>
      <c r="F304" s="142"/>
      <c r="G304" s="143"/>
      <c r="H304" s="141"/>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row>
    <row r="305" spans="2:60" s="52" customFormat="1" x14ac:dyDescent="0.25">
      <c r="B305" s="144"/>
      <c r="C305" s="144"/>
      <c r="D305" s="145"/>
      <c r="E305" s="145"/>
      <c r="F305" s="145"/>
      <c r="G305" s="130"/>
      <c r="H305" s="13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row>
    <row r="306" spans="2:60" s="52" customFormat="1" x14ac:dyDescent="0.25">
      <c r="B306" s="140"/>
      <c r="C306" s="140"/>
      <c r="D306" s="140"/>
      <c r="E306" s="140"/>
      <c r="F306" s="140"/>
      <c r="G306" s="140"/>
      <c r="H306" s="140"/>
      <c r="I306" s="140"/>
      <c r="J306" s="140"/>
      <c r="K306" s="140"/>
      <c r="L306" s="140"/>
      <c r="M306" s="140"/>
      <c r="N306" s="140"/>
      <c r="O306" s="140"/>
      <c r="P306" s="140"/>
      <c r="Q306" s="140"/>
      <c r="R306" s="140"/>
      <c r="S306" s="140"/>
      <c r="T306" s="137"/>
      <c r="U306" s="138"/>
      <c r="V306" s="139"/>
      <c r="W306" s="139"/>
      <c r="X306" s="122"/>
      <c r="Y306" s="122"/>
      <c r="Z306" s="12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row>
    <row r="307" spans="2:60" s="52" customFormat="1" x14ac:dyDescent="0.25">
      <c r="B307" s="140"/>
      <c r="C307" s="140"/>
      <c r="D307" s="140"/>
      <c r="E307" s="140"/>
      <c r="F307" s="140"/>
      <c r="G307" s="140"/>
      <c r="H307" s="140"/>
      <c r="I307" s="140"/>
      <c r="J307" s="140"/>
      <c r="K307" s="140"/>
      <c r="L307" s="140"/>
      <c r="M307" s="140"/>
      <c r="N307" s="140"/>
      <c r="O307" s="140"/>
      <c r="P307" s="140"/>
      <c r="Q307" s="140"/>
      <c r="R307" s="140"/>
      <c r="S307" s="140"/>
      <c r="T307" s="146"/>
      <c r="U307" s="124"/>
      <c r="V307" s="142"/>
      <c r="W307" s="142"/>
      <c r="X307" s="142"/>
      <c r="Y307" s="143"/>
      <c r="Z307" s="141"/>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row>
    <row r="308" spans="2:60" s="52" customFormat="1" x14ac:dyDescent="0.25">
      <c r="B308" s="140"/>
      <c r="C308" s="140"/>
      <c r="D308" s="140"/>
      <c r="E308" s="140"/>
      <c r="F308" s="140"/>
      <c r="G308" s="140"/>
      <c r="H308" s="140"/>
      <c r="I308" s="140"/>
      <c r="J308" s="140"/>
      <c r="K308" s="140"/>
      <c r="L308" s="140"/>
      <c r="M308" s="140"/>
      <c r="N308" s="140"/>
      <c r="O308" s="140"/>
      <c r="P308" s="140"/>
      <c r="Q308" s="140"/>
      <c r="R308" s="140"/>
      <c r="S308" s="140"/>
      <c r="T308" s="146"/>
      <c r="U308" s="124"/>
      <c r="V308" s="142"/>
      <c r="W308" s="142"/>
      <c r="X308" s="142"/>
      <c r="Y308" s="143"/>
      <c r="Z308" s="141"/>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row>
    <row r="309" spans="2:60" s="52" customFormat="1" x14ac:dyDescent="0.25">
      <c r="B309" s="140"/>
      <c r="C309" s="140"/>
      <c r="D309" s="140"/>
      <c r="E309" s="140"/>
      <c r="F309" s="140"/>
      <c r="G309" s="140"/>
      <c r="H309" s="140"/>
      <c r="I309" s="140"/>
      <c r="J309" s="140"/>
      <c r="K309" s="140"/>
      <c r="L309" s="140"/>
      <c r="M309" s="140"/>
      <c r="N309" s="140"/>
      <c r="O309" s="140"/>
      <c r="P309" s="140"/>
      <c r="Q309" s="140"/>
      <c r="R309" s="140"/>
      <c r="S309" s="140"/>
      <c r="T309" s="144"/>
      <c r="U309" s="144"/>
      <c r="V309" s="145"/>
      <c r="W309" s="145"/>
      <c r="X309" s="145"/>
      <c r="Y309" s="130"/>
      <c r="Z309" s="13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row>
    <row r="310" spans="2:60" s="52" customFormat="1" x14ac:dyDescent="0.25">
      <c r="B310" s="137"/>
      <c r="C310" s="138"/>
      <c r="D310" s="139"/>
      <c r="E310" s="139"/>
      <c r="F310" s="122"/>
      <c r="G310" s="122"/>
      <c r="H310" s="122"/>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row>
    <row r="311" spans="2:60" s="52" customFormat="1" x14ac:dyDescent="0.25">
      <c r="B311" s="141"/>
      <c r="C311" s="124"/>
      <c r="D311" s="142"/>
      <c r="E311" s="142"/>
      <c r="F311" s="142"/>
      <c r="G311" s="143"/>
      <c r="H311" s="141"/>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row>
    <row r="312" spans="2:60" s="52" customFormat="1" x14ac:dyDescent="0.25">
      <c r="B312" s="141"/>
      <c r="C312" s="124"/>
      <c r="D312" s="142"/>
      <c r="E312" s="142"/>
      <c r="F312" s="142"/>
      <c r="G312" s="143"/>
      <c r="H312" s="141"/>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row>
    <row r="313" spans="2:60" s="52" customFormat="1" x14ac:dyDescent="0.25">
      <c r="B313" s="144"/>
      <c r="C313" s="144"/>
      <c r="D313" s="145"/>
      <c r="E313" s="145"/>
      <c r="F313" s="145"/>
      <c r="G313" s="130"/>
      <c r="H313" s="13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row>
    <row r="314" spans="2:60" s="52" customFormat="1" x14ac:dyDescent="0.25">
      <c r="B314" s="140"/>
      <c r="C314" s="140"/>
      <c r="D314" s="140"/>
      <c r="E314" s="140"/>
      <c r="F314" s="140"/>
      <c r="G314" s="140"/>
      <c r="H314" s="140"/>
      <c r="I314" s="140"/>
      <c r="J314" s="140"/>
      <c r="K314" s="137"/>
      <c r="L314" s="138"/>
      <c r="M314" s="139"/>
      <c r="N314" s="139"/>
      <c r="O314" s="122"/>
      <c r="P314" s="122"/>
      <c r="Q314" s="122"/>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row>
    <row r="315" spans="2:60" s="52" customFormat="1" x14ac:dyDescent="0.25">
      <c r="B315" s="140"/>
      <c r="C315" s="140"/>
      <c r="D315" s="140"/>
      <c r="E315" s="140"/>
      <c r="F315" s="140"/>
      <c r="G315" s="140"/>
      <c r="H315" s="140"/>
      <c r="I315" s="140"/>
      <c r="J315" s="140"/>
      <c r="K315" s="146"/>
      <c r="L315" s="124"/>
      <c r="M315" s="142"/>
      <c r="N315" s="142"/>
      <c r="O315" s="142"/>
      <c r="P315" s="143"/>
      <c r="Q315" s="141"/>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row>
    <row r="316" spans="2:60" s="52" customFormat="1" x14ac:dyDescent="0.25">
      <c r="B316" s="140"/>
      <c r="C316" s="140"/>
      <c r="D316" s="140"/>
      <c r="E316" s="140"/>
      <c r="F316" s="140"/>
      <c r="G316" s="140"/>
      <c r="H316" s="140"/>
      <c r="I316" s="140"/>
      <c r="J316" s="140"/>
      <c r="K316" s="146"/>
      <c r="L316" s="124"/>
      <c r="M316" s="142"/>
      <c r="N316" s="142"/>
      <c r="O316" s="142"/>
      <c r="P316" s="143"/>
      <c r="Q316" s="141"/>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row>
    <row r="317" spans="2:60" s="52" customFormat="1" x14ac:dyDescent="0.25">
      <c r="B317" s="140"/>
      <c r="C317" s="140"/>
      <c r="D317" s="140"/>
      <c r="E317" s="140"/>
      <c r="F317" s="140"/>
      <c r="G317" s="140"/>
      <c r="H317" s="140"/>
      <c r="I317" s="140"/>
      <c r="J317" s="140"/>
      <c r="K317" s="144"/>
      <c r="L317" s="144"/>
      <c r="M317" s="145"/>
      <c r="N317" s="145"/>
      <c r="O317" s="145"/>
      <c r="P317" s="130"/>
      <c r="Q317" s="13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row>
    <row r="318" spans="2:60" s="52" customFormat="1" x14ac:dyDescent="0.25">
      <c r="B318" s="137"/>
      <c r="C318" s="138"/>
      <c r="D318" s="139"/>
      <c r="E318" s="139"/>
      <c r="F318" s="122"/>
      <c r="G318" s="122"/>
      <c r="H318" s="122"/>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row>
    <row r="319" spans="2:60" s="52" customFormat="1" x14ac:dyDescent="0.25">
      <c r="B319" s="141"/>
      <c r="C319" s="124"/>
      <c r="D319" s="142"/>
      <c r="E319" s="142"/>
      <c r="F319" s="142"/>
      <c r="G319" s="143"/>
      <c r="H319" s="141"/>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row>
    <row r="320" spans="2:60" s="52" customFormat="1" x14ac:dyDescent="0.25">
      <c r="B320" s="141"/>
      <c r="C320" s="124"/>
      <c r="D320" s="142"/>
      <c r="E320" s="142"/>
      <c r="F320" s="142"/>
      <c r="G320" s="143"/>
      <c r="H320" s="141"/>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row>
    <row r="321" spans="2:60" s="52" customFormat="1" x14ac:dyDescent="0.25">
      <c r="B321" s="144"/>
      <c r="C321" s="144"/>
      <c r="D321" s="145"/>
      <c r="E321" s="145"/>
      <c r="F321" s="145"/>
      <c r="G321" s="130"/>
      <c r="H321" s="13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row>
    <row r="322" spans="2:60" s="52" customFormat="1" x14ac:dyDescent="0.25">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37"/>
      <c r="AM322" s="138"/>
      <c r="AN322" s="139"/>
      <c r="AO322" s="139"/>
      <c r="AP322" s="122"/>
      <c r="AQ322" s="122"/>
      <c r="AR322" s="122"/>
      <c r="AS322" s="140"/>
      <c r="AT322" s="140"/>
      <c r="AU322" s="140"/>
      <c r="AV322" s="140"/>
      <c r="AW322" s="140"/>
      <c r="AX322" s="140"/>
      <c r="AY322" s="140"/>
      <c r="AZ322" s="140"/>
      <c r="BA322" s="140"/>
      <c r="BB322" s="140"/>
      <c r="BC322" s="140"/>
      <c r="BD322" s="140"/>
      <c r="BE322" s="140"/>
      <c r="BF322" s="140"/>
      <c r="BG322" s="140"/>
      <c r="BH322" s="140"/>
    </row>
    <row r="323" spans="2:60" s="52" customFormat="1" x14ac:dyDescent="0.25">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6"/>
      <c r="AM323" s="124"/>
      <c r="AN323" s="142"/>
      <c r="AO323" s="142"/>
      <c r="AP323" s="142"/>
      <c r="AQ323" s="143"/>
      <c r="AR323" s="141"/>
      <c r="AS323" s="140"/>
      <c r="AT323" s="140"/>
      <c r="AU323" s="140"/>
      <c r="AV323" s="140"/>
      <c r="AW323" s="140"/>
      <c r="AX323" s="140"/>
      <c r="AY323" s="140"/>
      <c r="AZ323" s="140"/>
      <c r="BA323" s="140"/>
      <c r="BB323" s="140"/>
      <c r="BC323" s="140"/>
      <c r="BD323" s="140"/>
      <c r="BE323" s="140"/>
      <c r="BF323" s="140"/>
      <c r="BG323" s="140"/>
      <c r="BH323" s="140"/>
    </row>
    <row r="324" spans="2:60" s="52" customFormat="1" x14ac:dyDescent="0.25">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6"/>
      <c r="AM324" s="124"/>
      <c r="AN324" s="142"/>
      <c r="AO324" s="142"/>
      <c r="AP324" s="142"/>
      <c r="AQ324" s="143"/>
      <c r="AR324" s="141"/>
      <c r="AS324" s="140"/>
      <c r="AT324" s="140"/>
      <c r="AU324" s="140"/>
      <c r="AV324" s="140"/>
      <c r="AW324" s="140"/>
      <c r="AX324" s="140"/>
      <c r="AY324" s="140"/>
      <c r="AZ324" s="140"/>
      <c r="BA324" s="140"/>
      <c r="BB324" s="140"/>
      <c r="BC324" s="140"/>
      <c r="BD324" s="140"/>
      <c r="BE324" s="140"/>
      <c r="BF324" s="140"/>
      <c r="BG324" s="140"/>
      <c r="BH324" s="140"/>
    </row>
    <row r="325" spans="2:60" s="52" customFormat="1" x14ac:dyDescent="0.25">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4"/>
      <c r="AM325" s="144"/>
      <c r="AN325" s="145"/>
      <c r="AO325" s="145"/>
      <c r="AP325" s="145"/>
      <c r="AQ325" s="130"/>
      <c r="AR325" s="130"/>
      <c r="AS325" s="140"/>
      <c r="AT325" s="140"/>
      <c r="AU325" s="140"/>
      <c r="AV325" s="140"/>
      <c r="AW325" s="140"/>
      <c r="AX325" s="140"/>
      <c r="AY325" s="140"/>
      <c r="AZ325" s="140"/>
      <c r="BA325" s="140"/>
      <c r="BB325" s="140"/>
      <c r="BC325" s="140"/>
      <c r="BD325" s="140"/>
      <c r="BE325" s="140"/>
      <c r="BF325" s="140"/>
      <c r="BG325" s="140"/>
      <c r="BH325" s="140"/>
    </row>
    <row r="326" spans="2:60" s="52" customFormat="1" x14ac:dyDescent="0.25">
      <c r="B326" s="137"/>
      <c r="C326" s="138"/>
      <c r="D326" s="139"/>
      <c r="E326" s="139"/>
      <c r="F326" s="122"/>
      <c r="G326" s="122"/>
      <c r="H326" s="122"/>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row>
    <row r="327" spans="2:60" s="52" customFormat="1" x14ac:dyDescent="0.25">
      <c r="B327" s="141"/>
      <c r="C327" s="124"/>
      <c r="D327" s="142"/>
      <c r="E327" s="142"/>
      <c r="F327" s="142"/>
      <c r="G327" s="143"/>
      <c r="H327" s="141"/>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row>
    <row r="328" spans="2:60" s="52" customFormat="1" x14ac:dyDescent="0.25">
      <c r="B328" s="141"/>
      <c r="C328" s="124"/>
      <c r="D328" s="142"/>
      <c r="E328" s="142"/>
      <c r="F328" s="142"/>
      <c r="G328" s="143"/>
      <c r="H328" s="141"/>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row>
    <row r="329" spans="2:60" s="52" customFormat="1" x14ac:dyDescent="0.25">
      <c r="B329" s="144"/>
      <c r="C329" s="144"/>
      <c r="D329" s="145"/>
      <c r="E329" s="145"/>
      <c r="F329" s="145"/>
      <c r="G329" s="130"/>
      <c r="H329" s="13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row>
    <row r="330" spans="2:60" s="52" customFormat="1" x14ac:dyDescent="0.25">
      <c r="B330" s="140"/>
      <c r="C330" s="140"/>
      <c r="D330" s="140"/>
      <c r="E330" s="140"/>
      <c r="F330" s="140"/>
      <c r="G330" s="140"/>
      <c r="H330" s="140"/>
      <c r="I330" s="140"/>
      <c r="J330" s="140"/>
      <c r="K330" s="137"/>
      <c r="L330" s="138"/>
      <c r="M330" s="139"/>
      <c r="N330" s="139"/>
      <c r="O330" s="122"/>
      <c r="P330" s="122"/>
      <c r="Q330" s="122"/>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row>
    <row r="331" spans="2:60" s="52" customFormat="1" x14ac:dyDescent="0.25">
      <c r="B331" s="140"/>
      <c r="C331" s="140"/>
      <c r="D331" s="140"/>
      <c r="E331" s="140"/>
      <c r="F331" s="140"/>
      <c r="G331" s="140"/>
      <c r="H331" s="140"/>
      <c r="I331" s="140"/>
      <c r="J331" s="140"/>
      <c r="K331" s="146"/>
      <c r="L331" s="124"/>
      <c r="M331" s="142"/>
      <c r="N331" s="142"/>
      <c r="O331" s="142"/>
      <c r="P331" s="143"/>
      <c r="Q331" s="141"/>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row>
    <row r="332" spans="2:60" s="52" customFormat="1" x14ac:dyDescent="0.25">
      <c r="B332" s="140"/>
      <c r="C332" s="140"/>
      <c r="D332" s="140"/>
      <c r="E332" s="140"/>
      <c r="F332" s="140"/>
      <c r="G332" s="140"/>
      <c r="H332" s="140"/>
      <c r="I332" s="140"/>
      <c r="J332" s="140"/>
      <c r="K332" s="146"/>
      <c r="L332" s="124"/>
      <c r="M332" s="142"/>
      <c r="N332" s="142"/>
      <c r="O332" s="142"/>
      <c r="P332" s="143"/>
      <c r="Q332" s="141"/>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row>
    <row r="333" spans="2:60" s="52" customFormat="1" x14ac:dyDescent="0.25">
      <c r="B333" s="140"/>
      <c r="C333" s="140"/>
      <c r="D333" s="140"/>
      <c r="E333" s="140"/>
      <c r="F333" s="140"/>
      <c r="G333" s="140"/>
      <c r="H333" s="140"/>
      <c r="I333" s="140"/>
      <c r="J333" s="140"/>
      <c r="K333" s="144"/>
      <c r="L333" s="144"/>
      <c r="M333" s="145"/>
      <c r="N333" s="145"/>
      <c r="O333" s="145"/>
      <c r="P333" s="130"/>
      <c r="Q333" s="13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row>
    <row r="334" spans="2:60" s="52" customFormat="1" x14ac:dyDescent="0.25">
      <c r="B334" s="137"/>
      <c r="C334" s="138"/>
      <c r="D334" s="139"/>
      <c r="E334" s="139"/>
      <c r="F334" s="122"/>
      <c r="G334" s="122"/>
      <c r="H334" s="122"/>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row>
    <row r="335" spans="2:60" s="52" customFormat="1" x14ac:dyDescent="0.25">
      <c r="B335" s="141"/>
      <c r="C335" s="124"/>
      <c r="D335" s="142"/>
      <c r="E335" s="142"/>
      <c r="F335" s="142"/>
      <c r="G335" s="143"/>
      <c r="H335" s="141"/>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row>
    <row r="336" spans="2:60" s="52" customFormat="1" x14ac:dyDescent="0.25">
      <c r="B336" s="141"/>
      <c r="C336" s="124"/>
      <c r="D336" s="142"/>
      <c r="E336" s="142"/>
      <c r="F336" s="142"/>
      <c r="G336" s="143"/>
      <c r="H336" s="141"/>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row>
    <row r="337" spans="2:60" s="52" customFormat="1" x14ac:dyDescent="0.25">
      <c r="B337" s="144"/>
      <c r="C337" s="144"/>
      <c r="D337" s="145"/>
      <c r="E337" s="145"/>
      <c r="F337" s="145"/>
      <c r="G337" s="130"/>
      <c r="H337" s="130"/>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row>
    <row r="338" spans="2:60" s="52" customFormat="1" x14ac:dyDescent="0.25">
      <c r="B338" s="140"/>
      <c r="C338" s="140"/>
      <c r="D338" s="140"/>
      <c r="E338" s="140"/>
      <c r="F338" s="140"/>
      <c r="G338" s="140"/>
      <c r="H338" s="140"/>
      <c r="I338" s="140"/>
      <c r="J338" s="140"/>
      <c r="K338" s="140"/>
      <c r="L338" s="140"/>
      <c r="M338" s="140"/>
      <c r="N338" s="140"/>
      <c r="O338" s="140"/>
      <c r="P338" s="140"/>
      <c r="Q338" s="140"/>
      <c r="R338" s="140"/>
      <c r="S338" s="140"/>
      <c r="T338" s="137"/>
      <c r="U338" s="138"/>
      <c r="V338" s="139"/>
      <c r="W338" s="139"/>
      <c r="X338" s="122"/>
      <c r="Y338" s="122"/>
      <c r="Z338" s="12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row>
    <row r="339" spans="2:60" s="52" customFormat="1" x14ac:dyDescent="0.25">
      <c r="B339" s="140"/>
      <c r="C339" s="140"/>
      <c r="D339" s="140"/>
      <c r="E339" s="140"/>
      <c r="F339" s="140"/>
      <c r="G339" s="140"/>
      <c r="H339" s="140"/>
      <c r="I339" s="140"/>
      <c r="J339" s="140"/>
      <c r="K339" s="140"/>
      <c r="L339" s="140"/>
      <c r="M339" s="140"/>
      <c r="N339" s="140"/>
      <c r="O339" s="140"/>
      <c r="P339" s="140"/>
      <c r="Q339" s="140"/>
      <c r="R339" s="140"/>
      <c r="S339" s="140"/>
      <c r="T339" s="146"/>
      <c r="U339" s="124"/>
      <c r="V339" s="142"/>
      <c r="W339" s="142"/>
      <c r="X339" s="142"/>
      <c r="Y339" s="143"/>
      <c r="Z339" s="141"/>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row>
    <row r="340" spans="2:60" s="52" customFormat="1" x14ac:dyDescent="0.25">
      <c r="B340" s="140"/>
      <c r="C340" s="140"/>
      <c r="D340" s="140"/>
      <c r="E340" s="140"/>
      <c r="F340" s="140"/>
      <c r="G340" s="140"/>
      <c r="H340" s="140"/>
      <c r="I340" s="140"/>
      <c r="J340" s="140"/>
      <c r="K340" s="140"/>
      <c r="L340" s="140"/>
      <c r="M340" s="140"/>
      <c r="N340" s="140"/>
      <c r="O340" s="140"/>
      <c r="P340" s="140"/>
      <c r="Q340" s="140"/>
      <c r="R340" s="140"/>
      <c r="S340" s="140"/>
      <c r="T340" s="146"/>
      <c r="U340" s="124"/>
      <c r="V340" s="142"/>
      <c r="W340" s="142"/>
      <c r="X340" s="142"/>
      <c r="Y340" s="143"/>
      <c r="Z340" s="141"/>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row>
    <row r="341" spans="2:60" s="52" customFormat="1" x14ac:dyDescent="0.25">
      <c r="B341" s="140"/>
      <c r="C341" s="140"/>
      <c r="D341" s="140"/>
      <c r="E341" s="140"/>
      <c r="F341" s="140"/>
      <c r="G341" s="140"/>
      <c r="H341" s="140"/>
      <c r="I341" s="140"/>
      <c r="J341" s="140"/>
      <c r="K341" s="140"/>
      <c r="L341" s="140"/>
      <c r="M341" s="140"/>
      <c r="N341" s="140"/>
      <c r="O341" s="140"/>
      <c r="P341" s="140"/>
      <c r="Q341" s="140"/>
      <c r="R341" s="140"/>
      <c r="S341" s="140"/>
      <c r="T341" s="144"/>
      <c r="U341" s="144"/>
      <c r="V341" s="145"/>
      <c r="W341" s="145"/>
      <c r="X341" s="145"/>
      <c r="Y341" s="130"/>
      <c r="Z341" s="13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row>
    <row r="342" spans="2:60" s="52" customFormat="1" x14ac:dyDescent="0.25">
      <c r="B342" s="137"/>
      <c r="C342" s="138"/>
      <c r="D342" s="139"/>
      <c r="E342" s="139"/>
      <c r="F342" s="122"/>
      <c r="G342" s="122"/>
      <c r="H342" s="122"/>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row>
    <row r="343" spans="2:60" s="52" customFormat="1" x14ac:dyDescent="0.25">
      <c r="B343" s="141"/>
      <c r="C343" s="124"/>
      <c r="D343" s="142"/>
      <c r="E343" s="142"/>
      <c r="F343" s="142"/>
      <c r="G343" s="143"/>
      <c r="H343" s="141"/>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row>
    <row r="344" spans="2:60" s="52" customFormat="1" x14ac:dyDescent="0.25">
      <c r="B344" s="141"/>
      <c r="C344" s="124"/>
      <c r="D344" s="142"/>
      <c r="E344" s="142"/>
      <c r="F344" s="142"/>
      <c r="G344" s="143"/>
      <c r="H344" s="141"/>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row>
    <row r="345" spans="2:60" s="52" customFormat="1" x14ac:dyDescent="0.25">
      <c r="B345" s="144"/>
      <c r="C345" s="144"/>
      <c r="D345" s="145"/>
      <c r="E345" s="145"/>
      <c r="F345" s="145"/>
      <c r="G345" s="130"/>
      <c r="H345" s="13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row>
    <row r="346" spans="2:60" s="52" customFormat="1" x14ac:dyDescent="0.25">
      <c r="B346" s="140"/>
      <c r="C346" s="140"/>
      <c r="D346" s="140"/>
      <c r="E346" s="140"/>
      <c r="F346" s="140"/>
      <c r="G346" s="140"/>
      <c r="H346" s="140"/>
      <c r="I346" s="140"/>
      <c r="J346" s="140"/>
      <c r="K346" s="137"/>
      <c r="L346" s="138"/>
      <c r="M346" s="139"/>
      <c r="N346" s="139"/>
      <c r="O346" s="122"/>
      <c r="P346" s="122"/>
      <c r="Q346" s="122"/>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row>
    <row r="347" spans="2:60" s="52" customFormat="1" x14ac:dyDescent="0.25">
      <c r="B347" s="140"/>
      <c r="C347" s="140"/>
      <c r="D347" s="140"/>
      <c r="E347" s="140"/>
      <c r="F347" s="140"/>
      <c r="G347" s="140"/>
      <c r="H347" s="140"/>
      <c r="I347" s="140"/>
      <c r="J347" s="140"/>
      <c r="K347" s="146"/>
      <c r="L347" s="124"/>
      <c r="M347" s="142"/>
      <c r="N347" s="142"/>
      <c r="O347" s="142"/>
      <c r="P347" s="143"/>
      <c r="Q347" s="141"/>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row>
    <row r="348" spans="2:60" s="52" customFormat="1" x14ac:dyDescent="0.25">
      <c r="B348" s="140"/>
      <c r="C348" s="140"/>
      <c r="D348" s="140"/>
      <c r="E348" s="140"/>
      <c r="F348" s="140"/>
      <c r="G348" s="140"/>
      <c r="H348" s="140"/>
      <c r="I348" s="140"/>
      <c r="J348" s="140"/>
      <c r="K348" s="146"/>
      <c r="L348" s="124"/>
      <c r="M348" s="142"/>
      <c r="N348" s="142"/>
      <c r="O348" s="142"/>
      <c r="P348" s="143"/>
      <c r="Q348" s="141"/>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row>
    <row r="349" spans="2:60" s="52" customFormat="1" x14ac:dyDescent="0.25">
      <c r="B349" s="140"/>
      <c r="C349" s="140"/>
      <c r="D349" s="140"/>
      <c r="E349" s="140"/>
      <c r="F349" s="140"/>
      <c r="G349" s="140"/>
      <c r="H349" s="140"/>
      <c r="I349" s="140"/>
      <c r="J349" s="140"/>
      <c r="K349" s="144"/>
      <c r="L349" s="144"/>
      <c r="M349" s="145"/>
      <c r="N349" s="145"/>
      <c r="O349" s="145"/>
      <c r="P349" s="130"/>
      <c r="Q349" s="13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row>
    <row r="350" spans="2:60" s="52" customFormat="1" x14ac:dyDescent="0.25">
      <c r="B350" s="137"/>
      <c r="C350" s="138"/>
      <c r="D350" s="139"/>
      <c r="E350" s="139"/>
      <c r="F350" s="122"/>
      <c r="G350" s="122"/>
      <c r="H350" s="122"/>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row>
    <row r="351" spans="2:60" s="52" customFormat="1" x14ac:dyDescent="0.25">
      <c r="B351" s="141"/>
      <c r="C351" s="124"/>
      <c r="D351" s="142"/>
      <c r="E351" s="142"/>
      <c r="F351" s="142"/>
      <c r="G351" s="143"/>
      <c r="H351" s="141"/>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row>
    <row r="352" spans="2:60" s="52" customFormat="1" x14ac:dyDescent="0.25">
      <c r="B352" s="141"/>
      <c r="C352" s="124"/>
      <c r="D352" s="142"/>
      <c r="E352" s="142"/>
      <c r="F352" s="142"/>
      <c r="G352" s="143"/>
      <c r="H352" s="141"/>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row>
    <row r="353" spans="2:60" s="52" customFormat="1" x14ac:dyDescent="0.25">
      <c r="B353" s="144"/>
      <c r="C353" s="144"/>
      <c r="D353" s="145"/>
      <c r="E353" s="145"/>
      <c r="F353" s="145"/>
      <c r="G353" s="130"/>
      <c r="H353" s="13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row>
    <row r="354" spans="2:60" s="52" customFormat="1" x14ac:dyDescent="0.25">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37"/>
      <c r="AD354" s="138"/>
      <c r="AE354" s="139"/>
      <c r="AF354" s="139"/>
      <c r="AG354" s="122"/>
      <c r="AH354" s="122"/>
      <c r="AI354" s="122"/>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row>
    <row r="355" spans="2:60" s="52" customFormat="1" x14ac:dyDescent="0.25">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6"/>
      <c r="AD355" s="124"/>
      <c r="AE355" s="142"/>
      <c r="AF355" s="142"/>
      <c r="AG355" s="142"/>
      <c r="AH355" s="143"/>
      <c r="AI355" s="141"/>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row>
    <row r="356" spans="2:60" s="52" customFormat="1" x14ac:dyDescent="0.25">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6"/>
      <c r="AD356" s="124"/>
      <c r="AE356" s="142"/>
      <c r="AF356" s="142"/>
      <c r="AG356" s="142"/>
      <c r="AH356" s="143"/>
      <c r="AI356" s="141"/>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row>
    <row r="357" spans="2:60" s="52" customFormat="1" x14ac:dyDescent="0.25">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4"/>
      <c r="AD357" s="144"/>
      <c r="AE357" s="145"/>
      <c r="AF357" s="145"/>
      <c r="AG357" s="145"/>
      <c r="AH357" s="130"/>
      <c r="AI357" s="13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row>
    <row r="358" spans="2:60" s="52" customFormat="1" x14ac:dyDescent="0.25">
      <c r="B358" s="137"/>
      <c r="C358" s="138"/>
      <c r="D358" s="139"/>
      <c r="E358" s="139"/>
      <c r="F358" s="122"/>
      <c r="G358" s="122"/>
      <c r="H358" s="122"/>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row>
    <row r="359" spans="2:60" s="52" customFormat="1" x14ac:dyDescent="0.25">
      <c r="B359" s="141"/>
      <c r="C359" s="124"/>
      <c r="D359" s="142"/>
      <c r="E359" s="142"/>
      <c r="F359" s="142"/>
      <c r="G359" s="143"/>
      <c r="H359" s="141"/>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row>
    <row r="360" spans="2:60" s="52" customFormat="1" x14ac:dyDescent="0.25">
      <c r="B360" s="141"/>
      <c r="C360" s="124"/>
      <c r="D360" s="142"/>
      <c r="E360" s="142"/>
      <c r="F360" s="142"/>
      <c r="G360" s="143"/>
      <c r="H360" s="141"/>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row>
    <row r="361" spans="2:60" s="52" customFormat="1" x14ac:dyDescent="0.25">
      <c r="B361" s="144"/>
      <c r="C361" s="144"/>
      <c r="D361" s="145"/>
      <c r="E361" s="145"/>
      <c r="F361" s="145"/>
      <c r="G361" s="130"/>
      <c r="H361" s="13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row>
    <row r="362" spans="2:60" s="52" customFormat="1" x14ac:dyDescent="0.25">
      <c r="B362" s="140"/>
      <c r="C362" s="140"/>
      <c r="D362" s="140"/>
      <c r="E362" s="140"/>
      <c r="F362" s="140"/>
      <c r="G362" s="140"/>
      <c r="H362" s="140"/>
      <c r="I362" s="140"/>
      <c r="J362" s="140"/>
      <c r="K362" s="137"/>
      <c r="L362" s="138"/>
      <c r="M362" s="139"/>
      <c r="N362" s="139"/>
      <c r="O362" s="122"/>
      <c r="P362" s="122"/>
      <c r="Q362" s="122"/>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row>
    <row r="363" spans="2:60" s="52" customFormat="1" x14ac:dyDescent="0.25">
      <c r="B363" s="140"/>
      <c r="C363" s="140"/>
      <c r="D363" s="140"/>
      <c r="E363" s="140"/>
      <c r="F363" s="140"/>
      <c r="G363" s="140"/>
      <c r="H363" s="140"/>
      <c r="I363" s="140"/>
      <c r="J363" s="140"/>
      <c r="K363" s="146"/>
      <c r="L363" s="124"/>
      <c r="M363" s="142"/>
      <c r="N363" s="142"/>
      <c r="O363" s="142"/>
      <c r="P363" s="143"/>
      <c r="Q363" s="141"/>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row>
    <row r="364" spans="2:60" s="52" customFormat="1" x14ac:dyDescent="0.25">
      <c r="B364" s="140"/>
      <c r="C364" s="140"/>
      <c r="D364" s="140"/>
      <c r="E364" s="140"/>
      <c r="F364" s="140"/>
      <c r="G364" s="140"/>
      <c r="H364" s="140"/>
      <c r="I364" s="140"/>
      <c r="J364" s="140"/>
      <c r="K364" s="146"/>
      <c r="L364" s="124"/>
      <c r="M364" s="142"/>
      <c r="N364" s="142"/>
      <c r="O364" s="142"/>
      <c r="P364" s="143"/>
      <c r="Q364" s="141"/>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row>
    <row r="365" spans="2:60" s="52" customFormat="1" x14ac:dyDescent="0.25">
      <c r="B365" s="140"/>
      <c r="C365" s="140"/>
      <c r="D365" s="140"/>
      <c r="E365" s="140"/>
      <c r="F365" s="140"/>
      <c r="G365" s="140"/>
      <c r="H365" s="140"/>
      <c r="I365" s="140"/>
      <c r="J365" s="140"/>
      <c r="K365" s="144"/>
      <c r="L365" s="144"/>
      <c r="M365" s="145"/>
      <c r="N365" s="145"/>
      <c r="O365" s="145"/>
      <c r="P365" s="130"/>
      <c r="Q365" s="13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row>
    <row r="366" spans="2:60" s="52" customFormat="1" x14ac:dyDescent="0.25">
      <c r="B366" s="137"/>
      <c r="C366" s="138"/>
      <c r="D366" s="139"/>
      <c r="E366" s="139"/>
      <c r="F366" s="122"/>
      <c r="G366" s="122"/>
      <c r="H366" s="122"/>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row>
    <row r="367" spans="2:60" s="52" customFormat="1" x14ac:dyDescent="0.25">
      <c r="B367" s="141"/>
      <c r="C367" s="124"/>
      <c r="D367" s="142"/>
      <c r="E367" s="142"/>
      <c r="F367" s="142"/>
      <c r="G367" s="143"/>
      <c r="H367" s="141"/>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row>
    <row r="368" spans="2:60" s="52" customFormat="1" x14ac:dyDescent="0.25">
      <c r="B368" s="141"/>
      <c r="C368" s="124"/>
      <c r="D368" s="142"/>
      <c r="E368" s="142"/>
      <c r="F368" s="142"/>
      <c r="G368" s="143"/>
      <c r="H368" s="141"/>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row>
    <row r="369" spans="2:60" s="52" customFormat="1" x14ac:dyDescent="0.25">
      <c r="B369" s="144"/>
      <c r="C369" s="144"/>
      <c r="D369" s="145"/>
      <c r="E369" s="145"/>
      <c r="F369" s="145"/>
      <c r="G369" s="130"/>
      <c r="H369" s="13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row>
    <row r="370" spans="2:60" s="52" customFormat="1" x14ac:dyDescent="0.25">
      <c r="B370" s="140"/>
      <c r="C370" s="140"/>
      <c r="D370" s="140"/>
      <c r="E370" s="140"/>
      <c r="F370" s="140"/>
      <c r="G370" s="140"/>
      <c r="H370" s="140"/>
      <c r="I370" s="140"/>
      <c r="J370" s="140"/>
      <c r="K370" s="140"/>
      <c r="L370" s="140"/>
      <c r="M370" s="140"/>
      <c r="N370" s="140"/>
      <c r="O370" s="140"/>
      <c r="P370" s="140"/>
      <c r="Q370" s="140"/>
      <c r="R370" s="140"/>
      <c r="S370" s="140"/>
      <c r="T370" s="137"/>
      <c r="U370" s="138"/>
      <c r="V370" s="139"/>
      <c r="W370" s="139"/>
      <c r="X370" s="122"/>
      <c r="Y370" s="122"/>
      <c r="Z370" s="12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row>
    <row r="371" spans="2:60" s="52" customFormat="1" x14ac:dyDescent="0.25">
      <c r="B371" s="140"/>
      <c r="C371" s="140"/>
      <c r="D371" s="140"/>
      <c r="E371" s="140"/>
      <c r="F371" s="140"/>
      <c r="G371" s="140"/>
      <c r="H371" s="140"/>
      <c r="I371" s="140"/>
      <c r="J371" s="140"/>
      <c r="K371" s="140"/>
      <c r="L371" s="140"/>
      <c r="M371" s="140"/>
      <c r="N371" s="140"/>
      <c r="O371" s="140"/>
      <c r="P371" s="140"/>
      <c r="Q371" s="140"/>
      <c r="R371" s="140"/>
      <c r="S371" s="140"/>
      <c r="T371" s="146"/>
      <c r="U371" s="124"/>
      <c r="V371" s="142"/>
      <c r="W371" s="142"/>
      <c r="X371" s="142"/>
      <c r="Y371" s="143"/>
      <c r="Z371" s="14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row>
    <row r="372" spans="2:60" s="52" customFormat="1" x14ac:dyDescent="0.25">
      <c r="B372" s="140"/>
      <c r="C372" s="140"/>
      <c r="D372" s="140"/>
      <c r="E372" s="140"/>
      <c r="F372" s="140"/>
      <c r="G372" s="140"/>
      <c r="H372" s="140"/>
      <c r="I372" s="140"/>
      <c r="J372" s="140"/>
      <c r="K372" s="140"/>
      <c r="L372" s="140"/>
      <c r="M372" s="140"/>
      <c r="N372" s="140"/>
      <c r="O372" s="140"/>
      <c r="P372" s="140"/>
      <c r="Q372" s="140"/>
      <c r="R372" s="140"/>
      <c r="S372" s="140"/>
      <c r="T372" s="146"/>
      <c r="U372" s="124"/>
      <c r="V372" s="142"/>
      <c r="W372" s="142"/>
      <c r="X372" s="142"/>
      <c r="Y372" s="143"/>
      <c r="Z372" s="141"/>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row>
    <row r="373" spans="2:60" s="52" customFormat="1" x14ac:dyDescent="0.25">
      <c r="B373" s="140"/>
      <c r="C373" s="140"/>
      <c r="D373" s="140"/>
      <c r="E373" s="140"/>
      <c r="F373" s="140"/>
      <c r="G373" s="140"/>
      <c r="H373" s="140"/>
      <c r="I373" s="140"/>
      <c r="J373" s="140"/>
      <c r="K373" s="140"/>
      <c r="L373" s="140"/>
      <c r="M373" s="140"/>
      <c r="N373" s="140"/>
      <c r="O373" s="140"/>
      <c r="P373" s="140"/>
      <c r="Q373" s="140"/>
      <c r="R373" s="140"/>
      <c r="S373" s="140"/>
      <c r="T373" s="144"/>
      <c r="U373" s="144"/>
      <c r="V373" s="145"/>
      <c r="W373" s="145"/>
      <c r="X373" s="145"/>
      <c r="Y373" s="130"/>
      <c r="Z373" s="13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row>
    <row r="374" spans="2:60" s="52" customFormat="1" x14ac:dyDescent="0.25">
      <c r="B374" s="137"/>
      <c r="C374" s="138"/>
      <c r="D374" s="139"/>
      <c r="E374" s="139"/>
      <c r="F374" s="122"/>
      <c r="G374" s="122"/>
      <c r="H374" s="122"/>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row>
    <row r="375" spans="2:60" s="52" customFormat="1" x14ac:dyDescent="0.25">
      <c r="B375" s="141"/>
      <c r="C375" s="124"/>
      <c r="D375" s="142"/>
      <c r="E375" s="142"/>
      <c r="F375" s="142"/>
      <c r="G375" s="143"/>
      <c r="H375" s="141"/>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row>
    <row r="376" spans="2:60" s="52" customFormat="1" x14ac:dyDescent="0.25">
      <c r="B376" s="141"/>
      <c r="C376" s="124"/>
      <c r="D376" s="142"/>
      <c r="E376" s="142"/>
      <c r="F376" s="142"/>
      <c r="G376" s="143"/>
      <c r="H376" s="141"/>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row>
    <row r="377" spans="2:60" s="52" customFormat="1" x14ac:dyDescent="0.25">
      <c r="B377" s="144"/>
      <c r="C377" s="144"/>
      <c r="D377" s="145"/>
      <c r="E377" s="145"/>
      <c r="F377" s="145"/>
      <c r="G377" s="130"/>
      <c r="H377" s="13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row>
    <row r="378" spans="2:60" s="52" customFormat="1" x14ac:dyDescent="0.25">
      <c r="B378" s="140"/>
      <c r="C378" s="140"/>
      <c r="D378" s="140"/>
      <c r="E378" s="140"/>
      <c r="F378" s="140"/>
      <c r="G378" s="140"/>
      <c r="H378" s="140"/>
      <c r="I378" s="140"/>
      <c r="J378" s="140"/>
      <c r="K378" s="137"/>
      <c r="L378" s="138"/>
      <c r="M378" s="139"/>
      <c r="N378" s="139"/>
      <c r="O378" s="122"/>
      <c r="P378" s="122"/>
      <c r="Q378" s="122"/>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row>
    <row r="379" spans="2:60" s="52" customFormat="1" x14ac:dyDescent="0.25">
      <c r="B379" s="140"/>
      <c r="C379" s="140"/>
      <c r="D379" s="140"/>
      <c r="E379" s="140"/>
      <c r="F379" s="140"/>
      <c r="G379" s="140"/>
      <c r="H379" s="140"/>
      <c r="I379" s="140"/>
      <c r="J379" s="140"/>
      <c r="K379" s="146"/>
      <c r="L379" s="124"/>
      <c r="M379" s="142"/>
      <c r="N379" s="142"/>
      <c r="O379" s="142"/>
      <c r="P379" s="143"/>
      <c r="Q379" s="141"/>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row>
    <row r="380" spans="2:60" s="52" customFormat="1" x14ac:dyDescent="0.25">
      <c r="B380" s="140"/>
      <c r="C380" s="140"/>
      <c r="D380" s="140"/>
      <c r="E380" s="140"/>
      <c r="F380" s="140"/>
      <c r="G380" s="140"/>
      <c r="H380" s="140"/>
      <c r="I380" s="140"/>
      <c r="J380" s="140"/>
      <c r="K380" s="146"/>
      <c r="L380" s="124"/>
      <c r="M380" s="142"/>
      <c r="N380" s="142"/>
      <c r="O380" s="142"/>
      <c r="P380" s="143"/>
      <c r="Q380" s="141"/>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row>
    <row r="381" spans="2:60" s="52" customFormat="1" x14ac:dyDescent="0.25">
      <c r="B381" s="140"/>
      <c r="C381" s="140"/>
      <c r="D381" s="140"/>
      <c r="E381" s="140"/>
      <c r="F381" s="140"/>
      <c r="G381" s="140"/>
      <c r="H381" s="140"/>
      <c r="I381" s="140"/>
      <c r="J381" s="140"/>
      <c r="K381" s="144"/>
      <c r="L381" s="144"/>
      <c r="M381" s="145"/>
      <c r="N381" s="145"/>
      <c r="O381" s="145"/>
      <c r="P381" s="130"/>
      <c r="Q381" s="13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row>
    <row r="382" spans="2:60" s="52" customFormat="1" x14ac:dyDescent="0.25">
      <c r="B382" s="137"/>
      <c r="C382" s="138"/>
      <c r="D382" s="139"/>
      <c r="E382" s="139"/>
      <c r="F382" s="122"/>
      <c r="G382" s="122"/>
      <c r="H382" s="122"/>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row>
    <row r="383" spans="2:60" s="52" customFormat="1" x14ac:dyDescent="0.25">
      <c r="B383" s="141"/>
      <c r="C383" s="124"/>
      <c r="D383" s="142"/>
      <c r="E383" s="142"/>
      <c r="F383" s="142"/>
      <c r="G383" s="143"/>
      <c r="H383" s="141"/>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row>
    <row r="384" spans="2:60" s="52" customFormat="1" x14ac:dyDescent="0.25">
      <c r="B384" s="141"/>
      <c r="C384" s="124"/>
      <c r="D384" s="142"/>
      <c r="E384" s="142"/>
      <c r="F384" s="142"/>
      <c r="G384" s="143"/>
      <c r="H384" s="141"/>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row>
    <row r="385" spans="2:60" s="52" customFormat="1" x14ac:dyDescent="0.25">
      <c r="B385" s="144"/>
      <c r="C385" s="144"/>
      <c r="D385" s="145"/>
      <c r="E385" s="145"/>
      <c r="F385" s="145"/>
      <c r="G385" s="130"/>
      <c r="H385" s="13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row>
    <row r="386" spans="2:60" s="52" customFormat="1" x14ac:dyDescent="0.25">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37"/>
      <c r="AV386" s="138"/>
      <c r="AW386" s="139"/>
      <c r="AX386" s="139"/>
      <c r="AY386" s="122"/>
      <c r="AZ386" s="122"/>
      <c r="BA386" s="122"/>
      <c r="BB386" s="140"/>
      <c r="BC386" s="140"/>
      <c r="BD386" s="140"/>
      <c r="BE386" s="140"/>
      <c r="BF386" s="140"/>
      <c r="BG386" s="140"/>
      <c r="BH386" s="140"/>
    </row>
    <row r="387" spans="2:60" s="52" customFormat="1" x14ac:dyDescent="0.25">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6"/>
      <c r="AV387" s="124"/>
      <c r="AW387" s="142"/>
      <c r="AX387" s="142"/>
      <c r="AY387" s="142"/>
      <c r="AZ387" s="143"/>
      <c r="BA387" s="141"/>
      <c r="BB387" s="140"/>
      <c r="BC387" s="140"/>
      <c r="BD387" s="140"/>
      <c r="BE387" s="140"/>
      <c r="BF387" s="140"/>
      <c r="BG387" s="140"/>
      <c r="BH387" s="140"/>
    </row>
    <row r="388" spans="2:60" s="52" customFormat="1" x14ac:dyDescent="0.25">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6"/>
      <c r="AV388" s="124"/>
      <c r="AW388" s="142"/>
      <c r="AX388" s="142"/>
      <c r="AY388" s="142"/>
      <c r="AZ388" s="143"/>
      <c r="BA388" s="141"/>
      <c r="BB388" s="140"/>
      <c r="BC388" s="140"/>
      <c r="BD388" s="140"/>
      <c r="BE388" s="140"/>
      <c r="BF388" s="140"/>
      <c r="BG388" s="140"/>
      <c r="BH388" s="140"/>
    </row>
    <row r="389" spans="2:60" s="52" customFormat="1" x14ac:dyDescent="0.25">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4"/>
      <c r="AV389" s="144"/>
      <c r="AW389" s="145"/>
      <c r="AX389" s="145"/>
      <c r="AY389" s="145"/>
      <c r="AZ389" s="130"/>
      <c r="BA389" s="130"/>
      <c r="BB389" s="140"/>
      <c r="BC389" s="140"/>
      <c r="BD389" s="140"/>
      <c r="BE389" s="140"/>
      <c r="BF389" s="140"/>
      <c r="BG389" s="140"/>
      <c r="BH389" s="140"/>
    </row>
    <row r="390" spans="2:60" s="52" customFormat="1" x14ac:dyDescent="0.25">
      <c r="B390" s="137"/>
      <c r="C390" s="138"/>
      <c r="D390" s="139"/>
      <c r="E390" s="139"/>
      <c r="F390" s="122"/>
      <c r="G390" s="122"/>
      <c r="H390" s="122"/>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row>
    <row r="391" spans="2:60" s="52" customFormat="1" x14ac:dyDescent="0.25">
      <c r="B391" s="141"/>
      <c r="C391" s="124"/>
      <c r="D391" s="142"/>
      <c r="E391" s="142"/>
      <c r="F391" s="142"/>
      <c r="G391" s="143"/>
      <c r="H391" s="141"/>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row>
    <row r="392" spans="2:60" s="52" customFormat="1" x14ac:dyDescent="0.25">
      <c r="B392" s="141"/>
      <c r="C392" s="124"/>
      <c r="D392" s="142"/>
      <c r="E392" s="142"/>
      <c r="F392" s="142"/>
      <c r="G392" s="143"/>
      <c r="H392" s="141"/>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row>
    <row r="393" spans="2:60" s="52" customFormat="1" x14ac:dyDescent="0.25">
      <c r="B393" s="144"/>
      <c r="C393" s="144"/>
      <c r="D393" s="145"/>
      <c r="E393" s="145"/>
      <c r="F393" s="145"/>
      <c r="G393" s="130"/>
      <c r="H393" s="13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row>
    <row r="394" spans="2:60" s="52" customFormat="1" x14ac:dyDescent="0.25">
      <c r="B394" s="140"/>
      <c r="C394" s="140"/>
      <c r="D394" s="140"/>
      <c r="E394" s="140"/>
      <c r="F394" s="140"/>
      <c r="G394" s="140"/>
      <c r="H394" s="140"/>
      <c r="I394" s="140"/>
      <c r="J394" s="140"/>
      <c r="K394" s="137"/>
      <c r="L394" s="138"/>
      <c r="M394" s="139"/>
      <c r="N394" s="139"/>
      <c r="O394" s="122"/>
      <c r="P394" s="122"/>
      <c r="Q394" s="122"/>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row>
    <row r="395" spans="2:60" s="52" customFormat="1" x14ac:dyDescent="0.25">
      <c r="B395" s="140"/>
      <c r="C395" s="140"/>
      <c r="D395" s="140"/>
      <c r="E395" s="140"/>
      <c r="F395" s="140"/>
      <c r="G395" s="140"/>
      <c r="H395" s="140"/>
      <c r="I395" s="140"/>
      <c r="J395" s="140"/>
      <c r="K395" s="146"/>
      <c r="L395" s="124"/>
      <c r="M395" s="142"/>
      <c r="N395" s="142"/>
      <c r="O395" s="142"/>
      <c r="P395" s="143"/>
      <c r="Q395" s="141"/>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row>
    <row r="396" spans="2:60" s="52" customFormat="1" x14ac:dyDescent="0.25">
      <c r="B396" s="140"/>
      <c r="C396" s="140"/>
      <c r="D396" s="140"/>
      <c r="E396" s="140"/>
      <c r="F396" s="140"/>
      <c r="G396" s="140"/>
      <c r="H396" s="140"/>
      <c r="I396" s="140"/>
      <c r="J396" s="140"/>
      <c r="K396" s="146"/>
      <c r="L396" s="124"/>
      <c r="M396" s="142"/>
      <c r="N396" s="142"/>
      <c r="O396" s="142"/>
      <c r="P396" s="143"/>
      <c r="Q396" s="141"/>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row>
    <row r="397" spans="2:60" s="52" customFormat="1" x14ac:dyDescent="0.25">
      <c r="B397" s="140"/>
      <c r="C397" s="140"/>
      <c r="D397" s="140"/>
      <c r="E397" s="140"/>
      <c r="F397" s="140"/>
      <c r="G397" s="140"/>
      <c r="H397" s="140"/>
      <c r="I397" s="140"/>
      <c r="J397" s="140"/>
      <c r="K397" s="144"/>
      <c r="L397" s="144"/>
      <c r="M397" s="145"/>
      <c r="N397" s="145"/>
      <c r="O397" s="145"/>
      <c r="P397" s="130"/>
      <c r="Q397" s="13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row>
    <row r="398" spans="2:60" s="52" customFormat="1" x14ac:dyDescent="0.25">
      <c r="B398" s="137"/>
      <c r="C398" s="138"/>
      <c r="D398" s="139"/>
      <c r="E398" s="139"/>
      <c r="F398" s="122"/>
      <c r="G398" s="122"/>
      <c r="H398" s="122"/>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row>
    <row r="399" spans="2:60" s="52" customFormat="1" x14ac:dyDescent="0.25">
      <c r="B399" s="141"/>
      <c r="C399" s="124"/>
      <c r="D399" s="142"/>
      <c r="E399" s="142"/>
      <c r="F399" s="142"/>
      <c r="G399" s="143"/>
      <c r="H399" s="141"/>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row>
    <row r="400" spans="2:60" s="52" customFormat="1" x14ac:dyDescent="0.25">
      <c r="B400" s="141"/>
      <c r="C400" s="124"/>
      <c r="D400" s="142"/>
      <c r="E400" s="142"/>
      <c r="F400" s="142"/>
      <c r="G400" s="143"/>
      <c r="H400" s="141"/>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row>
    <row r="401" spans="2:60" s="52" customFormat="1" x14ac:dyDescent="0.25">
      <c r="B401" s="144"/>
      <c r="C401" s="144"/>
      <c r="D401" s="145"/>
      <c r="E401" s="145"/>
      <c r="F401" s="145"/>
      <c r="G401" s="130"/>
      <c r="H401" s="13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row>
    <row r="402" spans="2:60" s="52" customFormat="1" x14ac:dyDescent="0.25">
      <c r="B402" s="140"/>
      <c r="C402" s="140"/>
      <c r="D402" s="140"/>
      <c r="E402" s="140"/>
      <c r="F402" s="140"/>
      <c r="G402" s="140"/>
      <c r="H402" s="140"/>
      <c r="I402" s="140"/>
      <c r="J402" s="140"/>
      <c r="K402" s="140"/>
      <c r="L402" s="140"/>
      <c r="M402" s="140"/>
      <c r="N402" s="140"/>
      <c r="O402" s="140"/>
      <c r="P402" s="140"/>
      <c r="Q402" s="140"/>
      <c r="R402" s="140"/>
      <c r="S402" s="140"/>
      <c r="T402" s="137"/>
      <c r="U402" s="138"/>
      <c r="V402" s="139"/>
      <c r="W402" s="139"/>
      <c r="X402" s="122"/>
      <c r="Y402" s="122"/>
      <c r="Z402" s="12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row>
    <row r="403" spans="2:60" s="52" customFormat="1" x14ac:dyDescent="0.25">
      <c r="B403" s="140"/>
      <c r="C403" s="140"/>
      <c r="D403" s="140"/>
      <c r="E403" s="140"/>
      <c r="F403" s="140"/>
      <c r="G403" s="140"/>
      <c r="H403" s="140"/>
      <c r="I403" s="140"/>
      <c r="J403" s="140"/>
      <c r="K403" s="140"/>
      <c r="L403" s="140"/>
      <c r="M403" s="140"/>
      <c r="N403" s="140"/>
      <c r="O403" s="140"/>
      <c r="P403" s="140"/>
      <c r="Q403" s="140"/>
      <c r="R403" s="140"/>
      <c r="S403" s="140"/>
      <c r="T403" s="146"/>
      <c r="U403" s="124"/>
      <c r="V403" s="142"/>
      <c r="W403" s="142"/>
      <c r="X403" s="142"/>
      <c r="Y403" s="143"/>
      <c r="Z403" s="141"/>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row>
    <row r="404" spans="2:60" s="52" customFormat="1" x14ac:dyDescent="0.25">
      <c r="B404" s="140"/>
      <c r="C404" s="140"/>
      <c r="D404" s="140"/>
      <c r="E404" s="140"/>
      <c r="F404" s="140"/>
      <c r="G404" s="140"/>
      <c r="H404" s="140"/>
      <c r="I404" s="140"/>
      <c r="J404" s="140"/>
      <c r="K404" s="140"/>
      <c r="L404" s="140"/>
      <c r="M404" s="140"/>
      <c r="N404" s="140"/>
      <c r="O404" s="140"/>
      <c r="P404" s="140"/>
      <c r="Q404" s="140"/>
      <c r="R404" s="140"/>
      <c r="S404" s="140"/>
      <c r="T404" s="146"/>
      <c r="U404" s="124"/>
      <c r="V404" s="142"/>
      <c r="W404" s="142"/>
      <c r="X404" s="142"/>
      <c r="Y404" s="143"/>
      <c r="Z404" s="141"/>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row>
    <row r="405" spans="2:60" s="52" customFormat="1" x14ac:dyDescent="0.25">
      <c r="B405" s="140"/>
      <c r="C405" s="140"/>
      <c r="D405" s="140"/>
      <c r="E405" s="140"/>
      <c r="F405" s="140"/>
      <c r="G405" s="140"/>
      <c r="H405" s="140"/>
      <c r="I405" s="140"/>
      <c r="J405" s="140"/>
      <c r="K405" s="140"/>
      <c r="L405" s="140"/>
      <c r="M405" s="140"/>
      <c r="N405" s="140"/>
      <c r="O405" s="140"/>
      <c r="P405" s="140"/>
      <c r="Q405" s="140"/>
      <c r="R405" s="140"/>
      <c r="S405" s="140"/>
      <c r="T405" s="144"/>
      <c r="U405" s="144"/>
      <c r="V405" s="145"/>
      <c r="W405" s="145"/>
      <c r="X405" s="145"/>
      <c r="Y405" s="130"/>
      <c r="Z405" s="13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row>
    <row r="406" spans="2:60" s="52" customFormat="1" x14ac:dyDescent="0.25">
      <c r="B406" s="137"/>
      <c r="C406" s="138"/>
      <c r="D406" s="139"/>
      <c r="E406" s="139"/>
      <c r="F406" s="122"/>
      <c r="G406" s="122"/>
      <c r="H406" s="122"/>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row>
    <row r="407" spans="2:60" s="52" customFormat="1" x14ac:dyDescent="0.25">
      <c r="B407" s="141"/>
      <c r="C407" s="124"/>
      <c r="D407" s="142"/>
      <c r="E407" s="142"/>
      <c r="F407" s="142"/>
      <c r="G407" s="143"/>
      <c r="H407" s="141"/>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row>
    <row r="408" spans="2:60" s="52" customFormat="1" x14ac:dyDescent="0.25">
      <c r="B408" s="141"/>
      <c r="C408" s="124"/>
      <c r="D408" s="142"/>
      <c r="E408" s="142"/>
      <c r="F408" s="142"/>
      <c r="G408" s="143"/>
      <c r="H408" s="141"/>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row>
    <row r="409" spans="2:60" s="52" customFormat="1" x14ac:dyDescent="0.25">
      <c r="B409" s="144"/>
      <c r="C409" s="144"/>
      <c r="D409" s="145"/>
      <c r="E409" s="145"/>
      <c r="F409" s="145"/>
      <c r="G409" s="130"/>
      <c r="H409" s="13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row>
    <row r="410" spans="2:60" s="52" customFormat="1" x14ac:dyDescent="0.25">
      <c r="B410" s="140"/>
      <c r="C410" s="140"/>
      <c r="D410" s="140"/>
      <c r="E410" s="140"/>
      <c r="F410" s="140"/>
      <c r="G410" s="140"/>
      <c r="H410" s="140"/>
      <c r="I410" s="140"/>
      <c r="J410" s="140"/>
      <c r="K410" s="137"/>
      <c r="L410" s="138"/>
      <c r="M410" s="139"/>
      <c r="N410" s="139"/>
      <c r="O410" s="122"/>
      <c r="P410" s="122"/>
      <c r="Q410" s="122"/>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row>
    <row r="411" spans="2:60" s="52" customFormat="1" x14ac:dyDescent="0.25">
      <c r="B411" s="140"/>
      <c r="C411" s="140"/>
      <c r="D411" s="140"/>
      <c r="E411" s="140"/>
      <c r="F411" s="140"/>
      <c r="G411" s="140"/>
      <c r="H411" s="140"/>
      <c r="I411" s="140"/>
      <c r="J411" s="140"/>
      <c r="K411" s="146"/>
      <c r="L411" s="124"/>
      <c r="M411" s="142"/>
      <c r="N411" s="142"/>
      <c r="O411" s="142"/>
      <c r="P411" s="143"/>
      <c r="Q411" s="141"/>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row>
    <row r="412" spans="2:60" s="52" customFormat="1" x14ac:dyDescent="0.25">
      <c r="B412" s="140"/>
      <c r="C412" s="140"/>
      <c r="D412" s="140"/>
      <c r="E412" s="140"/>
      <c r="F412" s="140"/>
      <c r="G412" s="140"/>
      <c r="H412" s="140"/>
      <c r="I412" s="140"/>
      <c r="J412" s="140"/>
      <c r="K412" s="146"/>
      <c r="L412" s="124"/>
      <c r="M412" s="142"/>
      <c r="N412" s="142"/>
      <c r="O412" s="142"/>
      <c r="P412" s="143"/>
      <c r="Q412" s="141"/>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row>
    <row r="413" spans="2:60" s="52" customFormat="1" x14ac:dyDescent="0.25">
      <c r="B413" s="140"/>
      <c r="C413" s="140"/>
      <c r="D413" s="140"/>
      <c r="E413" s="140"/>
      <c r="F413" s="140"/>
      <c r="G413" s="140"/>
      <c r="H413" s="140"/>
      <c r="I413" s="140"/>
      <c r="J413" s="140"/>
      <c r="K413" s="144"/>
      <c r="L413" s="144"/>
      <c r="M413" s="145"/>
      <c r="N413" s="145"/>
      <c r="O413" s="145"/>
      <c r="P413" s="130"/>
      <c r="Q413" s="13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row>
    <row r="414" spans="2:60" s="52" customFormat="1" x14ac:dyDescent="0.25">
      <c r="B414" s="137"/>
      <c r="C414" s="138"/>
      <c r="D414" s="139"/>
      <c r="E414" s="139"/>
      <c r="F414" s="122"/>
      <c r="G414" s="122"/>
      <c r="H414" s="122"/>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row>
    <row r="415" spans="2:60" s="52" customFormat="1" x14ac:dyDescent="0.25">
      <c r="B415" s="141"/>
      <c r="C415" s="124"/>
      <c r="D415" s="142"/>
      <c r="E415" s="142"/>
      <c r="F415" s="142"/>
      <c r="G415" s="143"/>
      <c r="H415" s="141"/>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row>
    <row r="416" spans="2:60" s="52" customFormat="1" x14ac:dyDescent="0.25">
      <c r="B416" s="141"/>
      <c r="C416" s="124"/>
      <c r="D416" s="142"/>
      <c r="E416" s="142"/>
      <c r="F416" s="142"/>
      <c r="G416" s="143"/>
      <c r="H416" s="141"/>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row>
    <row r="417" spans="2:60" s="52" customFormat="1" x14ac:dyDescent="0.25">
      <c r="B417" s="144"/>
      <c r="C417" s="144"/>
      <c r="D417" s="145"/>
      <c r="E417" s="145"/>
      <c r="F417" s="145"/>
      <c r="G417" s="130"/>
      <c r="H417" s="13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row>
    <row r="418" spans="2:60" s="52" customFormat="1" x14ac:dyDescent="0.25">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37"/>
      <c r="AD418" s="138"/>
      <c r="AE418" s="139"/>
      <c r="AF418" s="139"/>
      <c r="AG418" s="122"/>
      <c r="AH418" s="122"/>
      <c r="AI418" s="122"/>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row>
    <row r="419" spans="2:60" s="52" customFormat="1" x14ac:dyDescent="0.25">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6"/>
      <c r="AD419" s="124"/>
      <c r="AE419" s="142"/>
      <c r="AF419" s="142"/>
      <c r="AG419" s="142"/>
      <c r="AH419" s="143"/>
      <c r="AI419" s="141"/>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row>
    <row r="420" spans="2:60" s="52" customFormat="1" x14ac:dyDescent="0.25">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6"/>
      <c r="AD420" s="124"/>
      <c r="AE420" s="142"/>
      <c r="AF420" s="142"/>
      <c r="AG420" s="142"/>
      <c r="AH420" s="143"/>
      <c r="AI420" s="141"/>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row>
    <row r="421" spans="2:60" s="52" customFormat="1" x14ac:dyDescent="0.25">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4"/>
      <c r="AD421" s="144"/>
      <c r="AE421" s="145"/>
      <c r="AF421" s="145"/>
      <c r="AG421" s="145"/>
      <c r="AH421" s="130"/>
      <c r="AI421" s="13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row>
    <row r="422" spans="2:60" s="52" customFormat="1" x14ac:dyDescent="0.25">
      <c r="B422" s="137"/>
      <c r="C422" s="138"/>
      <c r="D422" s="139"/>
      <c r="E422" s="139"/>
      <c r="F422" s="122"/>
      <c r="G422" s="122"/>
      <c r="H422" s="122"/>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row>
    <row r="423" spans="2:60" s="52" customFormat="1" x14ac:dyDescent="0.25">
      <c r="B423" s="141"/>
      <c r="C423" s="124"/>
      <c r="D423" s="142"/>
      <c r="E423" s="142"/>
      <c r="F423" s="142"/>
      <c r="G423" s="143"/>
      <c r="H423" s="141"/>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row>
    <row r="424" spans="2:60" s="52" customFormat="1" x14ac:dyDescent="0.25">
      <c r="B424" s="141"/>
      <c r="C424" s="124"/>
      <c r="D424" s="142"/>
      <c r="E424" s="142"/>
      <c r="F424" s="142"/>
      <c r="G424" s="143"/>
      <c r="H424" s="141"/>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row>
    <row r="425" spans="2:60" s="52" customFormat="1" x14ac:dyDescent="0.25">
      <c r="B425" s="144"/>
      <c r="C425" s="144"/>
      <c r="D425" s="145"/>
      <c r="E425" s="145"/>
      <c r="F425" s="145"/>
      <c r="G425" s="130"/>
      <c r="H425" s="13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row>
    <row r="426" spans="2:60" s="52" customFormat="1" x14ac:dyDescent="0.25">
      <c r="B426" s="140"/>
      <c r="C426" s="140"/>
      <c r="D426" s="140"/>
      <c r="E426" s="140"/>
      <c r="F426" s="140"/>
      <c r="G426" s="140"/>
      <c r="H426" s="140"/>
      <c r="I426" s="140"/>
      <c r="J426" s="140"/>
      <c r="K426" s="137"/>
      <c r="L426" s="138"/>
      <c r="M426" s="139"/>
      <c r="N426" s="139"/>
      <c r="O426" s="122"/>
      <c r="P426" s="122"/>
      <c r="Q426" s="122"/>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row>
    <row r="427" spans="2:60" s="52" customFormat="1" x14ac:dyDescent="0.25">
      <c r="B427" s="140"/>
      <c r="C427" s="140"/>
      <c r="D427" s="140"/>
      <c r="E427" s="140"/>
      <c r="F427" s="140"/>
      <c r="G427" s="140"/>
      <c r="H427" s="140"/>
      <c r="I427" s="140"/>
      <c r="J427" s="140"/>
      <c r="K427" s="146"/>
      <c r="L427" s="124"/>
      <c r="M427" s="142"/>
      <c r="N427" s="142"/>
      <c r="O427" s="142"/>
      <c r="P427" s="143"/>
      <c r="Q427" s="141"/>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row>
    <row r="428" spans="2:60" s="52" customFormat="1" x14ac:dyDescent="0.25">
      <c r="B428" s="140"/>
      <c r="C428" s="140"/>
      <c r="D428" s="140"/>
      <c r="E428" s="140"/>
      <c r="F428" s="140"/>
      <c r="G428" s="140"/>
      <c r="H428" s="140"/>
      <c r="I428" s="140"/>
      <c r="J428" s="140"/>
      <c r="K428" s="146"/>
      <c r="L428" s="124"/>
      <c r="M428" s="142"/>
      <c r="N428" s="142"/>
      <c r="O428" s="142"/>
      <c r="P428" s="143"/>
      <c r="Q428" s="141"/>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row>
    <row r="429" spans="2:60" s="52" customFormat="1" x14ac:dyDescent="0.25">
      <c r="B429" s="140"/>
      <c r="C429" s="140"/>
      <c r="D429" s="140"/>
      <c r="E429" s="140"/>
      <c r="F429" s="140"/>
      <c r="G429" s="140"/>
      <c r="H429" s="140"/>
      <c r="I429" s="140"/>
      <c r="J429" s="140"/>
      <c r="K429" s="144"/>
      <c r="L429" s="144"/>
      <c r="M429" s="145"/>
      <c r="N429" s="145"/>
      <c r="O429" s="145"/>
      <c r="P429" s="130"/>
      <c r="Q429" s="13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row>
    <row r="430" spans="2:60" s="52" customFormat="1" x14ac:dyDescent="0.25">
      <c r="B430" s="137"/>
      <c r="C430" s="138"/>
      <c r="D430" s="139"/>
      <c r="E430" s="139"/>
      <c r="F430" s="122"/>
      <c r="G430" s="122"/>
      <c r="H430" s="122"/>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row>
    <row r="431" spans="2:60" s="52" customFormat="1" x14ac:dyDescent="0.25">
      <c r="B431" s="141"/>
      <c r="C431" s="124"/>
      <c r="D431" s="142"/>
      <c r="E431" s="142"/>
      <c r="F431" s="142"/>
      <c r="G431" s="143"/>
      <c r="H431" s="141"/>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row>
    <row r="432" spans="2:60" s="52" customFormat="1" x14ac:dyDescent="0.25">
      <c r="B432" s="141"/>
      <c r="C432" s="124"/>
      <c r="D432" s="142"/>
      <c r="E432" s="142"/>
      <c r="F432" s="142"/>
      <c r="G432" s="143"/>
      <c r="H432" s="141"/>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row>
    <row r="433" spans="2:60" s="52" customFormat="1" x14ac:dyDescent="0.25">
      <c r="B433" s="144"/>
      <c r="C433" s="144"/>
      <c r="D433" s="145"/>
      <c r="E433" s="145"/>
      <c r="F433" s="145"/>
      <c r="G433" s="130"/>
      <c r="H433" s="13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row>
    <row r="434" spans="2:60" s="52" customFormat="1" x14ac:dyDescent="0.25">
      <c r="B434" s="140"/>
      <c r="C434" s="140"/>
      <c r="D434" s="140"/>
      <c r="E434" s="140"/>
      <c r="F434" s="140"/>
      <c r="G434" s="140"/>
      <c r="H434" s="140"/>
      <c r="I434" s="140"/>
      <c r="J434" s="140"/>
      <c r="K434" s="140"/>
      <c r="L434" s="140"/>
      <c r="M434" s="140"/>
      <c r="N434" s="140"/>
      <c r="O434" s="140"/>
      <c r="P434" s="140"/>
      <c r="Q434" s="140"/>
      <c r="R434" s="140"/>
      <c r="S434" s="140"/>
      <c r="T434" s="137"/>
      <c r="U434" s="138"/>
      <c r="V434" s="139"/>
      <c r="W434" s="139"/>
      <c r="X434" s="122"/>
      <c r="Y434" s="122"/>
      <c r="Z434" s="12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row>
    <row r="435" spans="2:60" s="52" customFormat="1" x14ac:dyDescent="0.25">
      <c r="B435" s="140"/>
      <c r="C435" s="140"/>
      <c r="D435" s="140"/>
      <c r="E435" s="140"/>
      <c r="F435" s="140"/>
      <c r="G435" s="140"/>
      <c r="H435" s="140"/>
      <c r="I435" s="140"/>
      <c r="J435" s="140"/>
      <c r="K435" s="140"/>
      <c r="L435" s="140"/>
      <c r="M435" s="140"/>
      <c r="N435" s="140"/>
      <c r="O435" s="140"/>
      <c r="P435" s="140"/>
      <c r="Q435" s="140"/>
      <c r="R435" s="140"/>
      <c r="S435" s="140"/>
      <c r="T435" s="146"/>
      <c r="U435" s="124"/>
      <c r="V435" s="142"/>
      <c r="W435" s="142"/>
      <c r="X435" s="142"/>
      <c r="Y435" s="143"/>
      <c r="Z435" s="141"/>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row>
    <row r="436" spans="2:60" s="52" customFormat="1" x14ac:dyDescent="0.25">
      <c r="B436" s="140"/>
      <c r="C436" s="140"/>
      <c r="D436" s="140"/>
      <c r="E436" s="140"/>
      <c r="F436" s="140"/>
      <c r="G436" s="140"/>
      <c r="H436" s="140"/>
      <c r="I436" s="140"/>
      <c r="J436" s="140"/>
      <c r="K436" s="140"/>
      <c r="L436" s="140"/>
      <c r="M436" s="140"/>
      <c r="N436" s="140"/>
      <c r="O436" s="140"/>
      <c r="P436" s="140"/>
      <c r="Q436" s="140"/>
      <c r="R436" s="140"/>
      <c r="S436" s="140"/>
      <c r="T436" s="146"/>
      <c r="U436" s="124"/>
      <c r="V436" s="142"/>
      <c r="W436" s="142"/>
      <c r="X436" s="142"/>
      <c r="Y436" s="143"/>
      <c r="Z436" s="141"/>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row>
    <row r="437" spans="2:60" s="52" customFormat="1" x14ac:dyDescent="0.25">
      <c r="B437" s="140"/>
      <c r="C437" s="140"/>
      <c r="D437" s="140"/>
      <c r="E437" s="140"/>
      <c r="F437" s="140"/>
      <c r="G437" s="140"/>
      <c r="H437" s="140"/>
      <c r="I437" s="140"/>
      <c r="J437" s="140"/>
      <c r="K437" s="140"/>
      <c r="L437" s="140"/>
      <c r="M437" s="140"/>
      <c r="N437" s="140"/>
      <c r="O437" s="140"/>
      <c r="P437" s="140"/>
      <c r="Q437" s="140"/>
      <c r="R437" s="140"/>
      <c r="S437" s="140"/>
      <c r="T437" s="144"/>
      <c r="U437" s="144"/>
      <c r="V437" s="145"/>
      <c r="W437" s="145"/>
      <c r="X437" s="145"/>
      <c r="Y437" s="130"/>
      <c r="Z437" s="13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row>
    <row r="438" spans="2:60" s="52" customFormat="1" x14ac:dyDescent="0.25">
      <c r="B438" s="137"/>
      <c r="C438" s="138"/>
      <c r="D438" s="139"/>
      <c r="E438" s="139"/>
      <c r="F438" s="122"/>
      <c r="G438" s="122"/>
      <c r="H438" s="122"/>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row>
    <row r="439" spans="2:60" s="52" customFormat="1" x14ac:dyDescent="0.25">
      <c r="B439" s="141"/>
      <c r="C439" s="124"/>
      <c r="D439" s="142"/>
      <c r="E439" s="142"/>
      <c r="F439" s="142"/>
      <c r="G439" s="143"/>
      <c r="H439" s="141"/>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row>
    <row r="440" spans="2:60" s="52" customFormat="1" x14ac:dyDescent="0.25">
      <c r="B440" s="141"/>
      <c r="C440" s="124"/>
      <c r="D440" s="142"/>
      <c r="E440" s="142"/>
      <c r="F440" s="142"/>
      <c r="G440" s="143"/>
      <c r="H440" s="141"/>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row>
    <row r="441" spans="2:60" s="52" customFormat="1" x14ac:dyDescent="0.25">
      <c r="B441" s="144"/>
      <c r="C441" s="144"/>
      <c r="D441" s="145"/>
      <c r="E441" s="145"/>
      <c r="F441" s="145"/>
      <c r="G441" s="130"/>
      <c r="H441" s="13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row>
    <row r="442" spans="2:60" s="52" customFormat="1" x14ac:dyDescent="0.25">
      <c r="B442" s="140"/>
      <c r="C442" s="140"/>
      <c r="D442" s="140"/>
      <c r="E442" s="140"/>
      <c r="F442" s="140"/>
      <c r="G442" s="140"/>
      <c r="H442" s="140"/>
      <c r="I442" s="140"/>
      <c r="J442" s="140"/>
      <c r="K442" s="137"/>
      <c r="L442" s="138"/>
      <c r="M442" s="139"/>
      <c r="N442" s="139"/>
      <c r="O442" s="122"/>
      <c r="P442" s="122"/>
      <c r="Q442" s="122"/>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row>
    <row r="443" spans="2:60" s="52" customFormat="1" x14ac:dyDescent="0.25">
      <c r="B443" s="140"/>
      <c r="C443" s="140"/>
      <c r="D443" s="140"/>
      <c r="E443" s="140"/>
      <c r="F443" s="140"/>
      <c r="G443" s="140"/>
      <c r="H443" s="140"/>
      <c r="I443" s="140"/>
      <c r="J443" s="140"/>
      <c r="K443" s="146"/>
      <c r="L443" s="124"/>
      <c r="M443" s="142"/>
      <c r="N443" s="142"/>
      <c r="O443" s="142"/>
      <c r="P443" s="143"/>
      <c r="Q443" s="141"/>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row>
    <row r="444" spans="2:60" s="52" customFormat="1" x14ac:dyDescent="0.25">
      <c r="B444" s="140"/>
      <c r="C444" s="140"/>
      <c r="D444" s="140"/>
      <c r="E444" s="140"/>
      <c r="F444" s="140"/>
      <c r="G444" s="140"/>
      <c r="H444" s="140"/>
      <c r="I444" s="140"/>
      <c r="J444" s="140"/>
      <c r="K444" s="146"/>
      <c r="L444" s="124"/>
      <c r="M444" s="142"/>
      <c r="N444" s="142"/>
      <c r="O444" s="142"/>
      <c r="P444" s="143"/>
      <c r="Q444" s="141"/>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row>
    <row r="445" spans="2:60" s="52" customFormat="1" x14ac:dyDescent="0.25">
      <c r="B445" s="140"/>
      <c r="C445" s="140"/>
      <c r="D445" s="140"/>
      <c r="E445" s="140"/>
      <c r="F445" s="140"/>
      <c r="G445" s="140"/>
      <c r="H445" s="140"/>
      <c r="I445" s="140"/>
      <c r="J445" s="140"/>
      <c r="K445" s="144"/>
      <c r="L445" s="144"/>
      <c r="M445" s="145"/>
      <c r="N445" s="145"/>
      <c r="O445" s="145"/>
      <c r="P445" s="130"/>
      <c r="Q445" s="13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row>
    <row r="446" spans="2:60" s="52" customFormat="1" x14ac:dyDescent="0.25">
      <c r="B446" s="137"/>
      <c r="C446" s="138"/>
      <c r="D446" s="139"/>
      <c r="E446" s="139"/>
      <c r="F446" s="122"/>
      <c r="G446" s="122"/>
      <c r="H446" s="122"/>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row>
    <row r="447" spans="2:60" s="52" customFormat="1" x14ac:dyDescent="0.25">
      <c r="B447" s="141"/>
      <c r="C447" s="124"/>
      <c r="D447" s="142"/>
      <c r="E447" s="142"/>
      <c r="F447" s="142"/>
      <c r="G447" s="143"/>
      <c r="H447" s="141"/>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row>
    <row r="448" spans="2:60" s="52" customFormat="1" x14ac:dyDescent="0.25">
      <c r="B448" s="141"/>
      <c r="C448" s="124"/>
      <c r="D448" s="142"/>
      <c r="E448" s="142"/>
      <c r="F448" s="142"/>
      <c r="G448" s="143"/>
      <c r="H448" s="141"/>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row>
    <row r="449" spans="2:60" s="52" customFormat="1" x14ac:dyDescent="0.25">
      <c r="B449" s="144"/>
      <c r="C449" s="144"/>
      <c r="D449" s="145"/>
      <c r="E449" s="145"/>
      <c r="F449" s="145"/>
      <c r="G449" s="130"/>
      <c r="H449" s="13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row>
    <row r="450" spans="2:60" s="52" customFormat="1" x14ac:dyDescent="0.25">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37"/>
      <c r="AM450" s="138"/>
      <c r="AN450" s="139"/>
      <c r="AO450" s="139"/>
      <c r="AP450" s="122"/>
      <c r="AQ450" s="122"/>
      <c r="AR450" s="122"/>
      <c r="AS450" s="140"/>
      <c r="AT450" s="140"/>
      <c r="AU450" s="140"/>
      <c r="AV450" s="140"/>
      <c r="AW450" s="140"/>
      <c r="AX450" s="140"/>
      <c r="AY450" s="140"/>
      <c r="AZ450" s="140"/>
      <c r="BA450" s="140"/>
      <c r="BB450" s="140"/>
      <c r="BC450" s="140"/>
      <c r="BD450" s="140"/>
      <c r="BE450" s="140"/>
      <c r="BF450" s="140"/>
      <c r="BG450" s="140"/>
      <c r="BH450" s="140"/>
    </row>
    <row r="451" spans="2:60" s="52" customFormat="1" x14ac:dyDescent="0.25">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6"/>
      <c r="AM451" s="124"/>
      <c r="AN451" s="142"/>
      <c r="AO451" s="142"/>
      <c r="AP451" s="142"/>
      <c r="AQ451" s="143"/>
      <c r="AR451" s="141"/>
      <c r="AS451" s="140"/>
      <c r="AT451" s="140"/>
      <c r="AU451" s="140"/>
      <c r="AV451" s="140"/>
      <c r="AW451" s="140"/>
      <c r="AX451" s="140"/>
      <c r="AY451" s="140"/>
      <c r="AZ451" s="140"/>
      <c r="BA451" s="140"/>
      <c r="BB451" s="140"/>
      <c r="BC451" s="140"/>
      <c r="BD451" s="140"/>
      <c r="BE451" s="140"/>
      <c r="BF451" s="140"/>
      <c r="BG451" s="140"/>
      <c r="BH451" s="140"/>
    </row>
    <row r="452" spans="2:60" s="52" customFormat="1" x14ac:dyDescent="0.25">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6"/>
      <c r="AM452" s="124"/>
      <c r="AN452" s="142"/>
      <c r="AO452" s="142"/>
      <c r="AP452" s="142"/>
      <c r="AQ452" s="143"/>
      <c r="AR452" s="141"/>
      <c r="AS452" s="140"/>
      <c r="AT452" s="140"/>
      <c r="AU452" s="140"/>
      <c r="AV452" s="140"/>
      <c r="AW452" s="140"/>
      <c r="AX452" s="140"/>
      <c r="AY452" s="140"/>
      <c r="AZ452" s="140"/>
      <c r="BA452" s="140"/>
      <c r="BB452" s="140"/>
      <c r="BC452" s="140"/>
      <c r="BD452" s="140"/>
      <c r="BE452" s="140"/>
      <c r="BF452" s="140"/>
      <c r="BG452" s="140"/>
      <c r="BH452" s="140"/>
    </row>
    <row r="453" spans="2:60" s="52" customFormat="1" x14ac:dyDescent="0.25">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4"/>
      <c r="AM453" s="144"/>
      <c r="AN453" s="145"/>
      <c r="AO453" s="145"/>
      <c r="AP453" s="145"/>
      <c r="AQ453" s="130"/>
      <c r="AR453" s="130"/>
      <c r="AS453" s="140"/>
      <c r="AT453" s="140"/>
      <c r="AU453" s="140"/>
      <c r="AV453" s="140"/>
      <c r="AW453" s="140"/>
      <c r="AX453" s="140"/>
      <c r="AY453" s="140"/>
      <c r="AZ453" s="140"/>
      <c r="BA453" s="140"/>
      <c r="BB453" s="140"/>
      <c r="BC453" s="140"/>
      <c r="BD453" s="140"/>
      <c r="BE453" s="140"/>
      <c r="BF453" s="140"/>
      <c r="BG453" s="140"/>
      <c r="BH453" s="140"/>
    </row>
    <row r="454" spans="2:60" s="52" customFormat="1" x14ac:dyDescent="0.25">
      <c r="B454" s="137"/>
      <c r="C454" s="138"/>
      <c r="D454" s="139"/>
      <c r="E454" s="139"/>
      <c r="F454" s="122"/>
      <c r="G454" s="122"/>
      <c r="H454" s="122"/>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row>
    <row r="455" spans="2:60" s="52" customFormat="1" x14ac:dyDescent="0.25">
      <c r="B455" s="141"/>
      <c r="C455" s="124"/>
      <c r="D455" s="142"/>
      <c r="E455" s="142"/>
      <c r="F455" s="142"/>
      <c r="G455" s="143"/>
      <c r="H455" s="141"/>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row>
    <row r="456" spans="2:60" s="52" customFormat="1" x14ac:dyDescent="0.25">
      <c r="B456" s="141"/>
      <c r="C456" s="124"/>
      <c r="D456" s="142"/>
      <c r="E456" s="142"/>
      <c r="F456" s="142"/>
      <c r="G456" s="143"/>
      <c r="H456" s="141"/>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row>
    <row r="457" spans="2:60" s="52" customFormat="1" x14ac:dyDescent="0.25">
      <c r="B457" s="144"/>
      <c r="C457" s="144"/>
      <c r="D457" s="145"/>
      <c r="E457" s="145"/>
      <c r="F457" s="145"/>
      <c r="G457" s="130"/>
      <c r="H457" s="13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row>
    <row r="458" spans="2:60" s="52" customFormat="1" x14ac:dyDescent="0.25">
      <c r="B458" s="140"/>
      <c r="C458" s="140"/>
      <c r="D458" s="140"/>
      <c r="E458" s="140"/>
      <c r="F458" s="140"/>
      <c r="G458" s="140"/>
      <c r="H458" s="140"/>
      <c r="I458" s="140"/>
      <c r="J458" s="140"/>
      <c r="K458" s="137"/>
      <c r="L458" s="138"/>
      <c r="M458" s="139"/>
      <c r="N458" s="139"/>
      <c r="O458" s="122"/>
      <c r="P458" s="122"/>
      <c r="Q458" s="122"/>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row>
    <row r="459" spans="2:60" s="52" customFormat="1" x14ac:dyDescent="0.25">
      <c r="B459" s="140"/>
      <c r="C459" s="140"/>
      <c r="D459" s="140"/>
      <c r="E459" s="140"/>
      <c r="F459" s="140"/>
      <c r="G459" s="140"/>
      <c r="H459" s="140"/>
      <c r="I459" s="140"/>
      <c r="J459" s="140"/>
      <c r="K459" s="146"/>
      <c r="L459" s="124"/>
      <c r="M459" s="142"/>
      <c r="N459" s="142"/>
      <c r="O459" s="142"/>
      <c r="P459" s="143"/>
      <c r="Q459" s="141"/>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row>
    <row r="460" spans="2:60" s="52" customFormat="1" x14ac:dyDescent="0.25">
      <c r="B460" s="140"/>
      <c r="C460" s="140"/>
      <c r="D460" s="140"/>
      <c r="E460" s="140"/>
      <c r="F460" s="140"/>
      <c r="G460" s="140"/>
      <c r="H460" s="140"/>
      <c r="I460" s="140"/>
      <c r="J460" s="140"/>
      <c r="K460" s="146"/>
      <c r="L460" s="124"/>
      <c r="M460" s="142"/>
      <c r="N460" s="142"/>
      <c r="O460" s="142"/>
      <c r="P460" s="143"/>
      <c r="Q460" s="141"/>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row>
    <row r="461" spans="2:60" s="52" customFormat="1" x14ac:dyDescent="0.25">
      <c r="B461" s="140"/>
      <c r="C461" s="140"/>
      <c r="D461" s="140"/>
      <c r="E461" s="140"/>
      <c r="F461" s="140"/>
      <c r="G461" s="140"/>
      <c r="H461" s="140"/>
      <c r="I461" s="140"/>
      <c r="J461" s="140"/>
      <c r="K461" s="144"/>
      <c r="L461" s="144"/>
      <c r="M461" s="145"/>
      <c r="N461" s="145"/>
      <c r="O461" s="145"/>
      <c r="P461" s="130"/>
      <c r="Q461" s="130"/>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row>
    <row r="462" spans="2:60" s="52" customFormat="1" x14ac:dyDescent="0.25">
      <c r="B462" s="137"/>
      <c r="C462" s="138"/>
      <c r="D462" s="139"/>
      <c r="E462" s="139"/>
      <c r="F462" s="122"/>
      <c r="G462" s="122"/>
      <c r="H462" s="122"/>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row>
    <row r="463" spans="2:60" s="52" customFormat="1" x14ac:dyDescent="0.25">
      <c r="B463" s="141"/>
      <c r="C463" s="124"/>
      <c r="D463" s="142"/>
      <c r="E463" s="142"/>
      <c r="F463" s="142"/>
      <c r="G463" s="143"/>
      <c r="H463" s="141"/>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row>
    <row r="464" spans="2:60" s="52" customFormat="1" x14ac:dyDescent="0.25">
      <c r="B464" s="141"/>
      <c r="C464" s="124"/>
      <c r="D464" s="142"/>
      <c r="E464" s="142"/>
      <c r="F464" s="142"/>
      <c r="G464" s="143"/>
      <c r="H464" s="141"/>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row>
    <row r="465" spans="2:60" s="52" customFormat="1" x14ac:dyDescent="0.25">
      <c r="B465" s="144"/>
      <c r="C465" s="144"/>
      <c r="D465" s="145"/>
      <c r="E465" s="145"/>
      <c r="F465" s="145"/>
      <c r="G465" s="130"/>
      <c r="H465" s="13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row>
    <row r="466" spans="2:60" s="52" customFormat="1" x14ac:dyDescent="0.25">
      <c r="B466" s="140"/>
      <c r="C466" s="140"/>
      <c r="D466" s="140"/>
      <c r="E466" s="140"/>
      <c r="F466" s="140"/>
      <c r="G466" s="140"/>
      <c r="H466" s="140"/>
      <c r="I466" s="140"/>
      <c r="J466" s="140"/>
      <c r="K466" s="140"/>
      <c r="L466" s="140"/>
      <c r="M466" s="140"/>
      <c r="N466" s="140"/>
      <c r="O466" s="140"/>
      <c r="P466" s="140"/>
      <c r="Q466" s="140"/>
      <c r="R466" s="140"/>
      <c r="S466" s="140"/>
      <c r="T466" s="137"/>
      <c r="U466" s="138"/>
      <c r="V466" s="139"/>
      <c r="W466" s="139"/>
      <c r="X466" s="122"/>
      <c r="Y466" s="122"/>
      <c r="Z466" s="12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row>
    <row r="467" spans="2:60" s="52" customFormat="1" x14ac:dyDescent="0.25">
      <c r="B467" s="140"/>
      <c r="C467" s="140"/>
      <c r="D467" s="140"/>
      <c r="E467" s="140"/>
      <c r="F467" s="140"/>
      <c r="G467" s="140"/>
      <c r="H467" s="140"/>
      <c r="I467" s="140"/>
      <c r="J467" s="140"/>
      <c r="K467" s="140"/>
      <c r="L467" s="140"/>
      <c r="M467" s="140"/>
      <c r="N467" s="140"/>
      <c r="O467" s="140"/>
      <c r="P467" s="140"/>
      <c r="Q467" s="140"/>
      <c r="R467" s="140"/>
      <c r="S467" s="140"/>
      <c r="T467" s="146"/>
      <c r="U467" s="124"/>
      <c r="V467" s="142"/>
      <c r="W467" s="142"/>
      <c r="X467" s="142"/>
      <c r="Y467" s="143"/>
      <c r="Z467" s="141"/>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row>
    <row r="468" spans="2:60" s="52" customFormat="1" x14ac:dyDescent="0.25">
      <c r="B468" s="140"/>
      <c r="C468" s="140"/>
      <c r="D468" s="140"/>
      <c r="E468" s="140"/>
      <c r="F468" s="140"/>
      <c r="G468" s="140"/>
      <c r="H468" s="140"/>
      <c r="I468" s="140"/>
      <c r="J468" s="140"/>
      <c r="K468" s="140"/>
      <c r="L468" s="140"/>
      <c r="M468" s="140"/>
      <c r="N468" s="140"/>
      <c r="O468" s="140"/>
      <c r="P468" s="140"/>
      <c r="Q468" s="140"/>
      <c r="R468" s="140"/>
      <c r="S468" s="140"/>
      <c r="T468" s="146"/>
      <c r="U468" s="124"/>
      <c r="V468" s="142"/>
      <c r="W468" s="142"/>
      <c r="X468" s="142"/>
      <c r="Y468" s="143"/>
      <c r="Z468" s="141"/>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row>
    <row r="469" spans="2:60" s="52" customFormat="1" x14ac:dyDescent="0.25">
      <c r="B469" s="140"/>
      <c r="C469" s="140"/>
      <c r="D469" s="140"/>
      <c r="E469" s="140"/>
      <c r="F469" s="140"/>
      <c r="G469" s="140"/>
      <c r="H469" s="140"/>
      <c r="I469" s="140"/>
      <c r="J469" s="140"/>
      <c r="K469" s="140"/>
      <c r="L469" s="140"/>
      <c r="M469" s="140"/>
      <c r="N469" s="140"/>
      <c r="O469" s="140"/>
      <c r="P469" s="140"/>
      <c r="Q469" s="140"/>
      <c r="R469" s="140"/>
      <c r="S469" s="140"/>
      <c r="T469" s="144"/>
      <c r="U469" s="144"/>
      <c r="V469" s="145"/>
      <c r="W469" s="145"/>
      <c r="X469" s="145"/>
      <c r="Y469" s="130"/>
      <c r="Z469" s="13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row>
    <row r="470" spans="2:60" s="52" customFormat="1" x14ac:dyDescent="0.25">
      <c r="B470" s="137"/>
      <c r="C470" s="138"/>
      <c r="D470" s="139"/>
      <c r="E470" s="139"/>
      <c r="F470" s="122"/>
      <c r="G470" s="122"/>
      <c r="H470" s="122"/>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row>
    <row r="471" spans="2:60" s="52" customFormat="1" x14ac:dyDescent="0.25">
      <c r="B471" s="141"/>
      <c r="C471" s="124"/>
      <c r="D471" s="142"/>
      <c r="E471" s="142"/>
      <c r="F471" s="142"/>
      <c r="G471" s="143"/>
      <c r="H471" s="141"/>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row>
    <row r="472" spans="2:60" s="52" customFormat="1" x14ac:dyDescent="0.25">
      <c r="B472" s="141"/>
      <c r="C472" s="124"/>
      <c r="D472" s="142"/>
      <c r="E472" s="142"/>
      <c r="F472" s="142"/>
      <c r="G472" s="143"/>
      <c r="H472" s="141"/>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row>
    <row r="473" spans="2:60" s="52" customFormat="1" x14ac:dyDescent="0.25">
      <c r="B473" s="144"/>
      <c r="C473" s="144"/>
      <c r="D473" s="145"/>
      <c r="E473" s="145"/>
      <c r="F473" s="145"/>
      <c r="G473" s="130"/>
      <c r="H473" s="13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row>
    <row r="474" spans="2:60" s="52" customFormat="1" x14ac:dyDescent="0.25">
      <c r="B474" s="140"/>
      <c r="C474" s="140"/>
      <c r="D474" s="140"/>
      <c r="E474" s="140"/>
      <c r="F474" s="140"/>
      <c r="G474" s="140"/>
      <c r="H474" s="140"/>
      <c r="I474" s="140"/>
      <c r="J474" s="140"/>
      <c r="K474" s="137"/>
      <c r="L474" s="138"/>
      <c r="M474" s="139"/>
      <c r="N474" s="139"/>
      <c r="O474" s="122"/>
      <c r="P474" s="122"/>
      <c r="Q474" s="122"/>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row>
    <row r="475" spans="2:60" s="52" customFormat="1" x14ac:dyDescent="0.25">
      <c r="B475" s="140"/>
      <c r="C475" s="140"/>
      <c r="D475" s="140"/>
      <c r="E475" s="140"/>
      <c r="F475" s="140"/>
      <c r="G475" s="140"/>
      <c r="H475" s="140"/>
      <c r="I475" s="140"/>
      <c r="J475" s="140"/>
      <c r="K475" s="146"/>
      <c r="L475" s="124"/>
      <c r="M475" s="142"/>
      <c r="N475" s="142"/>
      <c r="O475" s="142"/>
      <c r="P475" s="143"/>
      <c r="Q475" s="141"/>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row>
    <row r="476" spans="2:60" s="52" customFormat="1" x14ac:dyDescent="0.25">
      <c r="B476" s="140"/>
      <c r="C476" s="140"/>
      <c r="D476" s="140"/>
      <c r="E476" s="140"/>
      <c r="F476" s="140"/>
      <c r="G476" s="140"/>
      <c r="H476" s="140"/>
      <c r="I476" s="140"/>
      <c r="J476" s="140"/>
      <c r="K476" s="146"/>
      <c r="L476" s="124"/>
      <c r="M476" s="142"/>
      <c r="N476" s="142"/>
      <c r="O476" s="142"/>
      <c r="P476" s="143"/>
      <c r="Q476" s="141"/>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row>
    <row r="477" spans="2:60" s="52" customFormat="1" x14ac:dyDescent="0.25">
      <c r="B477" s="140"/>
      <c r="C477" s="140"/>
      <c r="D477" s="140"/>
      <c r="E477" s="140"/>
      <c r="F477" s="140"/>
      <c r="G477" s="140"/>
      <c r="H477" s="140"/>
      <c r="I477" s="140"/>
      <c r="J477" s="140"/>
      <c r="K477" s="144"/>
      <c r="L477" s="144"/>
      <c r="M477" s="145"/>
      <c r="N477" s="145"/>
      <c r="O477" s="145"/>
      <c r="P477" s="130"/>
      <c r="Q477" s="130"/>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row>
    <row r="478" spans="2:60" s="52" customFormat="1" x14ac:dyDescent="0.25">
      <c r="B478" s="137"/>
      <c r="C478" s="138"/>
      <c r="D478" s="139"/>
      <c r="E478" s="139"/>
      <c r="F478" s="122"/>
      <c r="G478" s="122"/>
      <c r="H478" s="122"/>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row>
    <row r="479" spans="2:60" s="52" customFormat="1" x14ac:dyDescent="0.25">
      <c r="B479" s="141"/>
      <c r="C479" s="124"/>
      <c r="D479" s="142"/>
      <c r="E479" s="142"/>
      <c r="F479" s="142"/>
      <c r="G479" s="143"/>
      <c r="H479" s="141"/>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row>
    <row r="480" spans="2:60" s="52" customFormat="1" x14ac:dyDescent="0.25">
      <c r="B480" s="141"/>
      <c r="C480" s="124"/>
      <c r="D480" s="142"/>
      <c r="E480" s="142"/>
      <c r="F480" s="142"/>
      <c r="G480" s="143"/>
      <c r="H480" s="141"/>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row>
    <row r="481" spans="2:60" s="52" customFormat="1" x14ac:dyDescent="0.25">
      <c r="B481" s="144"/>
      <c r="C481" s="144"/>
      <c r="D481" s="145"/>
      <c r="E481" s="145"/>
      <c r="F481" s="145"/>
      <c r="G481" s="130"/>
      <c r="H481" s="13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row>
    <row r="482" spans="2:60" s="52" customFormat="1" x14ac:dyDescent="0.25">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37"/>
      <c r="AD482" s="138"/>
      <c r="AE482" s="139"/>
      <c r="AF482" s="139"/>
      <c r="AG482" s="122"/>
      <c r="AH482" s="122"/>
      <c r="AI482" s="122"/>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row>
    <row r="483" spans="2:60" s="52" customFormat="1" x14ac:dyDescent="0.25">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6"/>
      <c r="AD483" s="124"/>
      <c r="AE483" s="142"/>
      <c r="AF483" s="142"/>
      <c r="AG483" s="142"/>
      <c r="AH483" s="143"/>
      <c r="AI483" s="141"/>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row>
    <row r="484" spans="2:60" s="52" customFormat="1" x14ac:dyDescent="0.25">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6"/>
      <c r="AD484" s="124"/>
      <c r="AE484" s="142"/>
      <c r="AF484" s="142"/>
      <c r="AG484" s="142"/>
      <c r="AH484" s="143"/>
      <c r="AI484" s="141"/>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row>
    <row r="485" spans="2:60" s="52" customFormat="1" x14ac:dyDescent="0.25">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4"/>
      <c r="AD485" s="144"/>
      <c r="AE485" s="145"/>
      <c r="AF485" s="145"/>
      <c r="AG485" s="145"/>
      <c r="AH485" s="130"/>
      <c r="AI485" s="13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row>
    <row r="486" spans="2:60" s="52" customFormat="1" x14ac:dyDescent="0.25">
      <c r="B486" s="137"/>
      <c r="C486" s="138"/>
      <c r="D486" s="139"/>
      <c r="E486" s="139"/>
      <c r="F486" s="122"/>
      <c r="G486" s="122"/>
      <c r="H486" s="122"/>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row>
    <row r="487" spans="2:60" s="52" customFormat="1" x14ac:dyDescent="0.25">
      <c r="B487" s="141"/>
      <c r="C487" s="124"/>
      <c r="D487" s="142"/>
      <c r="E487" s="142"/>
      <c r="F487" s="142"/>
      <c r="G487" s="143"/>
      <c r="H487" s="141"/>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row>
    <row r="488" spans="2:60" s="52" customFormat="1" x14ac:dyDescent="0.25">
      <c r="B488" s="141"/>
      <c r="C488" s="124"/>
      <c r="D488" s="142"/>
      <c r="E488" s="142"/>
      <c r="F488" s="142"/>
      <c r="G488" s="143"/>
      <c r="H488" s="141"/>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row>
    <row r="489" spans="2:60" s="52" customFormat="1" x14ac:dyDescent="0.25">
      <c r="B489" s="144"/>
      <c r="C489" s="144"/>
      <c r="D489" s="145"/>
      <c r="E489" s="145"/>
      <c r="F489" s="145"/>
      <c r="G489" s="130"/>
      <c r="H489" s="13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row>
    <row r="490" spans="2:60" s="52" customFormat="1" x14ac:dyDescent="0.25">
      <c r="B490" s="140"/>
      <c r="C490" s="140"/>
      <c r="D490" s="140"/>
      <c r="E490" s="140"/>
      <c r="F490" s="140"/>
      <c r="G490" s="140"/>
      <c r="H490" s="140"/>
      <c r="I490" s="140"/>
      <c r="J490" s="140"/>
      <c r="K490" s="137"/>
      <c r="L490" s="138"/>
      <c r="M490" s="139"/>
      <c r="N490" s="139"/>
      <c r="O490" s="122"/>
      <c r="P490" s="122"/>
      <c r="Q490" s="122"/>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row>
    <row r="491" spans="2:60" s="52" customFormat="1" x14ac:dyDescent="0.25">
      <c r="B491" s="140"/>
      <c r="C491" s="140"/>
      <c r="D491" s="140"/>
      <c r="E491" s="140"/>
      <c r="F491" s="140"/>
      <c r="G491" s="140"/>
      <c r="H491" s="140"/>
      <c r="I491" s="140"/>
      <c r="J491" s="140"/>
      <c r="K491" s="146"/>
      <c r="L491" s="124"/>
      <c r="M491" s="142"/>
      <c r="N491" s="142"/>
      <c r="O491" s="142"/>
      <c r="P491" s="143"/>
      <c r="Q491" s="141"/>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row>
    <row r="492" spans="2:60" s="52" customFormat="1" x14ac:dyDescent="0.25">
      <c r="B492" s="140"/>
      <c r="C492" s="140"/>
      <c r="D492" s="140"/>
      <c r="E492" s="140"/>
      <c r="F492" s="140"/>
      <c r="G492" s="140"/>
      <c r="H492" s="140"/>
      <c r="I492" s="140"/>
      <c r="J492" s="140"/>
      <c r="K492" s="146"/>
      <c r="L492" s="124"/>
      <c r="M492" s="142"/>
      <c r="N492" s="142"/>
      <c r="O492" s="142"/>
      <c r="P492" s="143"/>
      <c r="Q492" s="141"/>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row>
    <row r="493" spans="2:60" s="52" customFormat="1" x14ac:dyDescent="0.25">
      <c r="B493" s="140"/>
      <c r="C493" s="140"/>
      <c r="D493" s="140"/>
      <c r="E493" s="140"/>
      <c r="F493" s="140"/>
      <c r="G493" s="140"/>
      <c r="H493" s="140"/>
      <c r="I493" s="140"/>
      <c r="J493" s="140"/>
      <c r="K493" s="144"/>
      <c r="L493" s="144"/>
      <c r="M493" s="145"/>
      <c r="N493" s="145"/>
      <c r="O493" s="145"/>
      <c r="P493" s="130"/>
      <c r="Q493" s="130"/>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row>
    <row r="494" spans="2:60" s="52" customFormat="1" x14ac:dyDescent="0.25">
      <c r="B494" s="137"/>
      <c r="C494" s="138"/>
      <c r="D494" s="139"/>
      <c r="E494" s="139"/>
      <c r="F494" s="122"/>
      <c r="G494" s="122"/>
      <c r="H494" s="122"/>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row>
    <row r="495" spans="2:60" s="52" customFormat="1" x14ac:dyDescent="0.25">
      <c r="B495" s="141"/>
      <c r="C495" s="124"/>
      <c r="D495" s="142"/>
      <c r="E495" s="142"/>
      <c r="F495" s="142"/>
      <c r="G495" s="143"/>
      <c r="H495" s="141"/>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row>
    <row r="496" spans="2:60" s="52" customFormat="1" x14ac:dyDescent="0.25">
      <c r="B496" s="141"/>
      <c r="C496" s="124"/>
      <c r="D496" s="142"/>
      <c r="E496" s="142"/>
      <c r="F496" s="142"/>
      <c r="G496" s="143"/>
      <c r="H496" s="141"/>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row>
    <row r="497" spans="2:60" s="52" customFormat="1" x14ac:dyDescent="0.25">
      <c r="B497" s="144"/>
      <c r="C497" s="144"/>
      <c r="D497" s="145"/>
      <c r="E497" s="145"/>
      <c r="F497" s="145"/>
      <c r="G497" s="130"/>
      <c r="H497" s="13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row>
    <row r="498" spans="2:60" s="52" customFormat="1" x14ac:dyDescent="0.25">
      <c r="B498" s="140"/>
      <c r="C498" s="140"/>
      <c r="D498" s="140"/>
      <c r="E498" s="140"/>
      <c r="F498" s="140"/>
      <c r="G498" s="140"/>
      <c r="H498" s="140"/>
      <c r="I498" s="140"/>
      <c r="J498" s="140"/>
      <c r="K498" s="140"/>
      <c r="L498" s="140"/>
      <c r="M498" s="140"/>
      <c r="N498" s="140"/>
      <c r="O498" s="140"/>
      <c r="P498" s="140"/>
      <c r="Q498" s="140"/>
      <c r="R498" s="140"/>
      <c r="S498" s="140"/>
      <c r="T498" s="137"/>
      <c r="U498" s="138"/>
      <c r="V498" s="139"/>
      <c r="W498" s="139"/>
      <c r="X498" s="122"/>
      <c r="Y498" s="122"/>
      <c r="Z498" s="12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row>
    <row r="499" spans="2:60" s="52" customFormat="1" x14ac:dyDescent="0.25">
      <c r="B499" s="140"/>
      <c r="C499" s="140"/>
      <c r="D499" s="140"/>
      <c r="E499" s="140"/>
      <c r="F499" s="140"/>
      <c r="G499" s="140"/>
      <c r="H499" s="140"/>
      <c r="I499" s="140"/>
      <c r="J499" s="140"/>
      <c r="K499" s="140"/>
      <c r="L499" s="140"/>
      <c r="M499" s="140"/>
      <c r="N499" s="140"/>
      <c r="O499" s="140"/>
      <c r="P499" s="140"/>
      <c r="Q499" s="140"/>
      <c r="R499" s="140"/>
      <c r="S499" s="140"/>
      <c r="T499" s="146"/>
      <c r="U499" s="124"/>
      <c r="V499" s="142"/>
      <c r="W499" s="142"/>
      <c r="X499" s="142"/>
      <c r="Y499" s="143"/>
      <c r="Z499" s="141"/>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row>
    <row r="500" spans="2:60" s="52" customFormat="1" x14ac:dyDescent="0.25">
      <c r="B500" s="140"/>
      <c r="C500" s="140"/>
      <c r="D500" s="140"/>
      <c r="E500" s="140"/>
      <c r="F500" s="140"/>
      <c r="G500" s="140"/>
      <c r="H500" s="140"/>
      <c r="I500" s="140"/>
      <c r="J500" s="140"/>
      <c r="K500" s="140"/>
      <c r="L500" s="140"/>
      <c r="M500" s="140"/>
      <c r="N500" s="140"/>
      <c r="O500" s="140"/>
      <c r="P500" s="140"/>
      <c r="Q500" s="140"/>
      <c r="R500" s="140"/>
      <c r="S500" s="140"/>
      <c r="T500" s="146"/>
      <c r="U500" s="124"/>
      <c r="V500" s="142"/>
      <c r="W500" s="142"/>
      <c r="X500" s="142"/>
      <c r="Y500" s="143"/>
      <c r="Z500" s="141"/>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row>
    <row r="501" spans="2:60" s="52" customFormat="1" x14ac:dyDescent="0.25">
      <c r="B501" s="140"/>
      <c r="C501" s="140"/>
      <c r="D501" s="140"/>
      <c r="E501" s="140"/>
      <c r="F501" s="140"/>
      <c r="G501" s="140"/>
      <c r="H501" s="140"/>
      <c r="I501" s="140"/>
      <c r="J501" s="140"/>
      <c r="K501" s="140"/>
      <c r="L501" s="140"/>
      <c r="M501" s="140"/>
      <c r="N501" s="140"/>
      <c r="O501" s="140"/>
      <c r="P501" s="140"/>
      <c r="Q501" s="140"/>
      <c r="R501" s="140"/>
      <c r="S501" s="140"/>
      <c r="T501" s="144"/>
      <c r="U501" s="144"/>
      <c r="V501" s="145"/>
      <c r="W501" s="145"/>
      <c r="X501" s="145"/>
      <c r="Y501" s="130"/>
      <c r="Z501" s="13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row>
    <row r="502" spans="2:60" s="52" customFormat="1" x14ac:dyDescent="0.25">
      <c r="B502" s="137"/>
      <c r="C502" s="138"/>
      <c r="D502" s="139"/>
      <c r="E502" s="139"/>
      <c r="F502" s="122"/>
      <c r="G502" s="122"/>
      <c r="H502" s="122"/>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row>
    <row r="503" spans="2:60" s="52" customFormat="1" x14ac:dyDescent="0.25">
      <c r="B503" s="141"/>
      <c r="C503" s="124"/>
      <c r="D503" s="142"/>
      <c r="E503" s="142"/>
      <c r="F503" s="142"/>
      <c r="G503" s="143"/>
      <c r="H503" s="141"/>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row>
    <row r="504" spans="2:60" s="52" customFormat="1" x14ac:dyDescent="0.25">
      <c r="B504" s="141"/>
      <c r="C504" s="124"/>
      <c r="D504" s="142"/>
      <c r="E504" s="142"/>
      <c r="F504" s="142"/>
      <c r="G504" s="143"/>
      <c r="H504" s="141"/>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row>
    <row r="505" spans="2:60" s="52" customFormat="1" x14ac:dyDescent="0.25">
      <c r="B505" s="144"/>
      <c r="C505" s="144"/>
      <c r="D505" s="145"/>
      <c r="E505" s="145"/>
      <c r="F505" s="145"/>
      <c r="G505" s="130"/>
      <c r="H505" s="13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row>
    <row r="506" spans="2:60" s="52" customFormat="1" x14ac:dyDescent="0.25">
      <c r="B506" s="140"/>
      <c r="C506" s="140"/>
      <c r="D506" s="140"/>
      <c r="E506" s="140"/>
      <c r="F506" s="140"/>
      <c r="G506" s="140"/>
      <c r="H506" s="140"/>
      <c r="I506" s="140"/>
      <c r="J506" s="140"/>
      <c r="K506" s="137"/>
      <c r="L506" s="138"/>
      <c r="M506" s="139"/>
      <c r="N506" s="139"/>
      <c r="O506" s="122"/>
      <c r="P506" s="122"/>
      <c r="Q506" s="122"/>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row>
    <row r="507" spans="2:60" s="52" customFormat="1" x14ac:dyDescent="0.25">
      <c r="B507" s="140"/>
      <c r="C507" s="140"/>
      <c r="D507" s="140"/>
      <c r="E507" s="140"/>
      <c r="F507" s="140"/>
      <c r="G507" s="140"/>
      <c r="H507" s="140"/>
      <c r="I507" s="140"/>
      <c r="J507" s="140"/>
      <c r="K507" s="146"/>
      <c r="L507" s="124"/>
      <c r="M507" s="142"/>
      <c r="N507" s="142"/>
      <c r="O507" s="142"/>
      <c r="P507" s="143"/>
      <c r="Q507" s="141"/>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row>
    <row r="508" spans="2:60" s="52" customFormat="1" x14ac:dyDescent="0.25">
      <c r="B508" s="140"/>
      <c r="C508" s="140"/>
      <c r="D508" s="140"/>
      <c r="E508" s="140"/>
      <c r="F508" s="140"/>
      <c r="G508" s="140"/>
      <c r="H508" s="140"/>
      <c r="I508" s="140"/>
      <c r="J508" s="140"/>
      <c r="K508" s="146"/>
      <c r="L508" s="124"/>
      <c r="M508" s="142"/>
      <c r="N508" s="142"/>
      <c r="O508" s="142"/>
      <c r="P508" s="143"/>
      <c r="Q508" s="141"/>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row>
    <row r="509" spans="2:60" s="52" customFormat="1" x14ac:dyDescent="0.25">
      <c r="B509" s="140"/>
      <c r="C509" s="140"/>
      <c r="D509" s="140"/>
      <c r="E509" s="140"/>
      <c r="F509" s="140"/>
      <c r="G509" s="140"/>
      <c r="H509" s="140"/>
      <c r="I509" s="140"/>
      <c r="J509" s="140"/>
      <c r="K509" s="144"/>
      <c r="L509" s="144"/>
      <c r="M509" s="145"/>
      <c r="N509" s="145"/>
      <c r="O509" s="145"/>
      <c r="P509" s="130"/>
      <c r="Q509" s="130"/>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row>
    <row r="510" spans="2:60" s="52" customFormat="1" x14ac:dyDescent="0.25">
      <c r="B510" s="137"/>
      <c r="C510" s="138"/>
      <c r="D510" s="139"/>
      <c r="E510" s="139"/>
      <c r="F510" s="122"/>
      <c r="G510" s="122"/>
      <c r="H510" s="122"/>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row>
    <row r="511" spans="2:60" s="52" customFormat="1" x14ac:dyDescent="0.25">
      <c r="B511" s="141"/>
      <c r="C511" s="124"/>
      <c r="D511" s="142"/>
      <c r="E511" s="142"/>
      <c r="F511" s="142"/>
      <c r="G511" s="143"/>
      <c r="H511" s="141"/>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row>
    <row r="512" spans="2:60" s="52" customFormat="1" x14ac:dyDescent="0.25">
      <c r="B512" s="141"/>
      <c r="C512" s="124"/>
      <c r="D512" s="142"/>
      <c r="E512" s="142"/>
      <c r="F512" s="142"/>
      <c r="G512" s="143"/>
      <c r="H512" s="141"/>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row>
    <row r="513" spans="2:62" s="52" customFormat="1" x14ac:dyDescent="0.25">
      <c r="B513" s="144"/>
      <c r="C513" s="144"/>
      <c r="D513" s="145"/>
      <c r="E513" s="145"/>
      <c r="F513" s="145"/>
      <c r="G513" s="130"/>
      <c r="H513" s="13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row>
    <row r="514" spans="2:62" s="136" customFormat="1" x14ac:dyDescent="0.25">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c r="AC514" s="147"/>
      <c r="AD514" s="147"/>
      <c r="AE514" s="147"/>
      <c r="AF514" s="147"/>
      <c r="AG514" s="147"/>
      <c r="AH514" s="147"/>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0"/>
      <c r="BE514" s="140"/>
      <c r="BF514" s="140"/>
      <c r="BG514" s="140"/>
      <c r="BH514" s="140"/>
      <c r="BI514" s="52"/>
      <c r="BJ514" s="52"/>
    </row>
    <row r="515" spans="2:62" s="136" customFormat="1" x14ac:dyDescent="0.25">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c r="AC515" s="147"/>
      <c r="AD515" s="147"/>
      <c r="AE515" s="147"/>
      <c r="AF515" s="147"/>
      <c r="AG515" s="147"/>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0"/>
      <c r="BE515" s="140"/>
      <c r="BF515" s="140"/>
      <c r="BG515" s="140"/>
      <c r="BH515" s="140"/>
      <c r="BI515" s="52"/>
      <c r="BJ515" s="52"/>
    </row>
    <row r="516" spans="2:62" s="136" customFormat="1" x14ac:dyDescent="0.25">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c r="AC516" s="147"/>
      <c r="AD516" s="147"/>
      <c r="AE516" s="147"/>
      <c r="AF516" s="147"/>
      <c r="AG516" s="147"/>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0"/>
      <c r="BE516" s="140"/>
      <c r="BF516" s="140"/>
      <c r="BG516" s="140"/>
      <c r="BH516" s="140"/>
      <c r="BI516" s="52"/>
      <c r="BJ516" s="52"/>
    </row>
    <row r="517" spans="2:62" s="136" customFormat="1" x14ac:dyDescent="0.25">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c r="AC517" s="147"/>
      <c r="AD517" s="147"/>
      <c r="AE517" s="147"/>
      <c r="AF517" s="147"/>
      <c r="AG517" s="147"/>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0"/>
      <c r="BE517" s="140"/>
      <c r="BF517" s="140"/>
      <c r="BG517" s="140"/>
      <c r="BH517" s="140"/>
      <c r="BI517" s="52"/>
      <c r="BJ517" s="52"/>
    </row>
    <row r="518" spans="2:62" s="136" customFormat="1" x14ac:dyDescent="0.25">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c r="AC518" s="147"/>
      <c r="AD518" s="147"/>
      <c r="AE518" s="147"/>
      <c r="AF518" s="147"/>
      <c r="AG518" s="147"/>
      <c r="AH518" s="147"/>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0"/>
      <c r="BE518" s="140"/>
      <c r="BF518" s="140"/>
      <c r="BG518" s="140"/>
      <c r="BH518" s="140"/>
      <c r="BI518" s="52"/>
      <c r="BJ518" s="52"/>
    </row>
    <row r="519" spans="2:62" s="136" customFormat="1" x14ac:dyDescent="0.25">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c r="AC519" s="147"/>
      <c r="AD519" s="147"/>
      <c r="AE519" s="147"/>
      <c r="AF519" s="147"/>
      <c r="AG519" s="147"/>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0"/>
      <c r="BE519" s="140"/>
      <c r="BF519" s="140"/>
      <c r="BG519" s="140"/>
      <c r="BH519" s="140"/>
      <c r="BI519" s="52"/>
      <c r="BJ519" s="52"/>
    </row>
    <row r="520" spans="2:62" s="136" customFormat="1" x14ac:dyDescent="0.25">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c r="AC520" s="147"/>
      <c r="AD520" s="147"/>
      <c r="AE520" s="147"/>
      <c r="AF520" s="147"/>
      <c r="AG520" s="147"/>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0"/>
      <c r="BE520" s="140"/>
      <c r="BF520" s="140"/>
      <c r="BG520" s="140"/>
      <c r="BH520" s="140"/>
      <c r="BI520" s="52"/>
      <c r="BJ520" s="52"/>
    </row>
    <row r="521" spans="2:62" s="136" customFormat="1" x14ac:dyDescent="0.25">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0"/>
      <c r="BE521" s="140"/>
      <c r="BF521" s="140"/>
      <c r="BG521" s="140"/>
      <c r="BH521" s="140"/>
      <c r="BI521" s="52"/>
      <c r="BJ521" s="52"/>
    </row>
    <row r="522" spans="2:62" s="136" customFormat="1" x14ac:dyDescent="0.25">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c r="AC522" s="147"/>
      <c r="AD522" s="147"/>
      <c r="AE522" s="147"/>
      <c r="AF522" s="147"/>
      <c r="AG522" s="147"/>
      <c r="AH522" s="147"/>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0"/>
      <c r="BE522" s="140"/>
      <c r="BF522" s="140"/>
      <c r="BG522" s="140"/>
      <c r="BH522" s="140"/>
      <c r="BI522" s="52"/>
      <c r="BJ522" s="52"/>
    </row>
    <row r="523" spans="2:62" s="136" customFormat="1" x14ac:dyDescent="0.25">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c r="AC523" s="147"/>
      <c r="AD523" s="147"/>
      <c r="AE523" s="147"/>
      <c r="AF523" s="147"/>
      <c r="AG523" s="147"/>
      <c r="AH523" s="147"/>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0"/>
      <c r="BE523" s="140"/>
      <c r="BF523" s="140"/>
      <c r="BG523" s="140"/>
      <c r="BH523" s="140"/>
      <c r="BI523" s="52"/>
      <c r="BJ523" s="52"/>
    </row>
    <row r="524" spans="2:62" s="136" customFormat="1" x14ac:dyDescent="0.25">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c r="AC524" s="147"/>
      <c r="AD524" s="147"/>
      <c r="AE524" s="147"/>
      <c r="AF524" s="147"/>
      <c r="AG524" s="147"/>
      <c r="AH524" s="147"/>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0"/>
      <c r="BE524" s="140"/>
      <c r="BF524" s="140"/>
      <c r="BG524" s="140"/>
      <c r="BH524" s="140"/>
      <c r="BI524" s="52"/>
      <c r="BJ524" s="52"/>
    </row>
    <row r="525" spans="2:62" s="136" customFormat="1" x14ac:dyDescent="0.25">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0"/>
      <c r="BE525" s="140"/>
      <c r="BF525" s="140"/>
      <c r="BG525" s="140"/>
      <c r="BH525" s="140"/>
      <c r="BI525" s="52"/>
      <c r="BJ525" s="52"/>
    </row>
    <row r="526" spans="2:62" s="136" customFormat="1" x14ac:dyDescent="0.25">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c r="AC526" s="147"/>
      <c r="AD526" s="147"/>
      <c r="AE526" s="147"/>
      <c r="AF526" s="147"/>
      <c r="AG526" s="147"/>
      <c r="AH526" s="147"/>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0"/>
      <c r="BE526" s="140"/>
      <c r="BF526" s="140"/>
      <c r="BG526" s="140"/>
      <c r="BH526" s="140"/>
      <c r="BI526" s="52"/>
      <c r="BJ526" s="52"/>
    </row>
    <row r="527" spans="2:62" s="136" customFormat="1" x14ac:dyDescent="0.25">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c r="AC527" s="147"/>
      <c r="AD527" s="147"/>
      <c r="AE527" s="147"/>
      <c r="AF527" s="147"/>
      <c r="AG527" s="147"/>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0"/>
      <c r="BE527" s="140"/>
      <c r="BF527" s="140"/>
      <c r="BG527" s="140"/>
      <c r="BH527" s="140"/>
      <c r="BI527" s="52"/>
      <c r="BJ527" s="52"/>
    </row>
    <row r="528" spans="2:62" s="136" customFormat="1" x14ac:dyDescent="0.25">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0"/>
      <c r="BE528" s="140"/>
      <c r="BF528" s="140"/>
      <c r="BG528" s="140"/>
      <c r="BH528" s="140"/>
      <c r="BI528" s="52"/>
      <c r="BJ528" s="52"/>
    </row>
    <row r="529" spans="2:62" s="136" customFormat="1" x14ac:dyDescent="0.25">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0"/>
      <c r="BE529" s="140"/>
      <c r="BF529" s="140"/>
      <c r="BG529" s="140"/>
      <c r="BH529" s="140"/>
      <c r="BI529" s="52"/>
      <c r="BJ529" s="52"/>
    </row>
    <row r="530" spans="2:62" s="136" customFormat="1" x14ac:dyDescent="0.25">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c r="AC530" s="147"/>
      <c r="AD530" s="147"/>
      <c r="AE530" s="147"/>
      <c r="AF530" s="147"/>
      <c r="AG530" s="147"/>
      <c r="AH530" s="147"/>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0"/>
      <c r="BE530" s="140"/>
      <c r="BF530" s="140"/>
      <c r="BG530" s="140"/>
      <c r="BH530" s="140"/>
      <c r="BI530" s="52"/>
      <c r="BJ530" s="52"/>
    </row>
    <row r="531" spans="2:62" s="136" customFormat="1" x14ac:dyDescent="0.25">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c r="AC531" s="147"/>
      <c r="AD531" s="147"/>
      <c r="AE531" s="147"/>
      <c r="AF531" s="147"/>
      <c r="AG531" s="147"/>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0"/>
      <c r="BE531" s="140"/>
      <c r="BF531" s="140"/>
      <c r="BG531" s="140"/>
      <c r="BH531" s="140"/>
      <c r="BI531" s="52"/>
      <c r="BJ531" s="52"/>
    </row>
    <row r="532" spans="2:62" s="136" customFormat="1" x14ac:dyDescent="0.25">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c r="AC532" s="147"/>
      <c r="AD532" s="147"/>
      <c r="AE532" s="147"/>
      <c r="AF532" s="147"/>
      <c r="AG532" s="147"/>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0"/>
      <c r="BE532" s="140"/>
      <c r="BF532" s="140"/>
      <c r="BG532" s="140"/>
      <c r="BH532" s="140"/>
      <c r="BI532" s="52"/>
      <c r="BJ532" s="52"/>
    </row>
    <row r="533" spans="2:62" s="136" customFormat="1" x14ac:dyDescent="0.25">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0"/>
      <c r="BE533" s="140"/>
      <c r="BF533" s="140"/>
      <c r="BG533" s="140"/>
      <c r="BH533" s="140"/>
      <c r="BI533" s="52"/>
      <c r="BJ533" s="52"/>
    </row>
    <row r="534" spans="2:62" s="136" customFormat="1" x14ac:dyDescent="0.25">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c r="AC534" s="147"/>
      <c r="AD534" s="147"/>
      <c r="AE534" s="147"/>
      <c r="AF534" s="147"/>
      <c r="AG534" s="147"/>
      <c r="AH534" s="147"/>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0"/>
      <c r="BE534" s="140"/>
      <c r="BF534" s="140"/>
      <c r="BG534" s="140"/>
      <c r="BH534" s="140"/>
      <c r="BI534" s="52"/>
      <c r="BJ534" s="52"/>
    </row>
    <row r="535" spans="2:62" s="136" customFormat="1" x14ac:dyDescent="0.25">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c r="AC535" s="147"/>
      <c r="AD535" s="147"/>
      <c r="AE535" s="147"/>
      <c r="AF535" s="147"/>
      <c r="AG535" s="147"/>
      <c r="AH535" s="147"/>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0"/>
      <c r="BE535" s="140"/>
      <c r="BF535" s="140"/>
      <c r="BG535" s="140"/>
      <c r="BH535" s="140"/>
      <c r="BI535" s="52"/>
      <c r="BJ535" s="52"/>
    </row>
    <row r="536" spans="2:62" s="136" customFormat="1" x14ac:dyDescent="0.25">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c r="AC536" s="147"/>
      <c r="AD536" s="147"/>
      <c r="AE536" s="147"/>
      <c r="AF536" s="147"/>
      <c r="AG536" s="147"/>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0"/>
      <c r="BE536" s="140"/>
      <c r="BF536" s="140"/>
      <c r="BG536" s="140"/>
      <c r="BH536" s="140"/>
      <c r="BI536" s="52"/>
      <c r="BJ536" s="52"/>
    </row>
    <row r="537" spans="2:62" s="136" customFormat="1" x14ac:dyDescent="0.25">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0"/>
      <c r="BE537" s="140"/>
      <c r="BF537" s="140"/>
      <c r="BG537" s="140"/>
      <c r="BH537" s="140"/>
      <c r="BI537" s="52"/>
      <c r="BJ537" s="52"/>
    </row>
    <row r="538" spans="2:62" s="136" customFormat="1" x14ac:dyDescent="0.25">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c r="AC538" s="147"/>
      <c r="AD538" s="147"/>
      <c r="AE538" s="147"/>
      <c r="AF538" s="147"/>
      <c r="AG538" s="147"/>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0"/>
      <c r="BE538" s="140"/>
      <c r="BF538" s="140"/>
      <c r="BG538" s="140"/>
      <c r="BH538" s="140"/>
      <c r="BI538" s="52"/>
      <c r="BJ538" s="52"/>
    </row>
    <row r="539" spans="2:62" s="136" customFormat="1" x14ac:dyDescent="0.25">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0"/>
      <c r="BE539" s="140"/>
      <c r="BF539" s="140"/>
      <c r="BG539" s="140"/>
      <c r="BH539" s="140"/>
      <c r="BI539" s="52"/>
      <c r="BJ539" s="52"/>
    </row>
    <row r="540" spans="2:62" s="136" customFormat="1" x14ac:dyDescent="0.25">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c r="AC540" s="147"/>
      <c r="AD540" s="147"/>
      <c r="AE540" s="147"/>
      <c r="AF540" s="147"/>
      <c r="AG540" s="147"/>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0"/>
      <c r="BE540" s="140"/>
      <c r="BF540" s="140"/>
      <c r="BG540" s="140"/>
      <c r="BH540" s="140"/>
      <c r="BI540" s="52"/>
      <c r="BJ540" s="52"/>
    </row>
    <row r="541" spans="2:62" s="136" customFormat="1" x14ac:dyDescent="0.25">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c r="AC541" s="147"/>
      <c r="AD541" s="147"/>
      <c r="AE541" s="147"/>
      <c r="AF541" s="147"/>
      <c r="AG541" s="147"/>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0"/>
      <c r="BE541" s="140"/>
      <c r="BF541" s="140"/>
      <c r="BG541" s="140"/>
      <c r="BH541" s="140"/>
      <c r="BI541" s="52"/>
      <c r="BJ541" s="52"/>
    </row>
    <row r="542" spans="2:62" s="136" customFormat="1" x14ac:dyDescent="0.25">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c r="AC542" s="147"/>
      <c r="AD542" s="147"/>
      <c r="AE542" s="147"/>
      <c r="AF542" s="147"/>
      <c r="AG542" s="147"/>
      <c r="AH542" s="147"/>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0"/>
      <c r="BE542" s="140"/>
      <c r="BF542" s="140"/>
      <c r="BG542" s="140"/>
      <c r="BH542" s="140"/>
      <c r="BI542" s="52"/>
      <c r="BJ542" s="52"/>
    </row>
    <row r="543" spans="2:62" s="136" customFormat="1" x14ac:dyDescent="0.25">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0"/>
      <c r="BE543" s="140"/>
      <c r="BF543" s="140"/>
      <c r="BG543" s="140"/>
      <c r="BH543" s="140"/>
      <c r="BI543" s="52"/>
      <c r="BJ543" s="52"/>
    </row>
    <row r="544" spans="2:62" s="136" customFormat="1" x14ac:dyDescent="0.25">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0"/>
      <c r="BE544" s="140"/>
      <c r="BF544" s="140"/>
      <c r="BG544" s="140"/>
      <c r="BH544" s="140"/>
      <c r="BI544" s="52"/>
      <c r="BJ544" s="52"/>
    </row>
    <row r="545" spans="2:62" s="136" customFormat="1" x14ac:dyDescent="0.25">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c r="AC545" s="147"/>
      <c r="AD545" s="147"/>
      <c r="AE545" s="147"/>
      <c r="AF545" s="147"/>
      <c r="AG545" s="147"/>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0"/>
      <c r="BE545" s="140"/>
      <c r="BF545" s="140"/>
      <c r="BG545" s="140"/>
      <c r="BH545" s="140"/>
      <c r="BI545" s="52"/>
      <c r="BJ545" s="52"/>
    </row>
    <row r="546" spans="2:62" s="136" customFormat="1" x14ac:dyDescent="0.25">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c r="AC546" s="147"/>
      <c r="AD546" s="147"/>
      <c r="AE546" s="147"/>
      <c r="AF546" s="147"/>
      <c r="AG546" s="147"/>
      <c r="AH546" s="147"/>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0"/>
      <c r="BE546" s="140"/>
      <c r="BF546" s="140"/>
      <c r="BG546" s="140"/>
      <c r="BH546" s="140"/>
      <c r="BI546" s="52"/>
      <c r="BJ546" s="52"/>
    </row>
    <row r="547" spans="2:62" s="136" customFormat="1" x14ac:dyDescent="0.25">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c r="AC547" s="147"/>
      <c r="AD547" s="147"/>
      <c r="AE547" s="147"/>
      <c r="AF547" s="147"/>
      <c r="AG547" s="147"/>
      <c r="AH547" s="147"/>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0"/>
      <c r="BE547" s="140"/>
      <c r="BF547" s="140"/>
      <c r="BG547" s="140"/>
      <c r="BH547" s="140"/>
      <c r="BI547" s="52"/>
      <c r="BJ547" s="52"/>
    </row>
    <row r="548" spans="2:62" s="136" customFormat="1" x14ac:dyDescent="0.25">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c r="AC548" s="147"/>
      <c r="AD548" s="147"/>
      <c r="AE548" s="147"/>
      <c r="AF548" s="147"/>
      <c r="AG548" s="147"/>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0"/>
      <c r="BE548" s="140"/>
      <c r="BF548" s="140"/>
      <c r="BG548" s="140"/>
      <c r="BH548" s="140"/>
      <c r="BI548" s="52"/>
      <c r="BJ548" s="52"/>
    </row>
    <row r="549" spans="2:62" s="136" customFormat="1" x14ac:dyDescent="0.25">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c r="AC549" s="147"/>
      <c r="AD549" s="147"/>
      <c r="AE549" s="147"/>
      <c r="AF549" s="147"/>
      <c r="AG549" s="147"/>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0"/>
      <c r="BE549" s="140"/>
      <c r="BF549" s="140"/>
      <c r="BG549" s="140"/>
      <c r="BH549" s="140"/>
      <c r="BI549" s="52"/>
      <c r="BJ549" s="52"/>
    </row>
    <row r="550" spans="2:62" s="136" customFormat="1" x14ac:dyDescent="0.25">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c r="AC550" s="147"/>
      <c r="AD550" s="147"/>
      <c r="AE550" s="147"/>
      <c r="AF550" s="147"/>
      <c r="AG550" s="147"/>
      <c r="AH550" s="147"/>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0"/>
      <c r="BE550" s="140"/>
      <c r="BF550" s="140"/>
      <c r="BG550" s="140"/>
      <c r="BH550" s="140"/>
      <c r="BI550" s="52"/>
      <c r="BJ550" s="52"/>
    </row>
    <row r="551" spans="2:62" s="136" customFormat="1" x14ac:dyDescent="0.25">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c r="AC551" s="147"/>
      <c r="AD551" s="147"/>
      <c r="AE551" s="147"/>
      <c r="AF551" s="147"/>
      <c r="AG551" s="147"/>
      <c r="AH551" s="147"/>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0"/>
      <c r="BE551" s="140"/>
      <c r="BF551" s="140"/>
      <c r="BG551" s="140"/>
      <c r="BH551" s="140"/>
      <c r="BI551" s="52"/>
      <c r="BJ551" s="52"/>
    </row>
  </sheetData>
  <sheetProtection algorithmName="SHA-512" hashValue="RTqijEsd6fb+0oJEE5T1HnO0ROgFpCPhCpkg5BBf2ZJMPZk7FTsngVGQZ4v2bn79dD4KhrfZGQbVDttwfKfNDQ==" saltValue="U2AL9a7/guL7GfNTs8dttw==" spinCount="100000" sheet="1" objects="1" scenarios="1"/>
  <mergeCells count="266">
    <mergeCell ref="K253:L253"/>
    <mergeCell ref="P253:Q253"/>
    <mergeCell ref="D254:E254"/>
    <mergeCell ref="F254:H254"/>
    <mergeCell ref="B257:C257"/>
    <mergeCell ref="G257:H257"/>
    <mergeCell ref="D246:E246"/>
    <mergeCell ref="F246:H246"/>
    <mergeCell ref="B249:C249"/>
    <mergeCell ref="G249:H249"/>
    <mergeCell ref="M250:N250"/>
    <mergeCell ref="O250:Q250"/>
    <mergeCell ref="B241:C241"/>
    <mergeCell ref="G241:H241"/>
    <mergeCell ref="V242:W242"/>
    <mergeCell ref="X242:Z242"/>
    <mergeCell ref="T245:U245"/>
    <mergeCell ref="Y245:Z245"/>
    <mergeCell ref="M234:N234"/>
    <mergeCell ref="O234:Q234"/>
    <mergeCell ref="K237:L237"/>
    <mergeCell ref="P237:Q237"/>
    <mergeCell ref="D238:E238"/>
    <mergeCell ref="F238:H238"/>
    <mergeCell ref="AC229:AD229"/>
    <mergeCell ref="AH229:AI229"/>
    <mergeCell ref="D230:E230"/>
    <mergeCell ref="F230:H230"/>
    <mergeCell ref="B233:C233"/>
    <mergeCell ref="G233:H233"/>
    <mergeCell ref="D222:E222"/>
    <mergeCell ref="F222:H222"/>
    <mergeCell ref="B225:C225"/>
    <mergeCell ref="G225:H225"/>
    <mergeCell ref="AE226:AF226"/>
    <mergeCell ref="AG226:AI226"/>
    <mergeCell ref="B217:C217"/>
    <mergeCell ref="G217:H217"/>
    <mergeCell ref="M218:N218"/>
    <mergeCell ref="O218:Q218"/>
    <mergeCell ref="K221:L221"/>
    <mergeCell ref="P221:Q221"/>
    <mergeCell ref="V210:W210"/>
    <mergeCell ref="X210:Z210"/>
    <mergeCell ref="T213:U213"/>
    <mergeCell ref="Y213:Z213"/>
    <mergeCell ref="D214:E214"/>
    <mergeCell ref="F214:H214"/>
    <mergeCell ref="K205:L205"/>
    <mergeCell ref="P205:Q205"/>
    <mergeCell ref="D206:E206"/>
    <mergeCell ref="F206:H206"/>
    <mergeCell ref="B209:C209"/>
    <mergeCell ref="G209:H209"/>
    <mergeCell ref="D198:E198"/>
    <mergeCell ref="F198:H198"/>
    <mergeCell ref="B201:C201"/>
    <mergeCell ref="G201:H201"/>
    <mergeCell ref="M202:N202"/>
    <mergeCell ref="O202:Q202"/>
    <mergeCell ref="B193:C193"/>
    <mergeCell ref="G193:H193"/>
    <mergeCell ref="AN194:AO194"/>
    <mergeCell ref="AP194:AR194"/>
    <mergeCell ref="AL197:AM197"/>
    <mergeCell ref="AQ197:AR197"/>
    <mergeCell ref="M186:N186"/>
    <mergeCell ref="O186:Q186"/>
    <mergeCell ref="K189:L189"/>
    <mergeCell ref="P189:Q189"/>
    <mergeCell ref="D190:E190"/>
    <mergeCell ref="F190:H190"/>
    <mergeCell ref="T181:U181"/>
    <mergeCell ref="Y181:Z181"/>
    <mergeCell ref="D182:E182"/>
    <mergeCell ref="F182:H182"/>
    <mergeCell ref="B185:C185"/>
    <mergeCell ref="G185:H185"/>
    <mergeCell ref="D174:E174"/>
    <mergeCell ref="F174:H174"/>
    <mergeCell ref="B177:C177"/>
    <mergeCell ref="G177:H177"/>
    <mergeCell ref="V178:W178"/>
    <mergeCell ref="X178:Z178"/>
    <mergeCell ref="B169:C169"/>
    <mergeCell ref="G169:H169"/>
    <mergeCell ref="M170:N170"/>
    <mergeCell ref="O170:Q170"/>
    <mergeCell ref="K173:L173"/>
    <mergeCell ref="P173:Q173"/>
    <mergeCell ref="AE162:AF162"/>
    <mergeCell ref="AG162:AI162"/>
    <mergeCell ref="AC165:AD165"/>
    <mergeCell ref="AH165:AI165"/>
    <mergeCell ref="D166:E166"/>
    <mergeCell ref="F166:H166"/>
    <mergeCell ref="K157:L157"/>
    <mergeCell ref="P157:Q157"/>
    <mergeCell ref="D158:E158"/>
    <mergeCell ref="F158:H158"/>
    <mergeCell ref="B161:C161"/>
    <mergeCell ref="G161:H161"/>
    <mergeCell ref="D150:E150"/>
    <mergeCell ref="F150:H150"/>
    <mergeCell ref="B153:C153"/>
    <mergeCell ref="G153:H153"/>
    <mergeCell ref="M154:N154"/>
    <mergeCell ref="O154:Q154"/>
    <mergeCell ref="B145:C145"/>
    <mergeCell ref="G145:H145"/>
    <mergeCell ref="V146:W146"/>
    <mergeCell ref="X146:Z146"/>
    <mergeCell ref="T149:U149"/>
    <mergeCell ref="Y149:Z149"/>
    <mergeCell ref="M138:N138"/>
    <mergeCell ref="O138:Q138"/>
    <mergeCell ref="AU139:BA140"/>
    <mergeCell ref="K141:L141"/>
    <mergeCell ref="P141:Q141"/>
    <mergeCell ref="D142:E142"/>
    <mergeCell ref="F142:H142"/>
    <mergeCell ref="AU133:AV133"/>
    <mergeCell ref="AZ133:BA133"/>
    <mergeCell ref="D134:E134"/>
    <mergeCell ref="F134:H134"/>
    <mergeCell ref="AU136:BA137"/>
    <mergeCell ref="B137:C137"/>
    <mergeCell ref="G137:H137"/>
    <mergeCell ref="D126:E126"/>
    <mergeCell ref="F126:H126"/>
    <mergeCell ref="B129:C129"/>
    <mergeCell ref="G129:H129"/>
    <mergeCell ref="AW130:AX130"/>
    <mergeCell ref="AY130:BA130"/>
    <mergeCell ref="B121:C121"/>
    <mergeCell ref="G121:H121"/>
    <mergeCell ref="M122:N122"/>
    <mergeCell ref="O122:Q122"/>
    <mergeCell ref="K125:L125"/>
    <mergeCell ref="P125:Q125"/>
    <mergeCell ref="V114:W114"/>
    <mergeCell ref="X114:Z114"/>
    <mergeCell ref="T117:U117"/>
    <mergeCell ref="Y117:Z117"/>
    <mergeCell ref="D118:E118"/>
    <mergeCell ref="F118:H118"/>
    <mergeCell ref="K109:L109"/>
    <mergeCell ref="P109:Q109"/>
    <mergeCell ref="D110:E110"/>
    <mergeCell ref="F110:H110"/>
    <mergeCell ref="B113:C113"/>
    <mergeCell ref="G113:H113"/>
    <mergeCell ref="D102:E102"/>
    <mergeCell ref="F102:H102"/>
    <mergeCell ref="B105:C105"/>
    <mergeCell ref="G105:H105"/>
    <mergeCell ref="M106:N106"/>
    <mergeCell ref="O106:Q106"/>
    <mergeCell ref="B97:C97"/>
    <mergeCell ref="G97:H97"/>
    <mergeCell ref="AE98:AF98"/>
    <mergeCell ref="AG98:AI98"/>
    <mergeCell ref="AC101:AD101"/>
    <mergeCell ref="AH101:AI101"/>
    <mergeCell ref="M90:N90"/>
    <mergeCell ref="O90:Q90"/>
    <mergeCell ref="K93:L93"/>
    <mergeCell ref="P93:Q93"/>
    <mergeCell ref="D94:E94"/>
    <mergeCell ref="F94:H94"/>
    <mergeCell ref="T85:U85"/>
    <mergeCell ref="Y85:Z85"/>
    <mergeCell ref="D86:E86"/>
    <mergeCell ref="F86:H86"/>
    <mergeCell ref="B89:C89"/>
    <mergeCell ref="G89:H89"/>
    <mergeCell ref="D78:E78"/>
    <mergeCell ref="F78:H78"/>
    <mergeCell ref="B81:C81"/>
    <mergeCell ref="G81:H81"/>
    <mergeCell ref="V82:W82"/>
    <mergeCell ref="X82:Z82"/>
    <mergeCell ref="B73:C73"/>
    <mergeCell ref="G73:H73"/>
    <mergeCell ref="M74:N74"/>
    <mergeCell ref="O74:Q74"/>
    <mergeCell ref="K77:L77"/>
    <mergeCell ref="P77:Q77"/>
    <mergeCell ref="AN66:AO66"/>
    <mergeCell ref="AP66:AR66"/>
    <mergeCell ref="AL69:AM69"/>
    <mergeCell ref="AQ69:AR69"/>
    <mergeCell ref="D70:E70"/>
    <mergeCell ref="F70:H70"/>
    <mergeCell ref="K61:L61"/>
    <mergeCell ref="P61:Q61"/>
    <mergeCell ref="D62:E62"/>
    <mergeCell ref="F62:H62"/>
    <mergeCell ref="B65:C65"/>
    <mergeCell ref="G65:H65"/>
    <mergeCell ref="D54:E54"/>
    <mergeCell ref="F54:H54"/>
    <mergeCell ref="B57:C57"/>
    <mergeCell ref="G57:H57"/>
    <mergeCell ref="M58:N58"/>
    <mergeCell ref="O58:Q58"/>
    <mergeCell ref="B49:C49"/>
    <mergeCell ref="G49:H49"/>
    <mergeCell ref="V50:W50"/>
    <mergeCell ref="X50:Z50"/>
    <mergeCell ref="T53:U53"/>
    <mergeCell ref="Y53:Z53"/>
    <mergeCell ref="M42:N42"/>
    <mergeCell ref="O42:Q42"/>
    <mergeCell ref="K45:L45"/>
    <mergeCell ref="P45:Q45"/>
    <mergeCell ref="D46:E46"/>
    <mergeCell ref="F46:H46"/>
    <mergeCell ref="AC37:AD37"/>
    <mergeCell ref="AH37:AI37"/>
    <mergeCell ref="D38:E38"/>
    <mergeCell ref="F38:H38"/>
    <mergeCell ref="B41:C41"/>
    <mergeCell ref="G41:H41"/>
    <mergeCell ref="D30:E30"/>
    <mergeCell ref="F30:H30"/>
    <mergeCell ref="B33:C33"/>
    <mergeCell ref="G33:H33"/>
    <mergeCell ref="AE34:AF34"/>
    <mergeCell ref="AG34:AI34"/>
    <mergeCell ref="B25:C25"/>
    <mergeCell ref="G25:H25"/>
    <mergeCell ref="M26:N26"/>
    <mergeCell ref="O26:Q26"/>
    <mergeCell ref="K29:L29"/>
    <mergeCell ref="P29:Q29"/>
    <mergeCell ref="V18:W18"/>
    <mergeCell ref="X18:Z18"/>
    <mergeCell ref="T21:U21"/>
    <mergeCell ref="Y21:Z21"/>
    <mergeCell ref="D22:E22"/>
    <mergeCell ref="F22:H22"/>
    <mergeCell ref="K13:L13"/>
    <mergeCell ref="P13:Q13"/>
    <mergeCell ref="D14:E14"/>
    <mergeCell ref="F14:H14"/>
    <mergeCell ref="B17:C17"/>
    <mergeCell ref="G17:H17"/>
    <mergeCell ref="D6:E6"/>
    <mergeCell ref="F6:H6"/>
    <mergeCell ref="B9:C9"/>
    <mergeCell ref="G9:H9"/>
    <mergeCell ref="M10:N10"/>
    <mergeCell ref="O10:Q10"/>
    <mergeCell ref="AC1:AC3"/>
    <mergeCell ref="AD1:AI2"/>
    <mergeCell ref="AL1:AL3"/>
    <mergeCell ref="AM1:AR2"/>
    <mergeCell ref="AU1:AU3"/>
    <mergeCell ref="AV1:BA2"/>
    <mergeCell ref="B1:B3"/>
    <mergeCell ref="C1:H2"/>
    <mergeCell ref="K1:K3"/>
    <mergeCell ref="L1:Q2"/>
    <mergeCell ref="T1:T3"/>
    <mergeCell ref="U1:Z2"/>
  </mergeCells>
  <conditionalFormatting sqref="H7:H8">
    <cfRule type="cellIs" dxfId="1300" priority="459" operator="equal">
      <formula>"Forf."</formula>
    </cfRule>
    <cfRule type="cellIs" dxfId="1299" priority="460" operator="equal">
      <formula>"Abd."</formula>
    </cfRule>
  </conditionalFormatting>
  <conditionalFormatting sqref="D7:F7 D15:F15 D23:F23 D31:F31 D255:F255 D247:F247 D239:F239 D231:F231 D223:F223 D215:F215 D207:F207 D199:F199 D191:F191 D183:F183 D175:F175 D167:F167 D159:F159 D151:F151 D143:F143 D135:F135 D127:F127 D119:F119 D111:F111 D103:F103 D95:F95 D87:F87 D79:F79 D71:F71 D63:F63 D55:F55 D47:F47 D39:F39 M11:O11 M27:O27 M43:O43 M59:O59 M75:O75 M91:O91 M107:O107 M123:O123 M139:O139 M155:O155 M171:O171 M187:O187 M203:O203 M219:O219 M235:O235 M251:O251 V19:X19 V51:X51 V83:X83 V115:X115 V147:X147 V179:X179 V211:X211 V243:X243 AE35:AG35 AE99:AG99 AE163:AG163 AE227:AG227 AN67:AP67 AN195:AP195 AW131:AY131 BF259:BH259">
    <cfRule type="expression" dxfId="1298" priority="458">
      <formula>D7&gt;D8</formula>
    </cfRule>
  </conditionalFormatting>
  <conditionalFormatting sqref="D8:F8 D16:F16 D24:F24 D32:F32 D256:F256 D248:F248 D240:F240 D232:F232 D224:F224 D216:F216 D208:F208 D200:F200 D192:F192 D184:F184 D176:F176 D168:F168 D160:F160 D152:F152 D144:F144 D136:F136 D128:F128 D120:F120 D112:F112 D104:F104 D96:F96 D88:F88 D80:F80 D72:F72 D64:F64 D56:F56 D48:F48 D40:F40 M12:O12 M28:O28 M44:O44 M60:O60 M76:O76 M92:O92 M108:O108 M124:O124 M140:O140 M156:O156 M172:O172 M188:O188 M204:O204 M220:O220 M236:O236 M252:O252 V20:X20 V52:X52 V84:X84 V116:X116 V148:X148 V180:X180 V212:X212 V244:X244 AE36:AG36 AE100:AG100 AE164:AG164 AE228:AG228 AN68:AP68 AN196:AP196 AW132:AY132 BF260:BH260">
    <cfRule type="expression" dxfId="1297" priority="457">
      <formula>D8&gt;D7</formula>
    </cfRule>
  </conditionalFormatting>
  <conditionalFormatting sqref="H15:H16">
    <cfRule type="cellIs" dxfId="1296" priority="454" operator="equal">
      <formula>"Forf."</formula>
    </cfRule>
    <cfRule type="cellIs" dxfId="1295" priority="455" operator="equal">
      <formula>"Abd."</formula>
    </cfRule>
  </conditionalFormatting>
  <conditionalFormatting sqref="H23:H24">
    <cfRule type="cellIs" dxfId="1294" priority="451" operator="equal">
      <formula>"Forf."</formula>
    </cfRule>
    <cfRule type="cellIs" dxfId="1293" priority="452" operator="equal">
      <formula>"Abd."</formula>
    </cfRule>
  </conditionalFormatting>
  <conditionalFormatting sqref="H31:H32">
    <cfRule type="cellIs" dxfId="1292" priority="448" operator="equal">
      <formula>"Forf."</formula>
    </cfRule>
    <cfRule type="cellIs" dxfId="1291" priority="449" operator="equal">
      <formula>"Abd."</formula>
    </cfRule>
  </conditionalFormatting>
  <conditionalFormatting sqref="H39:H40">
    <cfRule type="cellIs" dxfId="1290" priority="445" operator="equal">
      <formula>"Forf."</formula>
    </cfRule>
    <cfRule type="cellIs" dxfId="1289" priority="446" operator="equal">
      <formula>"Abd."</formula>
    </cfRule>
  </conditionalFormatting>
  <conditionalFormatting sqref="H47:H48">
    <cfRule type="cellIs" dxfId="1288" priority="442" operator="equal">
      <formula>"Forf."</formula>
    </cfRule>
    <cfRule type="cellIs" dxfId="1287" priority="443" operator="equal">
      <formula>"Abd."</formula>
    </cfRule>
  </conditionalFormatting>
  <conditionalFormatting sqref="H55:H56">
    <cfRule type="cellIs" dxfId="1286" priority="439" operator="equal">
      <formula>"Forf."</formula>
    </cfRule>
    <cfRule type="cellIs" dxfId="1285" priority="440" operator="equal">
      <formula>"Abd."</formula>
    </cfRule>
  </conditionalFormatting>
  <conditionalFormatting sqref="H63:H64">
    <cfRule type="cellIs" dxfId="1284" priority="436" operator="equal">
      <formula>"Forf."</formula>
    </cfRule>
    <cfRule type="cellIs" dxfId="1283" priority="437" operator="equal">
      <formula>"Abd."</formula>
    </cfRule>
  </conditionalFormatting>
  <conditionalFormatting sqref="H71:H72">
    <cfRule type="cellIs" dxfId="1282" priority="433" operator="equal">
      <formula>"Forf."</formula>
    </cfRule>
    <cfRule type="cellIs" dxfId="1281" priority="434" operator="equal">
      <formula>"Abd."</formula>
    </cfRule>
  </conditionalFormatting>
  <conditionalFormatting sqref="H79:H80">
    <cfRule type="cellIs" dxfId="1280" priority="430" operator="equal">
      <formula>"Forf."</formula>
    </cfRule>
    <cfRule type="cellIs" dxfId="1279" priority="431" operator="equal">
      <formula>"Abd."</formula>
    </cfRule>
  </conditionalFormatting>
  <conditionalFormatting sqref="H87:H88">
    <cfRule type="cellIs" dxfId="1278" priority="427" operator="equal">
      <formula>"Forf."</formula>
    </cfRule>
    <cfRule type="cellIs" dxfId="1277" priority="428" operator="equal">
      <formula>"Abd."</formula>
    </cfRule>
  </conditionalFormatting>
  <conditionalFormatting sqref="H95:H96">
    <cfRule type="cellIs" dxfId="1276" priority="424" operator="equal">
      <formula>"Forf."</formula>
    </cfRule>
    <cfRule type="cellIs" dxfId="1275" priority="425" operator="equal">
      <formula>"Abd."</formula>
    </cfRule>
  </conditionalFormatting>
  <conditionalFormatting sqref="H103:H104">
    <cfRule type="cellIs" dxfId="1274" priority="421" operator="equal">
      <formula>"Forf."</formula>
    </cfRule>
    <cfRule type="cellIs" dxfId="1273" priority="422" operator="equal">
      <formula>"Abd."</formula>
    </cfRule>
  </conditionalFormatting>
  <conditionalFormatting sqref="H111:H112">
    <cfRule type="cellIs" dxfId="1272" priority="418" operator="equal">
      <formula>"Forf."</formula>
    </cfRule>
    <cfRule type="cellIs" dxfId="1271" priority="419" operator="equal">
      <formula>"Abd."</formula>
    </cfRule>
  </conditionalFormatting>
  <conditionalFormatting sqref="H119:H120">
    <cfRule type="cellIs" dxfId="1270" priority="415" operator="equal">
      <formula>"Forf."</formula>
    </cfRule>
    <cfRule type="cellIs" dxfId="1269" priority="416" operator="equal">
      <formula>"Abd."</formula>
    </cfRule>
  </conditionalFormatting>
  <conditionalFormatting sqref="H127:H128">
    <cfRule type="cellIs" dxfId="1268" priority="412" operator="equal">
      <formula>"Forf."</formula>
    </cfRule>
    <cfRule type="cellIs" dxfId="1267" priority="413" operator="equal">
      <formula>"Abd."</formula>
    </cfRule>
  </conditionalFormatting>
  <conditionalFormatting sqref="H135:H136">
    <cfRule type="cellIs" dxfId="1266" priority="409" operator="equal">
      <formula>"Forf."</formula>
    </cfRule>
    <cfRule type="cellIs" dxfId="1265" priority="410" operator="equal">
      <formula>"Abd."</formula>
    </cfRule>
  </conditionalFormatting>
  <conditionalFormatting sqref="H143:H144">
    <cfRule type="cellIs" dxfId="1264" priority="406" operator="equal">
      <formula>"Forf."</formula>
    </cfRule>
    <cfRule type="cellIs" dxfId="1263" priority="407" operator="equal">
      <formula>"Abd."</formula>
    </cfRule>
  </conditionalFormatting>
  <conditionalFormatting sqref="H151:H152">
    <cfRule type="cellIs" dxfId="1262" priority="403" operator="equal">
      <formula>"Forf."</formula>
    </cfRule>
    <cfRule type="cellIs" dxfId="1261" priority="404" operator="equal">
      <formula>"Abd."</formula>
    </cfRule>
  </conditionalFormatting>
  <conditionalFormatting sqref="H159:H160">
    <cfRule type="cellIs" dxfId="1260" priority="400" operator="equal">
      <formula>"Forf."</formula>
    </cfRule>
    <cfRule type="cellIs" dxfId="1259" priority="401" operator="equal">
      <formula>"Abd."</formula>
    </cfRule>
  </conditionalFormatting>
  <conditionalFormatting sqref="H167:H168">
    <cfRule type="cellIs" dxfId="1258" priority="397" operator="equal">
      <formula>"Forf."</formula>
    </cfRule>
    <cfRule type="cellIs" dxfId="1257" priority="398" operator="equal">
      <formula>"Abd."</formula>
    </cfRule>
  </conditionalFormatting>
  <conditionalFormatting sqref="H175:H176">
    <cfRule type="cellIs" dxfId="1256" priority="394" operator="equal">
      <formula>"Forf."</formula>
    </cfRule>
    <cfRule type="cellIs" dxfId="1255" priority="395" operator="equal">
      <formula>"Abd."</formula>
    </cfRule>
  </conditionalFormatting>
  <conditionalFormatting sqref="H183:H184">
    <cfRule type="cellIs" dxfId="1254" priority="391" operator="equal">
      <formula>"Forf."</formula>
    </cfRule>
    <cfRule type="cellIs" dxfId="1253" priority="392" operator="equal">
      <formula>"Abd."</formula>
    </cfRule>
  </conditionalFormatting>
  <conditionalFormatting sqref="H191:H192">
    <cfRule type="cellIs" dxfId="1252" priority="388" operator="equal">
      <formula>"Forf."</formula>
    </cfRule>
    <cfRule type="cellIs" dxfId="1251" priority="389" operator="equal">
      <formula>"Abd."</formula>
    </cfRule>
  </conditionalFormatting>
  <conditionalFormatting sqref="H199:H200">
    <cfRule type="cellIs" dxfId="1250" priority="385" operator="equal">
      <formula>"Forf."</formula>
    </cfRule>
    <cfRule type="cellIs" dxfId="1249" priority="386" operator="equal">
      <formula>"Abd."</formula>
    </cfRule>
  </conditionalFormatting>
  <conditionalFormatting sqref="H207:H208">
    <cfRule type="cellIs" dxfId="1248" priority="382" operator="equal">
      <formula>"Forf."</formula>
    </cfRule>
    <cfRule type="cellIs" dxfId="1247" priority="383" operator="equal">
      <formula>"Abd."</formula>
    </cfRule>
  </conditionalFormatting>
  <conditionalFormatting sqref="H215:H216">
    <cfRule type="cellIs" dxfId="1246" priority="379" operator="equal">
      <formula>"Forf."</formula>
    </cfRule>
    <cfRule type="cellIs" dxfId="1245" priority="380" operator="equal">
      <formula>"Abd."</formula>
    </cfRule>
  </conditionalFormatting>
  <conditionalFormatting sqref="H223:H224">
    <cfRule type="cellIs" dxfId="1244" priority="376" operator="equal">
      <formula>"Forf."</formula>
    </cfRule>
    <cfRule type="cellIs" dxfId="1243" priority="377" operator="equal">
      <formula>"Abd."</formula>
    </cfRule>
  </conditionalFormatting>
  <conditionalFormatting sqref="H231:H232">
    <cfRule type="cellIs" dxfId="1242" priority="373" operator="equal">
      <formula>"Forf."</formula>
    </cfRule>
    <cfRule type="cellIs" dxfId="1241" priority="374" operator="equal">
      <formula>"Abd."</formula>
    </cfRule>
  </conditionalFormatting>
  <conditionalFormatting sqref="H239:H240">
    <cfRule type="cellIs" dxfId="1240" priority="370" operator="equal">
      <formula>"Forf."</formula>
    </cfRule>
    <cfRule type="cellIs" dxfId="1239" priority="371" operator="equal">
      <formula>"Abd."</formula>
    </cfRule>
  </conditionalFormatting>
  <conditionalFormatting sqref="H247:H248">
    <cfRule type="cellIs" dxfId="1238" priority="367" operator="equal">
      <formula>"Forf."</formula>
    </cfRule>
    <cfRule type="cellIs" dxfId="1237" priority="368" operator="equal">
      <formula>"Abd."</formula>
    </cfRule>
  </conditionalFormatting>
  <conditionalFormatting sqref="H255:H256">
    <cfRule type="cellIs" dxfId="1236" priority="364" operator="equal">
      <formula>"Forf."</formula>
    </cfRule>
    <cfRule type="cellIs" dxfId="1235" priority="365" operator="equal">
      <formula>"Abd."</formula>
    </cfRule>
  </conditionalFormatting>
  <conditionalFormatting sqref="B7:B8">
    <cfRule type="cellIs" dxfId="1234" priority="360" operator="equal">
      <formula>"(LL)"</formula>
    </cfRule>
    <cfRule type="cellIs" dxfId="1233" priority="361" operator="equal">
      <formula>"(WC)"</formula>
    </cfRule>
    <cfRule type="cellIs" dxfId="1232" priority="362" operator="equal">
      <formula>"(Q)"</formula>
    </cfRule>
    <cfRule type="cellIs" dxfId="1231" priority="363" operator="between">
      <formula>1</formula>
      <formula>50</formula>
    </cfRule>
  </conditionalFormatting>
  <conditionalFormatting sqref="B1:C1 B4:C5 C3 B10:C13 B9 B34:C37 B33 B26:C29 B25 B18:C21 B17 B74:C77 B73 B66:C69 B65 B58:C61 B57 B50:C53 B49 B42:C45 B41 B106:C109 B105 B98:C101 B97 B90:C93 B89 B82:C85 B81 B138:C141 B137 B130:C133 B129 B122:C125 B121 B114:C117 B113 B178:C181 B177 B170:C173 B169 B162:C165 B161 B154:C157 B153 B146:C149 B145 B210:C213 B209 B202:C205 B201 B194:C197 B193 B186:C189 B185 B250:C253 B249 B242:C245 B241 B234:C237 B233 B226:C229 B225 B218:C221 B217 B258:C261 B257 B514:C1048576 B31:C32 B30 B23:C24 B22 B15:C16 B14 B7:C8 B6 B63:C64 B62 B55:C56 B54 B47:C48 B46 B39:C40 B38 B95:C96 B94 B87:C88 B86 B79:C80 B78 B71:C72 B70 B127:C128 B126 B119:C120 B118 B111:C112 B110 B103:C104 B102 B159:C160 B158 B151:C152 B150 B143:C144 B142 B135:C136 B134 B191:C192 B190 B183:C184 B182 B175:C176 B174 B167:C168 B166 B223:C224 B222 B215:C216 B214 B207:C208 B206 B199:C200 B198 B255:C256 B254 B247:C248 B246 B239:C240 B238 B231:C232 B230">
    <cfRule type="cellIs" dxfId="1230" priority="356" operator="equal">
      <formula>"(LL)"</formula>
    </cfRule>
    <cfRule type="cellIs" dxfId="1229" priority="357" operator="equal">
      <formula>"(WC)"</formula>
    </cfRule>
    <cfRule type="cellIs" dxfId="1228" priority="358" operator="equal">
      <formula>"(Q)"</formula>
    </cfRule>
    <cfRule type="cellIs" dxfId="1227" priority="359" operator="between">
      <formula>1</formula>
      <formula>50</formula>
    </cfRule>
  </conditionalFormatting>
  <conditionalFormatting sqref="Q11:Q12">
    <cfRule type="cellIs" dxfId="1226" priority="353" operator="equal">
      <formula>"Forf."</formula>
    </cfRule>
    <cfRule type="cellIs" dxfId="1225" priority="354" operator="equal">
      <formula>"Abd."</formula>
    </cfRule>
  </conditionalFormatting>
  <conditionalFormatting sqref="K11:K12">
    <cfRule type="cellIs" dxfId="1224" priority="349" operator="equal">
      <formula>"(LL)"</formula>
    </cfRule>
    <cfRule type="cellIs" dxfId="1223" priority="350" operator="equal">
      <formula>"(WC)"</formula>
    </cfRule>
    <cfRule type="cellIs" dxfId="1222" priority="351" operator="equal">
      <formula>"(Q)"</formula>
    </cfRule>
    <cfRule type="cellIs" dxfId="1221" priority="352" operator="between">
      <formula>1</formula>
      <formula>50</formula>
    </cfRule>
  </conditionalFormatting>
  <conditionalFormatting sqref="K11:L12 K13 K10">
    <cfRule type="cellIs" dxfId="1220" priority="345" operator="equal">
      <formula>"(LL)"</formula>
    </cfRule>
    <cfRule type="cellIs" dxfId="1219" priority="346" operator="equal">
      <formula>"(WC)"</formula>
    </cfRule>
    <cfRule type="cellIs" dxfId="1218" priority="347" operator="equal">
      <formula>"(Q)"</formula>
    </cfRule>
    <cfRule type="cellIs" dxfId="1217" priority="348" operator="between">
      <formula>1</formula>
      <formula>50</formula>
    </cfRule>
  </conditionalFormatting>
  <conditionalFormatting sqref="K1:L1 L3">
    <cfRule type="cellIs" dxfId="1216" priority="341" operator="equal">
      <formula>"(LL)"</formula>
    </cfRule>
    <cfRule type="cellIs" dxfId="1215" priority="342" operator="equal">
      <formula>"(WC)"</formula>
    </cfRule>
    <cfRule type="cellIs" dxfId="1214" priority="343" operator="equal">
      <formula>"(Q)"</formula>
    </cfRule>
    <cfRule type="cellIs" dxfId="1213" priority="344" operator="between">
      <formula>1</formula>
      <formula>50</formula>
    </cfRule>
  </conditionalFormatting>
  <conditionalFormatting sqref="Q27:Q28">
    <cfRule type="cellIs" dxfId="1212" priority="338" operator="equal">
      <formula>"Forf."</formula>
    </cfRule>
    <cfRule type="cellIs" dxfId="1211" priority="339" operator="equal">
      <formula>"Abd."</formula>
    </cfRule>
  </conditionalFormatting>
  <conditionalFormatting sqref="K26 K29 L27:L28">
    <cfRule type="cellIs" dxfId="1210" priority="334" operator="equal">
      <formula>"(LL)"</formula>
    </cfRule>
    <cfRule type="cellIs" dxfId="1209" priority="335" operator="equal">
      <formula>"(WC)"</formula>
    </cfRule>
    <cfRule type="cellIs" dxfId="1208" priority="336" operator="equal">
      <formula>"(Q)"</formula>
    </cfRule>
    <cfRule type="cellIs" dxfId="1207" priority="337" operator="between">
      <formula>1</formula>
      <formula>50</formula>
    </cfRule>
  </conditionalFormatting>
  <conditionalFormatting sqref="Q43:Q44">
    <cfRule type="cellIs" dxfId="1206" priority="331" operator="equal">
      <formula>"Forf."</formula>
    </cfRule>
    <cfRule type="cellIs" dxfId="1205" priority="332" operator="equal">
      <formula>"Abd."</formula>
    </cfRule>
  </conditionalFormatting>
  <conditionalFormatting sqref="K42 K45 L43:L44">
    <cfRule type="cellIs" dxfId="1204" priority="327" operator="equal">
      <formula>"(LL)"</formula>
    </cfRule>
    <cfRule type="cellIs" dxfId="1203" priority="328" operator="equal">
      <formula>"(WC)"</formula>
    </cfRule>
    <cfRule type="cellIs" dxfId="1202" priority="329" operator="equal">
      <formula>"(Q)"</formula>
    </cfRule>
    <cfRule type="cellIs" dxfId="1201" priority="330" operator="between">
      <formula>1</formula>
      <formula>50</formula>
    </cfRule>
  </conditionalFormatting>
  <conditionalFormatting sqref="Q59:Q60">
    <cfRule type="cellIs" dxfId="1200" priority="324" operator="equal">
      <formula>"Forf."</formula>
    </cfRule>
    <cfRule type="cellIs" dxfId="1199" priority="325" operator="equal">
      <formula>"Abd."</formula>
    </cfRule>
  </conditionalFormatting>
  <conditionalFormatting sqref="K58 K61 L59:L60">
    <cfRule type="cellIs" dxfId="1198" priority="320" operator="equal">
      <formula>"(LL)"</formula>
    </cfRule>
    <cfRule type="cellIs" dxfId="1197" priority="321" operator="equal">
      <formula>"(WC)"</formula>
    </cfRule>
    <cfRule type="cellIs" dxfId="1196" priority="322" operator="equal">
      <formula>"(Q)"</formula>
    </cfRule>
    <cfRule type="cellIs" dxfId="1195" priority="323" operator="between">
      <formula>1</formula>
      <formula>50</formula>
    </cfRule>
  </conditionalFormatting>
  <conditionalFormatting sqref="Q75:Q76">
    <cfRule type="cellIs" dxfId="1194" priority="317" operator="equal">
      <formula>"Forf."</formula>
    </cfRule>
    <cfRule type="cellIs" dxfId="1193" priority="318" operator="equal">
      <formula>"Abd."</formula>
    </cfRule>
  </conditionalFormatting>
  <conditionalFormatting sqref="K74 K77 L75:L76">
    <cfRule type="cellIs" dxfId="1192" priority="313" operator="equal">
      <formula>"(LL)"</formula>
    </cfRule>
    <cfRule type="cellIs" dxfId="1191" priority="314" operator="equal">
      <formula>"(WC)"</formula>
    </cfRule>
    <cfRule type="cellIs" dxfId="1190" priority="315" operator="equal">
      <formula>"(Q)"</formula>
    </cfRule>
    <cfRule type="cellIs" dxfId="1189" priority="316" operator="between">
      <formula>1</formula>
      <formula>50</formula>
    </cfRule>
  </conditionalFormatting>
  <conditionalFormatting sqref="Q91:Q92">
    <cfRule type="cellIs" dxfId="1188" priority="310" operator="equal">
      <formula>"Forf."</formula>
    </cfRule>
    <cfRule type="cellIs" dxfId="1187" priority="311" operator="equal">
      <formula>"Abd."</formula>
    </cfRule>
  </conditionalFormatting>
  <conditionalFormatting sqref="K90 K93 L91:L92">
    <cfRule type="cellIs" dxfId="1186" priority="306" operator="equal">
      <formula>"(LL)"</formula>
    </cfRule>
    <cfRule type="cellIs" dxfId="1185" priority="307" operator="equal">
      <formula>"(WC)"</formula>
    </cfRule>
    <cfRule type="cellIs" dxfId="1184" priority="308" operator="equal">
      <formula>"(Q)"</formula>
    </cfRule>
    <cfRule type="cellIs" dxfId="1183" priority="309" operator="between">
      <formula>1</formula>
      <formula>50</formula>
    </cfRule>
  </conditionalFormatting>
  <conditionalFormatting sqref="Q107:Q108">
    <cfRule type="cellIs" dxfId="1182" priority="303" operator="equal">
      <formula>"Forf."</formula>
    </cfRule>
    <cfRule type="cellIs" dxfId="1181" priority="304" operator="equal">
      <formula>"Abd."</formula>
    </cfRule>
  </conditionalFormatting>
  <conditionalFormatting sqref="K106 K109 L107:L108">
    <cfRule type="cellIs" dxfId="1180" priority="299" operator="equal">
      <formula>"(LL)"</formula>
    </cfRule>
    <cfRule type="cellIs" dxfId="1179" priority="300" operator="equal">
      <formula>"(WC)"</formula>
    </cfRule>
    <cfRule type="cellIs" dxfId="1178" priority="301" operator="equal">
      <formula>"(Q)"</formula>
    </cfRule>
    <cfRule type="cellIs" dxfId="1177" priority="302" operator="between">
      <formula>1</formula>
      <formula>50</formula>
    </cfRule>
  </conditionalFormatting>
  <conditionalFormatting sqref="Q123:Q124">
    <cfRule type="cellIs" dxfId="1176" priority="296" operator="equal">
      <formula>"Forf."</formula>
    </cfRule>
    <cfRule type="cellIs" dxfId="1175" priority="297" operator="equal">
      <formula>"Abd."</formula>
    </cfRule>
  </conditionalFormatting>
  <conditionalFormatting sqref="K122 K125 L123:L124">
    <cfRule type="cellIs" dxfId="1174" priority="292" operator="equal">
      <formula>"(LL)"</formula>
    </cfRule>
    <cfRule type="cellIs" dxfId="1173" priority="293" operator="equal">
      <formula>"(WC)"</formula>
    </cfRule>
    <cfRule type="cellIs" dxfId="1172" priority="294" operator="equal">
      <formula>"(Q)"</formula>
    </cfRule>
    <cfRule type="cellIs" dxfId="1171" priority="295" operator="between">
      <formula>1</formula>
      <formula>50</formula>
    </cfRule>
  </conditionalFormatting>
  <conditionalFormatting sqref="Q139:Q140">
    <cfRule type="cellIs" dxfId="1170" priority="289" operator="equal">
      <formula>"Forf."</formula>
    </cfRule>
    <cfRule type="cellIs" dxfId="1169" priority="290" operator="equal">
      <formula>"Abd."</formula>
    </cfRule>
  </conditionalFormatting>
  <conditionalFormatting sqref="K138 K141 L139:L140">
    <cfRule type="cellIs" dxfId="1168" priority="285" operator="equal">
      <formula>"(LL)"</formula>
    </cfRule>
    <cfRule type="cellIs" dxfId="1167" priority="286" operator="equal">
      <formula>"(WC)"</formula>
    </cfRule>
    <cfRule type="cellIs" dxfId="1166" priority="287" operator="equal">
      <formula>"(Q)"</formula>
    </cfRule>
    <cfRule type="cellIs" dxfId="1165" priority="288" operator="between">
      <formula>1</formula>
      <formula>50</formula>
    </cfRule>
  </conditionalFormatting>
  <conditionalFormatting sqref="Q155:Q156">
    <cfRule type="cellIs" dxfId="1164" priority="282" operator="equal">
      <formula>"Forf."</formula>
    </cfRule>
    <cfRule type="cellIs" dxfId="1163" priority="283" operator="equal">
      <formula>"Abd."</formula>
    </cfRule>
  </conditionalFormatting>
  <conditionalFormatting sqref="K154 K157 L155:L156">
    <cfRule type="cellIs" dxfId="1162" priority="278" operator="equal">
      <formula>"(LL)"</formula>
    </cfRule>
    <cfRule type="cellIs" dxfId="1161" priority="279" operator="equal">
      <formula>"(WC)"</formula>
    </cfRule>
    <cfRule type="cellIs" dxfId="1160" priority="280" operator="equal">
      <formula>"(Q)"</formula>
    </cfRule>
    <cfRule type="cellIs" dxfId="1159" priority="281" operator="between">
      <formula>1</formula>
      <formula>50</formula>
    </cfRule>
  </conditionalFormatting>
  <conditionalFormatting sqref="Q171:Q172">
    <cfRule type="cellIs" dxfId="1158" priority="275" operator="equal">
      <formula>"Forf."</formula>
    </cfRule>
    <cfRule type="cellIs" dxfId="1157" priority="276" operator="equal">
      <formula>"Abd."</formula>
    </cfRule>
  </conditionalFormatting>
  <conditionalFormatting sqref="K170 K173 L171:L172">
    <cfRule type="cellIs" dxfId="1156" priority="271" operator="equal">
      <formula>"(LL)"</formula>
    </cfRule>
    <cfRule type="cellIs" dxfId="1155" priority="272" operator="equal">
      <formula>"(WC)"</formula>
    </cfRule>
    <cfRule type="cellIs" dxfId="1154" priority="273" operator="equal">
      <formula>"(Q)"</formula>
    </cfRule>
    <cfRule type="cellIs" dxfId="1153" priority="274" operator="between">
      <formula>1</formula>
      <formula>50</formula>
    </cfRule>
  </conditionalFormatting>
  <conditionalFormatting sqref="Q187:Q188">
    <cfRule type="cellIs" dxfId="1152" priority="268" operator="equal">
      <formula>"Forf."</formula>
    </cfRule>
    <cfRule type="cellIs" dxfId="1151" priority="269" operator="equal">
      <formula>"Abd."</formula>
    </cfRule>
  </conditionalFormatting>
  <conditionalFormatting sqref="K186 K189 L187:L188">
    <cfRule type="cellIs" dxfId="1150" priority="264" operator="equal">
      <formula>"(LL)"</formula>
    </cfRule>
    <cfRule type="cellIs" dxfId="1149" priority="265" operator="equal">
      <formula>"(WC)"</formula>
    </cfRule>
    <cfRule type="cellIs" dxfId="1148" priority="266" operator="equal">
      <formula>"(Q)"</formula>
    </cfRule>
    <cfRule type="cellIs" dxfId="1147" priority="267" operator="between">
      <formula>1</formula>
      <formula>50</formula>
    </cfRule>
  </conditionalFormatting>
  <conditionalFormatting sqref="Q203:Q204">
    <cfRule type="cellIs" dxfId="1146" priority="261" operator="equal">
      <formula>"Forf."</formula>
    </cfRule>
    <cfRule type="cellIs" dxfId="1145" priority="262" operator="equal">
      <formula>"Abd."</formula>
    </cfRule>
  </conditionalFormatting>
  <conditionalFormatting sqref="K202 K205 L203:L204">
    <cfRule type="cellIs" dxfId="1144" priority="257" operator="equal">
      <formula>"(LL)"</formula>
    </cfRule>
    <cfRule type="cellIs" dxfId="1143" priority="258" operator="equal">
      <formula>"(WC)"</formula>
    </cfRule>
    <cfRule type="cellIs" dxfId="1142" priority="259" operator="equal">
      <formula>"(Q)"</formula>
    </cfRule>
    <cfRule type="cellIs" dxfId="1141" priority="260" operator="between">
      <formula>1</formula>
      <formula>50</formula>
    </cfRule>
  </conditionalFormatting>
  <conditionalFormatting sqref="Q219:Q220">
    <cfRule type="cellIs" dxfId="1140" priority="254" operator="equal">
      <formula>"Forf."</formula>
    </cfRule>
    <cfRule type="cellIs" dxfId="1139" priority="255" operator="equal">
      <formula>"Abd."</formula>
    </cfRule>
  </conditionalFormatting>
  <conditionalFormatting sqref="K218 K221 L219:L220">
    <cfRule type="cellIs" dxfId="1138" priority="250" operator="equal">
      <formula>"(LL)"</formula>
    </cfRule>
    <cfRule type="cellIs" dxfId="1137" priority="251" operator="equal">
      <formula>"(WC)"</formula>
    </cfRule>
    <cfRule type="cellIs" dxfId="1136" priority="252" operator="equal">
      <formula>"(Q)"</formula>
    </cfRule>
    <cfRule type="cellIs" dxfId="1135" priority="253" operator="between">
      <formula>1</formula>
      <formula>50</formula>
    </cfRule>
  </conditionalFormatting>
  <conditionalFormatting sqref="Q235:Q236">
    <cfRule type="cellIs" dxfId="1134" priority="247" operator="equal">
      <formula>"Forf."</formula>
    </cfRule>
    <cfRule type="cellIs" dxfId="1133" priority="248" operator="equal">
      <formula>"Abd."</formula>
    </cfRule>
  </conditionalFormatting>
  <conditionalFormatting sqref="K234 K237 L235:L236">
    <cfRule type="cellIs" dxfId="1132" priority="243" operator="equal">
      <formula>"(LL)"</formula>
    </cfRule>
    <cfRule type="cellIs" dxfId="1131" priority="244" operator="equal">
      <formula>"(WC)"</formula>
    </cfRule>
    <cfRule type="cellIs" dxfId="1130" priority="245" operator="equal">
      <formula>"(Q)"</formula>
    </cfRule>
    <cfRule type="cellIs" dxfId="1129" priority="246" operator="between">
      <formula>1</formula>
      <formula>50</formula>
    </cfRule>
  </conditionalFormatting>
  <conditionalFormatting sqref="Q251:Q252">
    <cfRule type="cellIs" dxfId="1128" priority="240" operator="equal">
      <formula>"Forf."</formula>
    </cfRule>
    <cfRule type="cellIs" dxfId="1127" priority="241" operator="equal">
      <formula>"Abd."</formula>
    </cfRule>
  </conditionalFormatting>
  <conditionalFormatting sqref="K250 K253 L251:L252">
    <cfRule type="cellIs" dxfId="1126" priority="236" operator="equal">
      <formula>"(LL)"</formula>
    </cfRule>
    <cfRule type="cellIs" dxfId="1125" priority="237" operator="equal">
      <formula>"(WC)"</formula>
    </cfRule>
    <cfRule type="cellIs" dxfId="1124" priority="238" operator="equal">
      <formula>"(Q)"</formula>
    </cfRule>
    <cfRule type="cellIs" dxfId="1123" priority="239" operator="between">
      <formula>1</formula>
      <formula>50</formula>
    </cfRule>
  </conditionalFormatting>
  <conditionalFormatting sqref="Z19:Z20">
    <cfRule type="cellIs" dxfId="1122" priority="233" operator="equal">
      <formula>"Forf."</formula>
    </cfRule>
    <cfRule type="cellIs" dxfId="1121" priority="234" operator="equal">
      <formula>"Abd."</formula>
    </cfRule>
  </conditionalFormatting>
  <conditionalFormatting sqref="T19:T20">
    <cfRule type="cellIs" dxfId="1120" priority="51" operator="equal">
      <formula>0</formula>
    </cfRule>
    <cfRule type="cellIs" dxfId="1119" priority="229" operator="equal">
      <formula>"(LL)"</formula>
    </cfRule>
    <cfRule type="cellIs" dxfId="1118" priority="230" operator="equal">
      <formula>"(WC)"</formula>
    </cfRule>
    <cfRule type="cellIs" dxfId="1117" priority="231" operator="equal">
      <formula>"(Q)"</formula>
    </cfRule>
    <cfRule type="cellIs" dxfId="1116" priority="232" operator="between">
      <formula>1</formula>
      <formula>50</formula>
    </cfRule>
  </conditionalFormatting>
  <conditionalFormatting sqref="T19:U20 T21 T18">
    <cfRule type="cellIs" dxfId="1115" priority="225" operator="equal">
      <formula>"(LL)"</formula>
    </cfRule>
    <cfRule type="cellIs" dxfId="1114" priority="226" operator="equal">
      <formula>"(WC)"</formula>
    </cfRule>
    <cfRule type="cellIs" dxfId="1113" priority="227" operator="equal">
      <formula>"(Q)"</formula>
    </cfRule>
    <cfRule type="cellIs" dxfId="1112" priority="228" operator="between">
      <formula>1</formula>
      <formula>50</formula>
    </cfRule>
  </conditionalFormatting>
  <conditionalFormatting sqref="T1:U1 U3">
    <cfRule type="cellIs" dxfId="1111" priority="221" operator="equal">
      <formula>"(LL)"</formula>
    </cfRule>
    <cfRule type="cellIs" dxfId="1110" priority="222" operator="equal">
      <formula>"(WC)"</formula>
    </cfRule>
    <cfRule type="cellIs" dxfId="1109" priority="223" operator="equal">
      <formula>"(Q)"</formula>
    </cfRule>
    <cfRule type="cellIs" dxfId="1108" priority="224" operator="between">
      <formula>1</formula>
      <formula>50</formula>
    </cfRule>
  </conditionalFormatting>
  <conditionalFormatting sqref="Z51:Z52">
    <cfRule type="cellIs" dxfId="1107" priority="218" operator="equal">
      <formula>"Forf."</formula>
    </cfRule>
    <cfRule type="cellIs" dxfId="1106" priority="219" operator="equal">
      <formula>"Abd."</formula>
    </cfRule>
  </conditionalFormatting>
  <conditionalFormatting sqref="T50 T53 U51:U52">
    <cfRule type="cellIs" dxfId="1105" priority="214" operator="equal">
      <formula>"(LL)"</formula>
    </cfRule>
    <cfRule type="cellIs" dxfId="1104" priority="215" operator="equal">
      <formula>"(WC)"</formula>
    </cfRule>
    <cfRule type="cellIs" dxfId="1103" priority="216" operator="equal">
      <formula>"(Q)"</formula>
    </cfRule>
    <cfRule type="cellIs" dxfId="1102" priority="217" operator="between">
      <formula>1</formula>
      <formula>50</formula>
    </cfRule>
  </conditionalFormatting>
  <conditionalFormatting sqref="Z83:Z84">
    <cfRule type="cellIs" dxfId="1101" priority="211" operator="equal">
      <formula>"Forf."</formula>
    </cfRule>
    <cfRule type="cellIs" dxfId="1100" priority="212" operator="equal">
      <formula>"Abd."</formula>
    </cfRule>
  </conditionalFormatting>
  <conditionalFormatting sqref="T82 T85 U83:U84">
    <cfRule type="cellIs" dxfId="1099" priority="207" operator="equal">
      <formula>"(LL)"</formula>
    </cfRule>
    <cfRule type="cellIs" dxfId="1098" priority="208" operator="equal">
      <formula>"(WC)"</formula>
    </cfRule>
    <cfRule type="cellIs" dxfId="1097" priority="209" operator="equal">
      <formula>"(Q)"</formula>
    </cfRule>
    <cfRule type="cellIs" dxfId="1096" priority="210" operator="between">
      <formula>1</formula>
      <formula>50</formula>
    </cfRule>
  </conditionalFormatting>
  <conditionalFormatting sqref="Z115:Z116">
    <cfRule type="cellIs" dxfId="1095" priority="204" operator="equal">
      <formula>"Forf."</formula>
    </cfRule>
    <cfRule type="cellIs" dxfId="1094" priority="205" operator="equal">
      <formula>"Abd."</formula>
    </cfRule>
  </conditionalFormatting>
  <conditionalFormatting sqref="T114 T117 U115:U116">
    <cfRule type="cellIs" dxfId="1093" priority="200" operator="equal">
      <formula>"(LL)"</formula>
    </cfRule>
    <cfRule type="cellIs" dxfId="1092" priority="201" operator="equal">
      <formula>"(WC)"</formula>
    </cfRule>
    <cfRule type="cellIs" dxfId="1091" priority="202" operator="equal">
      <formula>"(Q)"</formula>
    </cfRule>
    <cfRule type="cellIs" dxfId="1090" priority="203" operator="between">
      <formula>1</formula>
      <formula>50</formula>
    </cfRule>
  </conditionalFormatting>
  <conditionalFormatting sqref="Z147:Z148">
    <cfRule type="cellIs" dxfId="1089" priority="197" operator="equal">
      <formula>"Forf."</formula>
    </cfRule>
    <cfRule type="cellIs" dxfId="1088" priority="198" operator="equal">
      <formula>"Abd."</formula>
    </cfRule>
  </conditionalFormatting>
  <conditionalFormatting sqref="T146 T149 U147:U148">
    <cfRule type="cellIs" dxfId="1087" priority="193" operator="equal">
      <formula>"(LL)"</formula>
    </cfRule>
    <cfRule type="cellIs" dxfId="1086" priority="194" operator="equal">
      <formula>"(WC)"</formula>
    </cfRule>
    <cfRule type="cellIs" dxfId="1085" priority="195" operator="equal">
      <formula>"(Q)"</formula>
    </cfRule>
    <cfRule type="cellIs" dxfId="1084" priority="196" operator="between">
      <formula>1</formula>
      <formula>50</formula>
    </cfRule>
  </conditionalFormatting>
  <conditionalFormatting sqref="Z179:Z180">
    <cfRule type="cellIs" dxfId="1083" priority="190" operator="equal">
      <formula>"Forf."</formula>
    </cfRule>
    <cfRule type="cellIs" dxfId="1082" priority="191" operator="equal">
      <formula>"Abd."</formula>
    </cfRule>
  </conditionalFormatting>
  <conditionalFormatting sqref="T178 T181 U179:U180">
    <cfRule type="cellIs" dxfId="1081" priority="186" operator="equal">
      <formula>"(LL)"</formula>
    </cfRule>
    <cfRule type="cellIs" dxfId="1080" priority="187" operator="equal">
      <formula>"(WC)"</formula>
    </cfRule>
    <cfRule type="cellIs" dxfId="1079" priority="188" operator="equal">
      <formula>"(Q)"</formula>
    </cfRule>
    <cfRule type="cellIs" dxfId="1078" priority="189" operator="between">
      <formula>1</formula>
      <formula>50</formula>
    </cfRule>
  </conditionalFormatting>
  <conditionalFormatting sqref="Z211:Z212">
    <cfRule type="cellIs" dxfId="1077" priority="183" operator="equal">
      <formula>"Forf."</formula>
    </cfRule>
    <cfRule type="cellIs" dxfId="1076" priority="184" operator="equal">
      <formula>"Abd."</formula>
    </cfRule>
  </conditionalFormatting>
  <conditionalFormatting sqref="T210 T213 U211:U212">
    <cfRule type="cellIs" dxfId="1075" priority="179" operator="equal">
      <formula>"(LL)"</formula>
    </cfRule>
    <cfRule type="cellIs" dxfId="1074" priority="180" operator="equal">
      <formula>"(WC)"</formula>
    </cfRule>
    <cfRule type="cellIs" dxfId="1073" priority="181" operator="equal">
      <formula>"(Q)"</formula>
    </cfRule>
    <cfRule type="cellIs" dxfId="1072" priority="182" operator="between">
      <formula>1</formula>
      <formula>50</formula>
    </cfRule>
  </conditionalFormatting>
  <conditionalFormatting sqref="Z243:Z244">
    <cfRule type="cellIs" dxfId="1071" priority="176" operator="equal">
      <formula>"Forf."</formula>
    </cfRule>
    <cfRule type="cellIs" dxfId="1070" priority="177" operator="equal">
      <formula>"Abd."</formula>
    </cfRule>
  </conditionalFormatting>
  <conditionalFormatting sqref="T242 T245 U243:U244">
    <cfRule type="cellIs" dxfId="1069" priority="172" operator="equal">
      <formula>"(LL)"</formula>
    </cfRule>
    <cfRule type="cellIs" dxfId="1068" priority="173" operator="equal">
      <formula>"(WC)"</formula>
    </cfRule>
    <cfRule type="cellIs" dxfId="1067" priority="174" operator="equal">
      <formula>"(Q)"</formula>
    </cfRule>
    <cfRule type="cellIs" dxfId="1066" priority="175" operator="between">
      <formula>1</formula>
      <formula>50</formula>
    </cfRule>
  </conditionalFormatting>
  <conditionalFormatting sqref="AC1:AD1 AD3">
    <cfRule type="cellIs" dxfId="1065" priority="168" operator="equal">
      <formula>"(LL)"</formula>
    </cfRule>
    <cfRule type="cellIs" dxfId="1064" priority="169" operator="equal">
      <formula>"(WC)"</formula>
    </cfRule>
    <cfRule type="cellIs" dxfId="1063" priority="170" operator="equal">
      <formula>"(Q)"</formula>
    </cfRule>
    <cfRule type="cellIs" dxfId="1062" priority="171" operator="between">
      <formula>1</formula>
      <formula>50</formula>
    </cfRule>
  </conditionalFormatting>
  <conditionalFormatting sqref="AI35:AI36">
    <cfRule type="cellIs" dxfId="1061" priority="165" operator="equal">
      <formula>"Forf."</formula>
    </cfRule>
    <cfRule type="cellIs" dxfId="1060" priority="166" operator="equal">
      <formula>"Abd."</formula>
    </cfRule>
  </conditionalFormatting>
  <conditionalFormatting sqref="AC35:AC36">
    <cfRule type="cellIs" dxfId="1059" priority="41" operator="equal">
      <formula>0</formula>
    </cfRule>
    <cfRule type="cellIs" dxfId="1058" priority="161" operator="equal">
      <formula>"(LL)"</formula>
    </cfRule>
    <cfRule type="cellIs" dxfId="1057" priority="162" operator="equal">
      <formula>"(WC)"</formula>
    </cfRule>
    <cfRule type="cellIs" dxfId="1056" priority="163" operator="equal">
      <formula>"(Q)"</formula>
    </cfRule>
    <cfRule type="cellIs" dxfId="1055" priority="164" operator="between">
      <formula>1</formula>
      <formula>50</formula>
    </cfRule>
  </conditionalFormatting>
  <conditionalFormatting sqref="AC35:AD36 AC37 AC34">
    <cfRule type="cellIs" dxfId="1054" priority="157" operator="equal">
      <formula>"(LL)"</formula>
    </cfRule>
    <cfRule type="cellIs" dxfId="1053" priority="158" operator="equal">
      <formula>"(WC)"</formula>
    </cfRule>
    <cfRule type="cellIs" dxfId="1052" priority="159" operator="equal">
      <formula>"(Q)"</formula>
    </cfRule>
    <cfRule type="cellIs" dxfId="1051" priority="160" operator="between">
      <formula>1</formula>
      <formula>50</formula>
    </cfRule>
  </conditionalFormatting>
  <conditionalFormatting sqref="AI99:AI100">
    <cfRule type="cellIs" dxfId="1050" priority="154" operator="equal">
      <formula>"Forf."</formula>
    </cfRule>
    <cfRule type="cellIs" dxfId="1049" priority="155" operator="equal">
      <formula>"Abd."</formula>
    </cfRule>
  </conditionalFormatting>
  <conditionalFormatting sqref="AC98 AC101 AD99:AD100">
    <cfRule type="cellIs" dxfId="1048" priority="150" operator="equal">
      <formula>"(LL)"</formula>
    </cfRule>
    <cfRule type="cellIs" dxfId="1047" priority="151" operator="equal">
      <formula>"(WC)"</formula>
    </cfRule>
    <cfRule type="cellIs" dxfId="1046" priority="152" operator="equal">
      <formula>"(Q)"</formula>
    </cfRule>
    <cfRule type="cellIs" dxfId="1045" priority="153" operator="between">
      <formula>1</formula>
      <formula>50</formula>
    </cfRule>
  </conditionalFormatting>
  <conditionalFormatting sqref="AI163:AI164">
    <cfRule type="cellIs" dxfId="1044" priority="147" operator="equal">
      <formula>"Forf."</formula>
    </cfRule>
    <cfRule type="cellIs" dxfId="1043" priority="148" operator="equal">
      <formula>"Abd."</formula>
    </cfRule>
  </conditionalFormatting>
  <conditionalFormatting sqref="AC162 AC165 AD163:AD164">
    <cfRule type="cellIs" dxfId="1042" priority="143" operator="equal">
      <formula>"(LL)"</formula>
    </cfRule>
    <cfRule type="cellIs" dxfId="1041" priority="144" operator="equal">
      <formula>"(WC)"</formula>
    </cfRule>
    <cfRule type="cellIs" dxfId="1040" priority="145" operator="equal">
      <formula>"(Q)"</formula>
    </cfRule>
    <cfRule type="cellIs" dxfId="1039" priority="146" operator="between">
      <formula>1</formula>
      <formula>50</formula>
    </cfRule>
  </conditionalFormatting>
  <conditionalFormatting sqref="AI227:AI228">
    <cfRule type="cellIs" dxfId="1038" priority="140" operator="equal">
      <formula>"Forf."</formula>
    </cfRule>
    <cfRule type="cellIs" dxfId="1037" priority="141" operator="equal">
      <formula>"Abd."</formula>
    </cfRule>
  </conditionalFormatting>
  <conditionalFormatting sqref="AC226 AC229 AD227:AD228">
    <cfRule type="cellIs" dxfId="1036" priority="136" operator="equal">
      <formula>"(LL)"</formula>
    </cfRule>
    <cfRule type="cellIs" dxfId="1035" priority="137" operator="equal">
      <formula>"(WC)"</formula>
    </cfRule>
    <cfRule type="cellIs" dxfId="1034" priority="138" operator="equal">
      <formula>"(Q)"</formula>
    </cfRule>
    <cfRule type="cellIs" dxfId="1033" priority="139" operator="between">
      <formula>1</formula>
      <formula>50</formula>
    </cfRule>
  </conditionalFormatting>
  <conditionalFormatting sqref="AR67:AR68">
    <cfRule type="cellIs" dxfId="1032" priority="133" operator="equal">
      <formula>"Forf."</formula>
    </cfRule>
    <cfRule type="cellIs" dxfId="1031" priority="134" operator="equal">
      <formula>"Abd."</formula>
    </cfRule>
  </conditionalFormatting>
  <conditionalFormatting sqref="AL67:AL68">
    <cfRule type="cellIs" dxfId="1030" priority="13" operator="equal">
      <formula>0</formula>
    </cfRule>
    <cfRule type="cellIs" dxfId="1029" priority="129" operator="equal">
      <formula>"(LL)"</formula>
    </cfRule>
    <cfRule type="cellIs" dxfId="1028" priority="130" operator="equal">
      <formula>"(WC)"</formula>
    </cfRule>
    <cfRule type="cellIs" dxfId="1027" priority="131" operator="equal">
      <formula>"(Q)"</formula>
    </cfRule>
    <cfRule type="cellIs" dxfId="1026" priority="132" operator="between">
      <formula>1</formula>
      <formula>50</formula>
    </cfRule>
  </conditionalFormatting>
  <conditionalFormatting sqref="AL67:AM68 AL69 AL66">
    <cfRule type="cellIs" dxfId="1025" priority="125" operator="equal">
      <formula>"(LL)"</formula>
    </cfRule>
    <cfRule type="cellIs" dxfId="1024" priority="126" operator="equal">
      <formula>"(WC)"</formula>
    </cfRule>
    <cfRule type="cellIs" dxfId="1023" priority="127" operator="equal">
      <formula>"(Q)"</formula>
    </cfRule>
    <cfRule type="cellIs" dxfId="1022" priority="128" operator="between">
      <formula>1</formula>
      <formula>50</formula>
    </cfRule>
  </conditionalFormatting>
  <conditionalFormatting sqref="AL1:AM1 AM3">
    <cfRule type="cellIs" dxfId="1021" priority="121" operator="equal">
      <formula>"(LL)"</formula>
    </cfRule>
    <cfRule type="cellIs" dxfId="1020" priority="122" operator="equal">
      <formula>"(WC)"</formula>
    </cfRule>
    <cfRule type="cellIs" dxfId="1019" priority="123" operator="equal">
      <formula>"(Q)"</formula>
    </cfRule>
    <cfRule type="cellIs" dxfId="1018" priority="124" operator="between">
      <formula>1</formula>
      <formula>50</formula>
    </cfRule>
  </conditionalFormatting>
  <conditionalFormatting sqref="AR195:AR196">
    <cfRule type="cellIs" dxfId="1017" priority="118" operator="equal">
      <formula>"Forf."</formula>
    </cfRule>
    <cfRule type="cellIs" dxfId="1016" priority="119" operator="equal">
      <formula>"Abd."</formula>
    </cfRule>
  </conditionalFormatting>
  <conditionalFormatting sqref="AL194 AL197 AM195:AM196">
    <cfRule type="cellIs" dxfId="1015" priority="114" operator="equal">
      <formula>"(LL)"</formula>
    </cfRule>
    <cfRule type="cellIs" dxfId="1014" priority="115" operator="equal">
      <formula>"(WC)"</formula>
    </cfRule>
    <cfRule type="cellIs" dxfId="1013" priority="116" operator="equal">
      <formula>"(Q)"</formula>
    </cfRule>
    <cfRule type="cellIs" dxfId="1012" priority="117" operator="between">
      <formula>1</formula>
      <formula>50</formula>
    </cfRule>
  </conditionalFormatting>
  <conditionalFormatting sqref="AU1:AV1 AV3">
    <cfRule type="cellIs" dxfId="1011" priority="110" operator="equal">
      <formula>"(LL)"</formula>
    </cfRule>
    <cfRule type="cellIs" dxfId="1010" priority="111" operator="equal">
      <formula>"(WC)"</formula>
    </cfRule>
    <cfRule type="cellIs" dxfId="1009" priority="112" operator="equal">
      <formula>"(Q)"</formula>
    </cfRule>
    <cfRule type="cellIs" dxfId="1008" priority="113" operator="between">
      <formula>1</formula>
      <formula>50</formula>
    </cfRule>
  </conditionalFormatting>
  <conditionalFormatting sqref="BA131:BA132">
    <cfRule type="cellIs" dxfId="1007" priority="107" operator="equal">
      <formula>"Forf."</formula>
    </cfRule>
    <cfRule type="cellIs" dxfId="1006" priority="108" operator="equal">
      <formula>"Abd."</formula>
    </cfRule>
  </conditionalFormatting>
  <conditionalFormatting sqref="AU131:AU132">
    <cfRule type="cellIs" dxfId="1005" priority="3" operator="equal">
      <formula>0</formula>
    </cfRule>
    <cfRule type="cellIs" dxfId="1004" priority="103" operator="equal">
      <formula>"(LL)"</formula>
    </cfRule>
    <cfRule type="cellIs" dxfId="1003" priority="104" operator="equal">
      <formula>"(WC)"</formula>
    </cfRule>
    <cfRule type="cellIs" dxfId="1002" priority="105" operator="equal">
      <formula>"(Q)"</formula>
    </cfRule>
    <cfRule type="cellIs" dxfId="1001" priority="106" operator="between">
      <formula>1</formula>
      <formula>50</formula>
    </cfRule>
  </conditionalFormatting>
  <conditionalFormatting sqref="AU131:AV132 AU133 AU130">
    <cfRule type="cellIs" dxfId="1000" priority="99" operator="equal">
      <formula>"(LL)"</formula>
    </cfRule>
    <cfRule type="cellIs" dxfId="999" priority="100" operator="equal">
      <formula>"(WC)"</formula>
    </cfRule>
    <cfRule type="cellIs" dxfId="998" priority="101" operator="equal">
      <formula>"(Q)"</formula>
    </cfRule>
    <cfRule type="cellIs" dxfId="997" priority="102" operator="between">
      <formula>1</formula>
      <formula>50</formula>
    </cfRule>
  </conditionalFormatting>
  <conditionalFormatting sqref="BD1:BE1 BE3">
    <cfRule type="cellIs" dxfId="996" priority="95" operator="equal">
      <formula>"(LL)"</formula>
    </cfRule>
    <cfRule type="cellIs" dxfId="995" priority="96" operator="equal">
      <formula>"(WC)"</formula>
    </cfRule>
    <cfRule type="cellIs" dxfId="994" priority="97" operator="equal">
      <formula>"(Q)"</formula>
    </cfRule>
    <cfRule type="cellIs" dxfId="993" priority="98" operator="between">
      <formula>1</formula>
      <formula>50</formula>
    </cfRule>
  </conditionalFormatting>
  <conditionalFormatting sqref="BE259:BE260">
    <cfRule type="containsText" dxfId="992" priority="94" operator="containsText" text="(FRA)">
      <formula>NOT(ISERROR(SEARCH("(FRA)",BE259)))</formula>
    </cfRule>
  </conditionalFormatting>
  <conditionalFormatting sqref="BJ259:BJ260">
    <cfRule type="cellIs" dxfId="991" priority="92" operator="equal">
      <formula>"Forf."</formula>
    </cfRule>
    <cfRule type="cellIs" dxfId="990" priority="93" operator="equal">
      <formula>"Abd."</formula>
    </cfRule>
  </conditionalFormatting>
  <conditionalFormatting sqref="BD259:BD260">
    <cfRule type="cellIs" dxfId="989" priority="2" operator="equal">
      <formula>0</formula>
    </cfRule>
    <cfRule type="cellIs" dxfId="988" priority="88" operator="equal">
      <formula>"(LL)"</formula>
    </cfRule>
    <cfRule type="cellIs" dxfId="987" priority="89" operator="equal">
      <formula>"(WC)"</formula>
    </cfRule>
    <cfRule type="cellIs" dxfId="986" priority="90" operator="equal">
      <formula>"(Q)"</formula>
    </cfRule>
    <cfRule type="cellIs" dxfId="985" priority="91" operator="between">
      <formula>1</formula>
      <formula>50</formula>
    </cfRule>
  </conditionalFormatting>
  <conditionalFormatting sqref="BD258:BE260 BD261">
    <cfRule type="cellIs" dxfId="984" priority="84" operator="equal">
      <formula>"(LL)"</formula>
    </cfRule>
    <cfRule type="cellIs" dxfId="983" priority="85" operator="equal">
      <formula>"(WC)"</formula>
    </cfRule>
    <cfRule type="cellIs" dxfId="982" priority="86" operator="equal">
      <formula>"(Q)"</formula>
    </cfRule>
    <cfRule type="cellIs" dxfId="981" priority="87" operator="between">
      <formula>1</formula>
      <formula>50</formula>
    </cfRule>
  </conditionalFormatting>
  <conditionalFormatting sqref="K11">
    <cfRule type="cellIs" dxfId="980" priority="83" operator="equal">
      <formula>0</formula>
    </cfRule>
  </conditionalFormatting>
  <conditionalFormatting sqref="K12">
    <cfRule type="cellIs" dxfId="979" priority="82" operator="equal">
      <formula>0</formula>
    </cfRule>
  </conditionalFormatting>
  <conditionalFormatting sqref="K27:K28">
    <cfRule type="cellIs" dxfId="978" priority="78" operator="equal">
      <formula>"(LL)"</formula>
    </cfRule>
    <cfRule type="cellIs" dxfId="977" priority="79" operator="equal">
      <formula>"(WC)"</formula>
    </cfRule>
    <cfRule type="cellIs" dxfId="976" priority="80" operator="equal">
      <formula>"(Q)"</formula>
    </cfRule>
    <cfRule type="cellIs" dxfId="975" priority="81" operator="between">
      <formula>1</formula>
      <formula>50</formula>
    </cfRule>
  </conditionalFormatting>
  <conditionalFormatting sqref="K27:K28">
    <cfRule type="cellIs" dxfId="974" priority="74" operator="equal">
      <formula>"(LL)"</formula>
    </cfRule>
    <cfRule type="cellIs" dxfId="973" priority="75" operator="equal">
      <formula>"(WC)"</formula>
    </cfRule>
    <cfRule type="cellIs" dxfId="972" priority="76" operator="equal">
      <formula>"(Q)"</formula>
    </cfRule>
    <cfRule type="cellIs" dxfId="971" priority="77" operator="between">
      <formula>1</formula>
      <formula>50</formula>
    </cfRule>
  </conditionalFormatting>
  <conditionalFormatting sqref="K27">
    <cfRule type="cellIs" dxfId="970" priority="73" operator="equal">
      <formula>0</formula>
    </cfRule>
  </conditionalFormatting>
  <conditionalFormatting sqref="K28">
    <cfRule type="cellIs" dxfId="969" priority="72" operator="equal">
      <formula>0</formula>
    </cfRule>
  </conditionalFormatting>
  <conditionalFormatting sqref="K43:K44">
    <cfRule type="cellIs" dxfId="968" priority="68" operator="equal">
      <formula>"(LL)"</formula>
    </cfRule>
    <cfRule type="cellIs" dxfId="967" priority="69" operator="equal">
      <formula>"(WC)"</formula>
    </cfRule>
    <cfRule type="cellIs" dxfId="966" priority="70" operator="equal">
      <formula>"(Q)"</formula>
    </cfRule>
    <cfRule type="cellIs" dxfId="965" priority="71" operator="between">
      <formula>1</formula>
      <formula>50</formula>
    </cfRule>
  </conditionalFormatting>
  <conditionalFormatting sqref="K43:K44">
    <cfRule type="cellIs" dxfId="964" priority="64" operator="equal">
      <formula>"(LL)"</formula>
    </cfRule>
    <cfRule type="cellIs" dxfId="963" priority="65" operator="equal">
      <formula>"(WC)"</formula>
    </cfRule>
    <cfRule type="cellIs" dxfId="962" priority="66" operator="equal">
      <formula>"(Q)"</formula>
    </cfRule>
    <cfRule type="cellIs" dxfId="961" priority="67" operator="between">
      <formula>1</formula>
      <formula>50</formula>
    </cfRule>
  </conditionalFormatting>
  <conditionalFormatting sqref="K43">
    <cfRule type="cellIs" dxfId="960" priority="63" operator="equal">
      <formula>0</formula>
    </cfRule>
  </conditionalFormatting>
  <conditionalFormatting sqref="K44">
    <cfRule type="cellIs" dxfId="959" priority="62" operator="equal">
      <formula>0</formula>
    </cfRule>
  </conditionalFormatting>
  <conditionalFormatting sqref="K251:K252 K235:K236 K219:K220 K203:K204 K187:K188 K171:K172 K155:K156 K139:K140 K123:K124 K107:K108 K91:K92 K75:K76 K59:K60">
    <cfRule type="cellIs" dxfId="958" priority="58" operator="equal">
      <formula>"(LL)"</formula>
    </cfRule>
    <cfRule type="cellIs" dxfId="957" priority="59" operator="equal">
      <formula>"(WC)"</formula>
    </cfRule>
    <cfRule type="cellIs" dxfId="956" priority="60" operator="equal">
      <formula>"(Q)"</formula>
    </cfRule>
    <cfRule type="cellIs" dxfId="955" priority="61" operator="between">
      <formula>1</formula>
      <formula>50</formula>
    </cfRule>
  </conditionalFormatting>
  <conditionalFormatting sqref="K251:K252 K235:K236 K219:K220 K203:K204 K187:K188 K171:K172 K155:K156 K139:K140 K123:K124 K107:K108 K91:K92 K75:K76 K59:K60">
    <cfRule type="cellIs" dxfId="954" priority="54" operator="equal">
      <formula>"(LL)"</formula>
    </cfRule>
    <cfRule type="cellIs" dxfId="953" priority="55" operator="equal">
      <formula>"(WC)"</formula>
    </cfRule>
    <cfRule type="cellIs" dxfId="952" priority="56" operator="equal">
      <formula>"(Q)"</formula>
    </cfRule>
    <cfRule type="cellIs" dxfId="951" priority="57" operator="between">
      <formula>1</formula>
      <formula>50</formula>
    </cfRule>
  </conditionalFormatting>
  <conditionalFormatting sqref="K251 K235 K219 K203 K187 K171 K155 K139 K123 K107 K91 K75 K59">
    <cfRule type="cellIs" dxfId="950" priority="53" operator="equal">
      <formula>0</formula>
    </cfRule>
  </conditionalFormatting>
  <conditionalFormatting sqref="K252 K236 K220 K204 K188 K172 K156 K140 K124 K108 K92 K76 K60">
    <cfRule type="cellIs" dxfId="949" priority="52" operator="equal">
      <formula>0</formula>
    </cfRule>
  </conditionalFormatting>
  <conditionalFormatting sqref="T243:T244 T211:T212 T179:T180 T147:T148 T115:T116 T83:T84 T51:T52">
    <cfRule type="cellIs" dxfId="948" priority="42" operator="equal">
      <formula>0</formula>
    </cfRule>
    <cfRule type="cellIs" dxfId="947" priority="47" operator="equal">
      <formula>"(LL)"</formula>
    </cfRule>
    <cfRule type="cellIs" dxfId="946" priority="48" operator="equal">
      <formula>"(WC)"</formula>
    </cfRule>
    <cfRule type="cellIs" dxfId="945" priority="49" operator="equal">
      <formula>"(Q)"</formula>
    </cfRule>
    <cfRule type="cellIs" dxfId="944" priority="50" operator="between">
      <formula>1</formula>
      <formula>50</formula>
    </cfRule>
  </conditionalFormatting>
  <conditionalFormatting sqref="T243:T244 T211:T212 T179:T180 T147:T148 T115:T116 T83:T84 T51:T52">
    <cfRule type="cellIs" dxfId="943" priority="43" operator="equal">
      <formula>"(LL)"</formula>
    </cfRule>
    <cfRule type="cellIs" dxfId="942" priority="44" operator="equal">
      <formula>"(WC)"</formula>
    </cfRule>
    <cfRule type="cellIs" dxfId="941" priority="45" operator="equal">
      <formula>"(Q)"</formula>
    </cfRule>
    <cfRule type="cellIs" dxfId="940" priority="46" operator="between">
      <formula>1</formula>
      <formula>50</formula>
    </cfRule>
  </conditionalFormatting>
  <conditionalFormatting sqref="AC99:AC100">
    <cfRule type="cellIs" dxfId="939" priority="32" operator="equal">
      <formula>0</formula>
    </cfRule>
    <cfRule type="cellIs" dxfId="938" priority="37" operator="equal">
      <formula>"(LL)"</formula>
    </cfRule>
    <cfRule type="cellIs" dxfId="937" priority="38" operator="equal">
      <formula>"(WC)"</formula>
    </cfRule>
    <cfRule type="cellIs" dxfId="936" priority="39" operator="equal">
      <formula>"(Q)"</formula>
    </cfRule>
    <cfRule type="cellIs" dxfId="935" priority="40" operator="between">
      <formula>1</formula>
      <formula>50</formula>
    </cfRule>
  </conditionalFormatting>
  <conditionalFormatting sqref="AC99:AC100">
    <cfRule type="cellIs" dxfId="934" priority="33" operator="equal">
      <formula>"(LL)"</formula>
    </cfRule>
    <cfRule type="cellIs" dxfId="933" priority="34" operator="equal">
      <formula>"(WC)"</formula>
    </cfRule>
    <cfRule type="cellIs" dxfId="932" priority="35" operator="equal">
      <formula>"(Q)"</formula>
    </cfRule>
    <cfRule type="cellIs" dxfId="931" priority="36" operator="between">
      <formula>1</formula>
      <formula>50</formula>
    </cfRule>
  </conditionalFormatting>
  <conditionalFormatting sqref="AC163:AC164">
    <cfRule type="cellIs" dxfId="930" priority="23" operator="equal">
      <formula>0</formula>
    </cfRule>
    <cfRule type="cellIs" dxfId="929" priority="28" operator="equal">
      <formula>"(LL)"</formula>
    </cfRule>
    <cfRule type="cellIs" dxfId="928" priority="29" operator="equal">
      <formula>"(WC)"</formula>
    </cfRule>
    <cfRule type="cellIs" dxfId="927" priority="30" operator="equal">
      <formula>"(Q)"</formula>
    </cfRule>
    <cfRule type="cellIs" dxfId="926" priority="31" operator="between">
      <formula>1</formula>
      <formula>50</formula>
    </cfRule>
  </conditionalFormatting>
  <conditionalFormatting sqref="AC163:AC164">
    <cfRule type="cellIs" dxfId="925" priority="24" operator="equal">
      <formula>"(LL)"</formula>
    </cfRule>
    <cfRule type="cellIs" dxfId="924" priority="25" operator="equal">
      <formula>"(WC)"</formula>
    </cfRule>
    <cfRule type="cellIs" dxfId="923" priority="26" operator="equal">
      <formula>"(Q)"</formula>
    </cfRule>
    <cfRule type="cellIs" dxfId="922" priority="27" operator="between">
      <formula>1</formula>
      <formula>50</formula>
    </cfRule>
  </conditionalFormatting>
  <conditionalFormatting sqref="AC227:AC228">
    <cfRule type="cellIs" dxfId="921" priority="14" operator="equal">
      <formula>0</formula>
    </cfRule>
    <cfRule type="cellIs" dxfId="920" priority="19" operator="equal">
      <formula>"(LL)"</formula>
    </cfRule>
    <cfRule type="cellIs" dxfId="919" priority="20" operator="equal">
      <formula>"(WC)"</formula>
    </cfRule>
    <cfRule type="cellIs" dxfId="918" priority="21" operator="equal">
      <formula>"(Q)"</formula>
    </cfRule>
    <cfRule type="cellIs" dxfId="917" priority="22" operator="between">
      <formula>1</formula>
      <formula>50</formula>
    </cfRule>
  </conditionalFormatting>
  <conditionalFormatting sqref="AC227:AC228">
    <cfRule type="cellIs" dxfId="916" priority="15" operator="equal">
      <formula>"(LL)"</formula>
    </cfRule>
    <cfRule type="cellIs" dxfId="915" priority="16" operator="equal">
      <formula>"(WC)"</formula>
    </cfRule>
    <cfRule type="cellIs" dxfId="914" priority="17" operator="equal">
      <formula>"(Q)"</formula>
    </cfRule>
    <cfRule type="cellIs" dxfId="913" priority="18" operator="between">
      <formula>1</formula>
      <formula>50</formula>
    </cfRule>
  </conditionalFormatting>
  <conditionalFormatting sqref="AL195:AL196">
    <cfRule type="cellIs" dxfId="912" priority="4" operator="equal">
      <formula>0</formula>
    </cfRule>
    <cfRule type="cellIs" dxfId="911" priority="9" operator="equal">
      <formula>"(LL)"</formula>
    </cfRule>
    <cfRule type="cellIs" dxfId="910" priority="10" operator="equal">
      <formula>"(WC)"</formula>
    </cfRule>
    <cfRule type="cellIs" dxfId="909" priority="11" operator="equal">
      <formula>"(Q)"</formula>
    </cfRule>
    <cfRule type="cellIs" dxfId="908" priority="12" operator="between">
      <formula>1</formula>
      <formula>50</formula>
    </cfRule>
  </conditionalFormatting>
  <conditionalFormatting sqref="AL195:AL196">
    <cfRule type="cellIs" dxfId="907" priority="5" operator="equal">
      <formula>"(LL)"</formula>
    </cfRule>
    <cfRule type="cellIs" dxfId="906" priority="6" operator="equal">
      <formula>"(WC)"</formula>
    </cfRule>
    <cfRule type="cellIs" dxfId="905" priority="7" operator="equal">
      <formula>"(Q)"</formula>
    </cfRule>
    <cfRule type="cellIs" dxfId="904" priority="8" operator="between">
      <formula>1</formula>
      <formula>50</formula>
    </cfRule>
  </conditionalFormatting>
  <conditionalFormatting sqref="B7:BA9 B35:BA37 B34:AC34 AE34:BA34 B19:BA21 B18:T18 V18:BA18 B27:BA29 B26:K26 M26:BA26 B11:BA13 B10:K10 M10:BA10 B31:BA33 B30 D30:BA30 B23:BA25 B22 D22:BA22 B15:BA17 B14 D14:BA14 B6 D6:BA6 B51:BA53 B50:T50 V50:BA50 B59:BA61 B58:K58 M58:BA58 B43:BA45 B42:K42 M42:BA42 B63:BA65 B62 D62:BA62 B55:BA57 B54 D54:BA54 B47:BA49 B46 D46:BA46 B39:BA41 B38 D38:BA38 B99:BA101 B98:AC98 AE98:BA98 B83:BA85 B82:T82 V82:BA82 B91:BA93 B90:K90 M90:BA90 B75:BA77 B74:K74 M74:BA74 B95:BA97 B94 D94:BA94 B87:BA89 B86 D86:BA86 B79:BA81 B78 D78:BA78 B71:BA73 B70 D70:BA70 B115:BA117 B114:T114 V114:BA114 B123:BA125 B122:K122 M122:BA122 B107:BA109 B106:K106 M106:BA106 B127:BA129 B126 D126:BA126 B119:BA121 B118 D118:BA118 B111:BA113 B110 D110:BA110 B103:BA105 B102 D102:BA102 B163:BA165 B162:AC162 AE162:BA162 B147:BA149 B146:T146 V146:BA146 B155:BA157 B154:K154 M154:BA154 B139:BA141 B138:K138 M138:BA138 B159:BA161 B158 D158:BA158 B151:BA153 B150 D150:BA150 B143:BA145 B142 D142:BA142 B135:BA137 B134 D134:BA134 B179:BA181 B178:T178 V178:BA178 B187:BA189 B186:K186 M186:BA186 B171:BA173 B170:K170 M170:BA170 B191:BA193 B190 D190:BA190 B183:BA185 B182 D182:BA182 B175:BA177 B174 D174:BA174 B167:BA169 B166 D166:BA166 B227:BA229 B226:AC226 AE226:BA226 B211:BA213 B210:T210 V210:BA210 B219:BA221 B218:K218 M218:BA218 B203:BA205 B202:K202 M202:BA202 B223:BA225 B222 D222:BA222 B215:BA217 B214 D214:BA214 B207:BA209 B206 D206:BA206 B199:BA201 B198 D198:BA198 B243:BA245 B242:T242 V242:BA242 B251:BA253 B250:K250 M250:BA250 B235:BA237 B234:K234 M234:BA234 B255:BA294 B254 D254:BA254 B247:BA249 B246 D246:BA246 B239:BA241 B238 D238:BA238 B231:BA233 B230 D230:BA230 B67:BA69 B66:AL66 AN66:BA66 B131:BA133 B130:AU130 AW130:BA130 B195:BA197 B194:AL194 AN194:BA194">
    <cfRule type="containsText" dxfId="903" priority="1" operator="containsText" text="(France)">
      <formula>NOT(ISERROR(SEARCH("(France)",B6)))</formula>
    </cfRule>
  </conditionalFormatting>
  <dataValidations count="3">
    <dataValidation type="list" allowBlank="1" showInputMessage="1" showErrorMessage="1" sqref="H7:H8 H15:H16 H23:H24 H31:H32 H39:H40 H47:H48 H55:H56 H63:H64 H71:H72 H79:H80 H87:H88 H95:H96 H103:H104 H111:H112 H119:H120 H127:H128 H135:H136 H143:H144 H151:H152 H159:H160 H167:H168 H175:H176 H183:H184 H191:H192 H199:H200 H207:H208 H215:H216 H223:H224 H231:H232 H239:H240 H247:H248 H255:H256 H263:H264 H271:H272 H279:H280 H287:H288 H295:H296 H303:H304 H311:H312 H319:H320 H327:H328 H335:H336 H343:H344 H351:H352 H359:H360 H367:H368 H375:H376 H383:H384 H391:H392 H399:H400 H407:H408 H415:H416 H423:H424 H431:H432 H439:H440 H447:H448 H455:H456 H463:H464 H471:H472 H479:H480 H487:H488 H495:H496 H503:H504 H511:H512 Q11:Q12 Q27:Q28 Q43:Q44 Q59:Q60 Q75:Q76 Q91:Q92 Q107:Q108 Q123:Q124 Q139:Q140 Q155:Q156 Q171:Q172 Q187:Q188 Q203:Q204 Q219:Q220 Q235:Q236 Q251:Q252 Q267:Q268 Q283:Q284 Q299:Q300 Q315:Q316 Q331:Q332 Q347:Q348 Q363:Q364 Q379:Q380 Q395:Q396 Q411:Q412 Q427:Q428 Q443:Q444 Q459:Q460 Q475:Q476 Q491:Q492 Q507:Q508 Z19:Z20 Z51:Z52 Z83:Z84 Z115:Z116 Z147:Z148 Z179:Z180 Z211:Z212 Z243:Z244 Z275:Z276 Z307:Z308 Z339:Z340 Z371:Z372 Z403:Z404 Z435:Z436 Z467:Z468 Z499:Z500 AI35:AI36 AI99:AI100 AI163:AI164 AI227:AI228 AI291:AI292 AI355:AI356 AI419:AI420 AI483:AI484 AR67:AR68 AR195:AR196 AR323:AR324 AR451:AR452 BA131:BA132 BA387:BA388 BJ259:BJ260" xr:uid="{494E1EA0-A6D8-41D0-B597-16A112148793}">
      <formula1>Etat</formula1>
    </dataValidation>
    <dataValidation type="list" allowBlank="1" showInputMessage="1" showErrorMessage="1" sqref="AY386 F22 F30 O10 F46 F54 F62 F70 O42 F86 F94 F102 O74 F118 F126 F134 O122 F150 F158 F166 F174 O154 F190 F198 F206 O186 F222 F230 F238 F246 O218 F262 F270 F278 O250 F294 F302 F310 F318 O298 F334 F342 F350 F358 O330 F374 F382 F390 O362 F406 F414 F422 F430 O410 F446 F454 F462 O442 F478 F486 F494 F502 O474 O506 O26 X18 O58 X50 O90 O106 X82 O138 X114 O170 X146 O202 X178 O234 X242 O266 O282 X274 O314 X306 O346 X338 O378 O394 X370 O426 X402 O458 X434 O490 X498 F470 F6 F14 F38 F78 F110 X210 F142 F182 F214 F254 F286 F326 F366 X466 F398 F438 F510 AG34 AG98 AG162 AG226 AG290 AG354 AG418 AG482 AP66 AP194 AP322 AP450 AY130 BH258" xr:uid="{AC4E3175-8306-461D-948A-0E165C6C9FC5}">
      <formula1>Court</formula1>
    </dataValidation>
    <dataValidation type="list" allowBlank="1" showInputMessage="1" showErrorMessage="1" sqref="C7:C8 C15:C16 C23:C24 C31:C32 C39:C40 C47:C48 C55:C56 C63:C64 C71:C72 C79:C80 C87:C88 C95:C96 C103:C104 C111:C112 C119:C120 C127:C128 C135:C136 C143:C144 C151:C152 C159:C160 C167:C168 C175:C176 C183:C184 C191:C192 C199:C200 C207:C208 C215:C216 C223:C224 C231:C232 C239:C240 C247:C248 C255:C256 C263:C264 C271:C272 C279:C280 C287:C288 C295:C296 C303:C304 C311:C312 C319:C320 C327:C328 C335:C336 C343:C344 C351:C352 C359:C360 C367:C368 C375:C376 C383:C384 C391:C392 C399:C400 C407:C408 C415:C416 C423:C424 C431:C432 C439:C440 C447:C448 C455:C456 C463:C464 C471:C472 C479:C480 C487:C488 C495:C496 C503:C504 C511:C512" xr:uid="{115B7A0B-8E8E-4933-AB7C-9B05BF47133E}">
      <formula1>Simple_Juniors_Filles</formula1>
    </dataValidation>
  </dataValidation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3B709-11D8-4B60-BC0D-5C57E6EB109A}">
  <sheetPr>
    <tabColor theme="1"/>
  </sheetPr>
  <dimension ref="A1:CJ500"/>
  <sheetViews>
    <sheetView workbookViewId="0">
      <pane ySplit="3" topLeftCell="A4" activePane="bottomLeft" state="frozen"/>
      <selection pane="bottomLeft" activeCell="C1" sqref="C1:H2"/>
    </sheetView>
  </sheetViews>
  <sheetFormatPr baseColWidth="10" defaultRowHeight="15" x14ac:dyDescent="0.25"/>
  <cols>
    <col min="1" max="1" width="2.7109375" customWidth="1"/>
    <col min="2" max="2" width="8.7109375" customWidth="1"/>
    <col min="3" max="3" width="25.7109375" customWidth="1"/>
    <col min="4" max="8" width="5.7109375" customWidth="1"/>
    <col min="9" max="10" width="1.7109375" customWidth="1"/>
    <col min="11" max="11" width="8.7109375" customWidth="1"/>
    <col min="12" max="12" width="25.7109375" customWidth="1"/>
    <col min="13" max="17" width="5.7109375" customWidth="1"/>
    <col min="18" max="19" width="1.7109375" customWidth="1"/>
    <col min="20" max="20" width="8.7109375" customWidth="1"/>
    <col min="21" max="21" width="25.7109375" customWidth="1"/>
    <col min="22" max="26" width="5.7109375" customWidth="1"/>
    <col min="27" max="28" width="1.7109375" customWidth="1"/>
    <col min="29" max="29" width="8.7109375" customWidth="1"/>
    <col min="30" max="30" width="25.7109375" customWidth="1"/>
    <col min="31" max="35" width="5.7109375" customWidth="1"/>
    <col min="36" max="37" width="1.7109375" customWidth="1"/>
    <col min="38" max="38" width="8.7109375" customWidth="1"/>
    <col min="39" max="39" width="25.7109375" customWidth="1"/>
    <col min="40" max="44" width="5.7109375" customWidth="1"/>
    <col min="45" max="46" width="1.7109375" customWidth="1"/>
    <col min="47" max="47" width="8.7109375" style="83" customWidth="1"/>
    <col min="48" max="48" width="25.7109375" style="83" customWidth="1"/>
    <col min="49" max="53" width="5.7109375" style="83" customWidth="1"/>
    <col min="56" max="64" width="11.42578125" style="52"/>
  </cols>
  <sheetData>
    <row r="1" spans="1:88" ht="15" customHeight="1" x14ac:dyDescent="0.25">
      <c r="A1" s="22"/>
      <c r="B1" s="222" t="s">
        <v>61</v>
      </c>
      <c r="C1" s="261" t="s">
        <v>56</v>
      </c>
      <c r="D1" s="262"/>
      <c r="E1" s="262"/>
      <c r="F1" s="262"/>
      <c r="G1" s="262"/>
      <c r="H1" s="262"/>
      <c r="I1" s="21"/>
      <c r="J1" s="21"/>
      <c r="K1" s="222" t="s">
        <v>61</v>
      </c>
      <c r="L1" s="261" t="s">
        <v>57</v>
      </c>
      <c r="M1" s="262"/>
      <c r="N1" s="262"/>
      <c r="O1" s="262"/>
      <c r="P1" s="262"/>
      <c r="Q1" s="262"/>
      <c r="R1" s="21"/>
      <c r="S1" s="21"/>
      <c r="T1" s="222" t="s">
        <v>61</v>
      </c>
      <c r="U1" s="261" t="s">
        <v>58</v>
      </c>
      <c r="V1" s="262"/>
      <c r="W1" s="262"/>
      <c r="X1" s="262"/>
      <c r="Y1" s="262"/>
      <c r="Z1" s="262"/>
      <c r="AA1" s="21"/>
      <c r="AB1" s="21"/>
      <c r="AC1" s="222" t="s">
        <v>61</v>
      </c>
      <c r="AD1" s="261" t="s">
        <v>62</v>
      </c>
      <c r="AE1" s="262"/>
      <c r="AF1" s="262"/>
      <c r="AG1" s="262"/>
      <c r="AH1" s="262"/>
      <c r="AI1" s="262"/>
      <c r="AJ1" s="21"/>
      <c r="AK1" s="21"/>
      <c r="AL1" s="222" t="s">
        <v>61</v>
      </c>
      <c r="AM1" s="261" t="s">
        <v>59</v>
      </c>
      <c r="AN1" s="262"/>
      <c r="AO1" s="262"/>
      <c r="AP1" s="262"/>
      <c r="AQ1" s="262"/>
      <c r="AR1" s="262"/>
      <c r="AS1" s="21"/>
      <c r="AT1" s="21"/>
      <c r="AU1" s="53"/>
      <c r="AV1" s="54"/>
      <c r="AW1" s="54"/>
      <c r="AX1" s="54"/>
      <c r="AY1" s="54"/>
      <c r="AZ1" s="54"/>
      <c r="BA1" s="54"/>
      <c r="BB1" s="21"/>
      <c r="BC1" s="21"/>
      <c r="BD1" s="53"/>
      <c r="BE1" s="54"/>
      <c r="BF1" s="54"/>
      <c r="BG1" s="54"/>
      <c r="BH1" s="54"/>
      <c r="BI1" s="54"/>
      <c r="BJ1" s="54"/>
      <c r="BK1" s="54"/>
      <c r="BL1" s="54"/>
      <c r="BM1" s="22"/>
      <c r="BN1" s="22"/>
      <c r="BO1" s="22"/>
      <c r="BP1" s="22"/>
      <c r="BQ1" s="22"/>
      <c r="BR1" s="22"/>
      <c r="BS1" s="22"/>
      <c r="BT1" s="22"/>
      <c r="BU1" s="22"/>
      <c r="BV1" s="22"/>
      <c r="BW1" s="22"/>
      <c r="BX1" s="22"/>
      <c r="BY1" s="22"/>
      <c r="BZ1" s="22"/>
      <c r="CA1" s="22"/>
      <c r="CB1" s="22"/>
      <c r="CC1" s="22"/>
      <c r="CD1" s="22"/>
      <c r="CE1" s="22"/>
      <c r="CF1" s="22"/>
      <c r="CG1" s="22"/>
      <c r="CH1" s="22"/>
      <c r="CI1" s="22"/>
      <c r="CJ1" s="22"/>
    </row>
    <row r="2" spans="1:88" ht="15" customHeight="1" x14ac:dyDescent="0.25">
      <c r="A2" s="22"/>
      <c r="B2" s="222"/>
      <c r="C2" s="263"/>
      <c r="D2" s="264"/>
      <c r="E2" s="264"/>
      <c r="F2" s="264"/>
      <c r="G2" s="264"/>
      <c r="H2" s="264"/>
      <c r="I2" s="21"/>
      <c r="J2" s="21"/>
      <c r="K2" s="222"/>
      <c r="L2" s="263"/>
      <c r="M2" s="264"/>
      <c r="N2" s="264"/>
      <c r="O2" s="264"/>
      <c r="P2" s="264"/>
      <c r="Q2" s="264"/>
      <c r="R2" s="21"/>
      <c r="S2" s="21"/>
      <c r="T2" s="222"/>
      <c r="U2" s="263"/>
      <c r="V2" s="264"/>
      <c r="W2" s="264"/>
      <c r="X2" s="264"/>
      <c r="Y2" s="264"/>
      <c r="Z2" s="264"/>
      <c r="AA2" s="21"/>
      <c r="AB2" s="21"/>
      <c r="AC2" s="222"/>
      <c r="AD2" s="263"/>
      <c r="AE2" s="264"/>
      <c r="AF2" s="264"/>
      <c r="AG2" s="264"/>
      <c r="AH2" s="264"/>
      <c r="AI2" s="264"/>
      <c r="AJ2" s="21"/>
      <c r="AK2" s="21"/>
      <c r="AL2" s="222"/>
      <c r="AM2" s="263"/>
      <c r="AN2" s="264"/>
      <c r="AO2" s="264"/>
      <c r="AP2" s="264"/>
      <c r="AQ2" s="264"/>
      <c r="AR2" s="264"/>
      <c r="AS2" s="21"/>
      <c r="AT2" s="21"/>
      <c r="AU2" s="53"/>
      <c r="AV2" s="54"/>
      <c r="AW2" s="54"/>
      <c r="AX2" s="54"/>
      <c r="AY2" s="54"/>
      <c r="AZ2" s="54"/>
      <c r="BA2" s="54"/>
      <c r="BB2" s="21"/>
      <c r="BC2" s="21"/>
      <c r="BD2" s="53"/>
      <c r="BE2" s="54"/>
      <c r="BF2" s="54"/>
      <c r="BG2" s="54"/>
      <c r="BH2" s="54"/>
      <c r="BI2" s="54"/>
      <c r="BJ2" s="54"/>
      <c r="BK2" s="54"/>
      <c r="BL2" s="54"/>
      <c r="BM2" s="22"/>
      <c r="BN2" s="22"/>
      <c r="BO2" s="22"/>
      <c r="BP2" s="22"/>
      <c r="BQ2" s="22"/>
      <c r="BR2" s="22"/>
      <c r="BS2" s="22"/>
      <c r="BT2" s="22"/>
      <c r="BU2" s="22"/>
      <c r="BV2" s="22"/>
      <c r="BW2" s="22"/>
      <c r="BX2" s="22"/>
      <c r="BY2" s="22"/>
      <c r="BZ2" s="22"/>
      <c r="CA2" s="22"/>
      <c r="CB2" s="22"/>
      <c r="CC2" s="22"/>
      <c r="CD2" s="22"/>
      <c r="CE2" s="22"/>
      <c r="CF2" s="22"/>
      <c r="CG2" s="22"/>
      <c r="CH2" s="22"/>
      <c r="CI2" s="22"/>
      <c r="CJ2" s="22"/>
    </row>
    <row r="3" spans="1:88" ht="51" customHeight="1" x14ac:dyDescent="0.25">
      <c r="A3" s="22"/>
      <c r="B3" s="222"/>
      <c r="C3" s="33" t="s">
        <v>47</v>
      </c>
      <c r="D3" s="33" t="s">
        <v>48</v>
      </c>
      <c r="E3" s="33" t="s">
        <v>49</v>
      </c>
      <c r="F3" s="33" t="s">
        <v>50</v>
      </c>
      <c r="G3" s="50" t="s">
        <v>53</v>
      </c>
      <c r="H3" s="49" t="s">
        <v>54</v>
      </c>
      <c r="I3" s="21"/>
      <c r="J3" s="21"/>
      <c r="K3" s="222"/>
      <c r="L3" s="33" t="s">
        <v>47</v>
      </c>
      <c r="M3" s="33" t="s">
        <v>48</v>
      </c>
      <c r="N3" s="33" t="s">
        <v>49</v>
      </c>
      <c r="O3" s="33" t="s">
        <v>50</v>
      </c>
      <c r="P3" s="50" t="s">
        <v>53</v>
      </c>
      <c r="Q3" s="49" t="s">
        <v>54</v>
      </c>
      <c r="R3" s="21"/>
      <c r="S3" s="21"/>
      <c r="T3" s="222"/>
      <c r="U3" s="33" t="s">
        <v>47</v>
      </c>
      <c r="V3" s="33" t="s">
        <v>48</v>
      </c>
      <c r="W3" s="33" t="s">
        <v>49</v>
      </c>
      <c r="X3" s="33" t="s">
        <v>50</v>
      </c>
      <c r="Y3" s="50" t="s">
        <v>53</v>
      </c>
      <c r="Z3" s="49" t="s">
        <v>54</v>
      </c>
      <c r="AA3" s="21"/>
      <c r="AB3" s="21"/>
      <c r="AC3" s="222"/>
      <c r="AD3" s="33" t="s">
        <v>47</v>
      </c>
      <c r="AE3" s="33" t="s">
        <v>48</v>
      </c>
      <c r="AF3" s="33" t="s">
        <v>49</v>
      </c>
      <c r="AG3" s="33" t="s">
        <v>50</v>
      </c>
      <c r="AH3" s="50" t="s">
        <v>53</v>
      </c>
      <c r="AI3" s="49" t="s">
        <v>54</v>
      </c>
      <c r="AJ3" s="21"/>
      <c r="AK3" s="21"/>
      <c r="AL3" s="222"/>
      <c r="AM3" s="33" t="s">
        <v>47</v>
      </c>
      <c r="AN3" s="33" t="s">
        <v>48</v>
      </c>
      <c r="AO3" s="33" t="s">
        <v>49</v>
      </c>
      <c r="AP3" s="33" t="s">
        <v>50</v>
      </c>
      <c r="AQ3" s="50" t="s">
        <v>53</v>
      </c>
      <c r="AR3" s="49" t="s">
        <v>54</v>
      </c>
      <c r="AS3" s="21"/>
      <c r="AT3" s="21"/>
      <c r="AU3" s="53"/>
      <c r="AV3" s="55"/>
      <c r="AW3" s="55"/>
      <c r="AX3" s="55"/>
      <c r="AY3" s="55"/>
      <c r="AZ3" s="56"/>
      <c r="BA3" s="57"/>
      <c r="BB3" s="21"/>
      <c r="BC3" s="21"/>
      <c r="BD3" s="53"/>
      <c r="BE3" s="55"/>
      <c r="BF3" s="55"/>
      <c r="BG3" s="55"/>
      <c r="BH3" s="55"/>
      <c r="BI3" s="55"/>
      <c r="BJ3" s="55"/>
      <c r="BK3" s="56"/>
      <c r="BL3" s="57"/>
      <c r="BM3" s="22"/>
      <c r="BN3" s="22"/>
      <c r="BO3" s="22"/>
      <c r="BP3" s="22"/>
      <c r="BQ3" s="22"/>
      <c r="BR3" s="22"/>
      <c r="BS3" s="22"/>
      <c r="BT3" s="22"/>
      <c r="BU3" s="22"/>
      <c r="BV3" s="22"/>
      <c r="BW3" s="22"/>
      <c r="BX3" s="22"/>
      <c r="BY3" s="22"/>
      <c r="BZ3" s="22"/>
      <c r="CA3" s="22"/>
      <c r="CB3" s="22"/>
      <c r="CC3" s="22"/>
      <c r="CD3" s="22"/>
      <c r="CE3" s="22"/>
      <c r="CF3" s="22"/>
      <c r="CG3" s="22"/>
      <c r="CH3" s="22"/>
      <c r="CI3" s="22"/>
      <c r="CJ3" s="22"/>
    </row>
    <row r="4" spans="1:88"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82"/>
      <c r="AV4" s="82"/>
      <c r="AW4" s="82"/>
      <c r="AX4" s="82"/>
      <c r="AY4" s="82"/>
      <c r="AZ4" s="82"/>
      <c r="BA4" s="82"/>
      <c r="BB4" s="22"/>
      <c r="BC4" s="22"/>
      <c r="BD4" s="60"/>
      <c r="BE4" s="60"/>
      <c r="BF4" s="60"/>
      <c r="BG4" s="60"/>
      <c r="BH4" s="60"/>
      <c r="BI4" s="60"/>
      <c r="BJ4" s="60"/>
      <c r="BK4" s="60"/>
      <c r="BL4" s="60"/>
      <c r="BM4" s="22"/>
      <c r="BN4" s="22"/>
      <c r="BO4" s="22"/>
      <c r="BP4" s="22"/>
      <c r="BQ4" s="22"/>
      <c r="BR4" s="22"/>
      <c r="BS4" s="22"/>
      <c r="BT4" s="22"/>
      <c r="BU4" s="22"/>
      <c r="BV4" s="22"/>
      <c r="BW4" s="22"/>
      <c r="BX4" s="22"/>
      <c r="BY4" s="22"/>
      <c r="BZ4" s="22"/>
      <c r="CA4" s="22"/>
      <c r="CB4" s="22"/>
      <c r="CC4" s="22"/>
      <c r="CD4" s="22"/>
      <c r="CE4" s="22"/>
      <c r="CF4" s="22"/>
      <c r="CG4" s="22"/>
      <c r="CH4" s="22"/>
      <c r="CI4" s="22"/>
      <c r="CJ4" s="22"/>
    </row>
    <row r="5" spans="1:88"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82"/>
      <c r="AV5" s="82"/>
      <c r="AW5" s="82"/>
      <c r="AX5" s="82"/>
      <c r="AY5" s="82"/>
      <c r="AZ5" s="82"/>
      <c r="BA5" s="82"/>
      <c r="BB5" s="22"/>
      <c r="BC5" s="22"/>
      <c r="BD5" s="60"/>
      <c r="BE5" s="60"/>
      <c r="BF5" s="60"/>
      <c r="BG5" s="60"/>
      <c r="BH5" s="60"/>
      <c r="BI5" s="60"/>
      <c r="BJ5" s="60"/>
      <c r="BK5" s="60"/>
      <c r="BL5" s="60"/>
      <c r="BM5" s="22"/>
      <c r="BN5" s="22"/>
      <c r="BO5" s="22"/>
      <c r="BP5" s="22"/>
      <c r="BQ5" s="22"/>
      <c r="BR5" s="22"/>
      <c r="BS5" s="22"/>
      <c r="BT5" s="22"/>
      <c r="BU5" s="22"/>
      <c r="BV5" s="22"/>
      <c r="BW5" s="22"/>
      <c r="BX5" s="22"/>
      <c r="BY5" s="22"/>
      <c r="BZ5" s="22"/>
      <c r="CA5" s="22"/>
      <c r="CB5" s="22"/>
      <c r="CC5" s="22"/>
      <c r="CD5" s="22"/>
      <c r="CE5" s="22"/>
      <c r="CF5" s="22"/>
      <c r="CG5" s="22"/>
      <c r="CH5" s="22"/>
      <c r="CI5" s="22"/>
      <c r="CJ5" s="22"/>
    </row>
    <row r="6" spans="1:88" ht="15.75" thickBot="1" x14ac:dyDescent="0.3">
      <c r="A6" s="58"/>
      <c r="B6" s="102" t="s">
        <v>24</v>
      </c>
      <c r="C6" s="178"/>
      <c r="D6" s="322" t="s">
        <v>25</v>
      </c>
      <c r="E6" s="323"/>
      <c r="F6" s="318"/>
      <c r="G6" s="319"/>
      <c r="H6" s="292"/>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82"/>
      <c r="AV6" s="82"/>
      <c r="AW6" s="82"/>
      <c r="AX6" s="82"/>
      <c r="AY6" s="82"/>
      <c r="AZ6" s="82"/>
      <c r="BA6" s="82"/>
      <c r="BB6" s="22"/>
      <c r="BC6" s="22"/>
      <c r="BD6" s="60"/>
      <c r="BE6" s="60"/>
      <c r="BF6" s="60"/>
      <c r="BG6" s="60"/>
      <c r="BH6" s="60"/>
      <c r="BI6" s="60"/>
      <c r="BJ6" s="60"/>
      <c r="BK6" s="60"/>
      <c r="BL6" s="60"/>
      <c r="BM6" s="22"/>
      <c r="BN6" s="22"/>
      <c r="BO6" s="22"/>
      <c r="BP6" s="22"/>
      <c r="BQ6" s="22"/>
      <c r="BR6" s="22"/>
      <c r="BS6" s="22"/>
      <c r="BT6" s="22"/>
      <c r="BU6" s="22"/>
      <c r="BV6" s="22"/>
      <c r="BW6" s="22"/>
      <c r="BX6" s="22"/>
      <c r="BY6" s="22"/>
      <c r="BZ6" s="22"/>
      <c r="CA6" s="22"/>
      <c r="CB6" s="22"/>
      <c r="CC6" s="22"/>
      <c r="CD6" s="22"/>
      <c r="CE6" s="22"/>
      <c r="CF6" s="22"/>
      <c r="CG6" s="22"/>
      <c r="CH6" s="22"/>
      <c r="CI6" s="22"/>
      <c r="CJ6" s="22"/>
    </row>
    <row r="7" spans="1:88" x14ac:dyDescent="0.25">
      <c r="A7" s="58"/>
      <c r="B7" s="346"/>
      <c r="C7" s="169"/>
      <c r="D7" s="326"/>
      <c r="E7" s="328"/>
      <c r="F7" s="330"/>
      <c r="G7" s="332" t="str">
        <f>IF(C7="","",IF(C8="","",IF(C9="","",IF(C10="","",IF(D7="","",IF(D9="","",IF(D7&gt;D9,1)+IF(E7&gt;E9,1)+IF(F7&gt;F9,1)))))))</f>
        <v/>
      </c>
      <c r="H7" s="311"/>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82"/>
      <c r="AV7" s="82"/>
      <c r="AW7" s="82"/>
      <c r="AX7" s="82"/>
      <c r="AY7" s="82"/>
      <c r="AZ7" s="82"/>
      <c r="BA7" s="82"/>
      <c r="BB7" s="22"/>
      <c r="BC7" s="22"/>
      <c r="BD7" s="60"/>
      <c r="BE7" s="60"/>
      <c r="BF7" s="60"/>
      <c r="BG7" s="60"/>
      <c r="BH7" s="60"/>
      <c r="BI7" s="60"/>
      <c r="BJ7" s="60"/>
      <c r="BK7" s="60"/>
      <c r="BL7" s="60"/>
      <c r="BM7" s="22"/>
      <c r="BN7" s="22"/>
      <c r="BO7" s="22"/>
      <c r="BP7" s="22"/>
      <c r="BQ7" s="22"/>
      <c r="BR7" s="22"/>
      <c r="BS7" s="22"/>
      <c r="BT7" s="22"/>
      <c r="BU7" s="22"/>
      <c r="BV7" s="22"/>
      <c r="BW7" s="22"/>
      <c r="BX7" s="22"/>
      <c r="BY7" s="22"/>
      <c r="BZ7" s="22"/>
      <c r="CA7" s="22"/>
      <c r="CB7" s="22"/>
      <c r="CC7" s="22"/>
      <c r="CD7" s="22"/>
      <c r="CE7" s="22"/>
      <c r="CF7" s="22"/>
      <c r="CG7" s="22"/>
      <c r="CH7" s="22"/>
      <c r="CI7" s="22"/>
      <c r="CJ7" s="22"/>
    </row>
    <row r="8" spans="1:88" ht="15.75" thickBot="1" x14ac:dyDescent="0.3">
      <c r="A8" s="58"/>
      <c r="B8" s="313"/>
      <c r="C8" s="171"/>
      <c r="D8" s="327"/>
      <c r="E8" s="329"/>
      <c r="F8" s="331"/>
      <c r="G8" s="299"/>
      <c r="H8" s="300"/>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82"/>
      <c r="AV8" s="82"/>
      <c r="AW8" s="82"/>
      <c r="AX8" s="82"/>
      <c r="AY8" s="82"/>
      <c r="AZ8" s="82"/>
      <c r="BA8" s="82"/>
      <c r="BB8" s="22"/>
      <c r="BC8" s="22"/>
      <c r="BD8" s="60"/>
      <c r="BE8" s="60"/>
      <c r="BF8" s="60"/>
      <c r="BG8" s="60"/>
      <c r="BH8" s="60"/>
      <c r="BI8" s="60"/>
      <c r="BJ8" s="60"/>
      <c r="BK8" s="60"/>
      <c r="BL8" s="60"/>
      <c r="BM8" s="22"/>
      <c r="BN8" s="22"/>
      <c r="BO8" s="22"/>
      <c r="BP8" s="22"/>
      <c r="BQ8" s="22"/>
      <c r="BR8" s="22"/>
      <c r="BS8" s="22"/>
      <c r="BT8" s="22"/>
      <c r="BU8" s="22"/>
      <c r="BV8" s="22"/>
      <c r="BW8" s="22"/>
      <c r="BX8" s="22"/>
      <c r="BY8" s="22"/>
      <c r="BZ8" s="22"/>
      <c r="CA8" s="22"/>
      <c r="CB8" s="22"/>
      <c r="CC8" s="22"/>
      <c r="CD8" s="22"/>
      <c r="CE8" s="22"/>
      <c r="CF8" s="22"/>
      <c r="CG8" s="22"/>
      <c r="CH8" s="22"/>
      <c r="CI8" s="22"/>
      <c r="CJ8" s="22"/>
    </row>
    <row r="9" spans="1:88" x14ac:dyDescent="0.25">
      <c r="A9" s="58"/>
      <c r="B9" s="307"/>
      <c r="C9" s="172"/>
      <c r="D9" s="333"/>
      <c r="E9" s="316"/>
      <c r="F9" s="335"/>
      <c r="G9" s="337" t="str">
        <f>IF(C9="","",IF(C10="","",IF(C7="","",IF(C8="","",IF(D9="","",IF(D7="","",IF(D9&gt;D7,1)+IF(E9&gt;E7,1)+IF(F9&gt;F7,1)))))))</f>
        <v/>
      </c>
      <c r="H9" s="309"/>
      <c r="I9" s="61"/>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82"/>
      <c r="AV9" s="82"/>
      <c r="AW9" s="82"/>
      <c r="AX9" s="82"/>
      <c r="AY9" s="82"/>
      <c r="AZ9" s="82"/>
      <c r="BA9" s="82"/>
      <c r="BB9" s="22"/>
      <c r="BC9" s="22"/>
      <c r="BD9" s="60"/>
      <c r="BE9" s="60"/>
      <c r="BF9" s="60"/>
      <c r="BG9" s="60"/>
      <c r="BH9" s="60"/>
      <c r="BI9" s="60"/>
      <c r="BJ9" s="60"/>
      <c r="BK9" s="60"/>
      <c r="BL9" s="60"/>
      <c r="BM9" s="22"/>
      <c r="BN9" s="22"/>
      <c r="BO9" s="22"/>
      <c r="BP9" s="22"/>
      <c r="BQ9" s="22"/>
      <c r="BR9" s="22"/>
      <c r="BS9" s="22"/>
      <c r="BT9" s="22"/>
      <c r="BU9" s="22"/>
      <c r="BV9" s="22"/>
      <c r="BW9" s="22"/>
      <c r="BX9" s="22"/>
      <c r="BY9" s="22"/>
      <c r="BZ9" s="22"/>
      <c r="CA9" s="22"/>
      <c r="CB9" s="22"/>
      <c r="CC9" s="22"/>
      <c r="CD9" s="22"/>
      <c r="CE9" s="22"/>
      <c r="CF9" s="22"/>
      <c r="CG9" s="22"/>
      <c r="CH9" s="22"/>
      <c r="CI9" s="22"/>
      <c r="CJ9" s="22"/>
    </row>
    <row r="10" spans="1:88" ht="15.75" thickBot="1" x14ac:dyDescent="0.3">
      <c r="A10" s="58"/>
      <c r="B10" s="308"/>
      <c r="C10" s="163"/>
      <c r="D10" s="334"/>
      <c r="E10" s="317"/>
      <c r="F10" s="336"/>
      <c r="G10" s="338"/>
      <c r="H10" s="310"/>
      <c r="I10" s="62"/>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82"/>
      <c r="AV10" s="82"/>
      <c r="AW10" s="82"/>
      <c r="AX10" s="82"/>
      <c r="AY10" s="82"/>
      <c r="AZ10" s="82"/>
      <c r="BA10" s="82"/>
      <c r="BB10" s="22"/>
      <c r="BC10" s="22"/>
      <c r="BD10" s="60"/>
      <c r="BE10" s="60"/>
      <c r="BF10" s="60"/>
      <c r="BG10" s="60"/>
      <c r="BH10" s="60"/>
      <c r="BI10" s="60"/>
      <c r="BJ10" s="60"/>
      <c r="BK10" s="60"/>
      <c r="BL10" s="60"/>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row>
    <row r="11" spans="1:88" x14ac:dyDescent="0.25">
      <c r="A11" s="58"/>
      <c r="B11" s="320" t="s">
        <v>46</v>
      </c>
      <c r="C11" s="321"/>
      <c r="D11" s="69"/>
      <c r="E11" s="71"/>
      <c r="F11" s="79"/>
      <c r="G11" s="324">
        <f>SUM(D11:F11)</f>
        <v>0</v>
      </c>
      <c r="H11" s="325"/>
      <c r="I11" s="62"/>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82"/>
      <c r="AV11" s="82"/>
      <c r="AW11" s="82"/>
      <c r="AX11" s="82"/>
      <c r="AY11" s="82"/>
      <c r="AZ11" s="82"/>
      <c r="BA11" s="82"/>
      <c r="BB11" s="22"/>
      <c r="BC11" s="22"/>
      <c r="BD11" s="60"/>
      <c r="BE11" s="60"/>
      <c r="BF11" s="60"/>
      <c r="BG11" s="60"/>
      <c r="BH11" s="60"/>
      <c r="BI11" s="60"/>
      <c r="BJ11" s="60"/>
      <c r="BK11" s="60"/>
      <c r="BL11" s="60"/>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row>
    <row r="12" spans="1:88" ht="15.75" thickBot="1" x14ac:dyDescent="0.3">
      <c r="A12" s="58"/>
      <c r="B12" s="58"/>
      <c r="C12" s="58"/>
      <c r="D12" s="58"/>
      <c r="E12" s="58"/>
      <c r="F12" s="58"/>
      <c r="G12" s="58"/>
      <c r="H12" s="58"/>
      <c r="I12" s="62"/>
      <c r="J12" s="58"/>
      <c r="K12" s="102" t="s">
        <v>24</v>
      </c>
      <c r="L12" s="178"/>
      <c r="M12" s="322" t="s">
        <v>25</v>
      </c>
      <c r="N12" s="323"/>
      <c r="O12" s="318"/>
      <c r="P12" s="319"/>
      <c r="Q12" s="292"/>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82"/>
      <c r="AV12" s="82"/>
      <c r="AW12" s="82"/>
      <c r="AX12" s="82"/>
      <c r="AY12" s="82"/>
      <c r="AZ12" s="82"/>
      <c r="BA12" s="82"/>
      <c r="BB12" s="22"/>
      <c r="BC12" s="22"/>
      <c r="BD12" s="60"/>
      <c r="BE12" s="60"/>
      <c r="BF12" s="60"/>
      <c r="BG12" s="60"/>
      <c r="BH12" s="60"/>
      <c r="BI12" s="60"/>
      <c r="BJ12" s="60"/>
      <c r="BK12" s="60"/>
      <c r="BL12" s="60"/>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row>
    <row r="13" spans="1:88" x14ac:dyDescent="0.25">
      <c r="A13" s="58"/>
      <c r="B13" s="58"/>
      <c r="C13" s="58"/>
      <c r="D13" s="58"/>
      <c r="E13" s="58"/>
      <c r="F13" s="58"/>
      <c r="G13" s="58"/>
      <c r="H13" s="58"/>
      <c r="I13" s="62"/>
      <c r="J13" s="58"/>
      <c r="K13" s="341">
        <f>IF(L13=C7,B7,IF(L13=C9,B9,""))</f>
        <v>0</v>
      </c>
      <c r="L13" s="173" t="str">
        <f>IF(H7="Abd.",C9,IF(H9="Abd.",C7,IF(H7="Forf.",C9,IF(H9="Forf.",C7,IF(C7="","",IF(C9="","",IF(G7="","",IF(G9="","",IF(G7&gt;G9,C7,IF(G7&lt;G9,C9,IF(G7=G9,"",IF(G9=G7,"",))))))))))))</f>
        <v/>
      </c>
      <c r="M13" s="326"/>
      <c r="N13" s="328"/>
      <c r="O13" s="330"/>
      <c r="P13" s="332" t="str">
        <f>IF(L13="","",IF(L14="","",IF(L15="","",IF(L16="","",IF(M13="","",IF(M15="","",IF(M13&gt;M15,1)+IF(N13&gt;N15,1)+IF(O13&gt;O15,1)))))))</f>
        <v/>
      </c>
      <c r="Q13" s="311"/>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82"/>
      <c r="AV13" s="82"/>
      <c r="AW13" s="82"/>
      <c r="AX13" s="82"/>
      <c r="AY13" s="82"/>
      <c r="AZ13" s="82"/>
      <c r="BA13" s="82"/>
      <c r="BB13" s="22"/>
      <c r="BC13" s="22"/>
      <c r="BD13" s="60"/>
      <c r="BE13" s="60"/>
      <c r="BF13" s="60"/>
      <c r="BG13" s="60"/>
      <c r="BH13" s="60"/>
      <c r="BI13" s="60"/>
      <c r="BJ13" s="60"/>
      <c r="BK13" s="60"/>
      <c r="BL13" s="60"/>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row>
    <row r="14" spans="1:88" ht="15.75" thickBot="1" x14ac:dyDescent="0.3">
      <c r="A14" s="58"/>
      <c r="B14" s="58"/>
      <c r="C14" s="58"/>
      <c r="D14" s="58"/>
      <c r="E14" s="58"/>
      <c r="F14" s="58"/>
      <c r="G14" s="58"/>
      <c r="H14" s="58"/>
      <c r="I14" s="62"/>
      <c r="J14" s="64"/>
      <c r="K14" s="295"/>
      <c r="L14" s="174" t="str">
        <f>IF(H7="Abd.",C10,IF(H9="Abd.",C8,IF(H7="Forf.",C10,IF(H9="Forf.",C8,IF(C8="","",IF(C10="","",IF(G7="","",IF(G9="","",IF(G7&gt;G9,C8,IF(G7&lt;G9,C10,IF(G7=G9,"",IF(G9=G7,"",))))))))))))</f>
        <v/>
      </c>
      <c r="M14" s="327"/>
      <c r="N14" s="329"/>
      <c r="O14" s="331"/>
      <c r="P14" s="299"/>
      <c r="Q14" s="300"/>
      <c r="R14" s="59"/>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82"/>
      <c r="AV14" s="82"/>
      <c r="AW14" s="82"/>
      <c r="AX14" s="82"/>
      <c r="AY14" s="82"/>
      <c r="AZ14" s="82"/>
      <c r="BA14" s="82"/>
      <c r="BB14" s="22"/>
      <c r="BC14" s="22"/>
      <c r="BD14" s="60"/>
      <c r="BE14" s="60"/>
      <c r="BF14" s="60"/>
      <c r="BG14" s="60"/>
      <c r="BH14" s="60"/>
      <c r="BI14" s="60"/>
      <c r="BJ14" s="60"/>
      <c r="BK14" s="60"/>
      <c r="BL14" s="60"/>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row>
    <row r="15" spans="1:88" x14ac:dyDescent="0.25">
      <c r="A15" s="58"/>
      <c r="B15" s="58"/>
      <c r="C15" s="58"/>
      <c r="D15" s="58"/>
      <c r="E15" s="58"/>
      <c r="F15" s="58"/>
      <c r="G15" s="58"/>
      <c r="H15" s="58"/>
      <c r="I15" s="62"/>
      <c r="J15" s="58"/>
      <c r="K15" s="275">
        <f>IF(L15=C19,B19,IF(L15=C21,B21,""))</f>
        <v>0</v>
      </c>
      <c r="L15" s="173" t="str">
        <f>IF(H19="Abd.",C21,IF(H21="Abd.",C19,IF(H19="Forf.",C21,IF(H21="Forf.",C19,IF(C19="","",IF(C21="","",IF(G19="","",IF(G21="","",IF(G19&gt;G21,C19,IF(G19&lt;G21,C21,IF(G19=G21,"",IF(G21=G19,"",))))))))))))</f>
        <v/>
      </c>
      <c r="M15" s="333"/>
      <c r="N15" s="316"/>
      <c r="O15" s="335"/>
      <c r="P15" s="337" t="str">
        <f>IF(L15="","",IF(L16="","",IF(L13="","",IF(L14="","",IF(M15="","",IF(M13="","",IF(M15&gt;M13,1)+IF(N15&gt;N13,1)+IF(O15&gt;O13,1)))))))</f>
        <v/>
      </c>
      <c r="Q15" s="309"/>
      <c r="R15" s="61"/>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82"/>
      <c r="AV15" s="82"/>
      <c r="AW15" s="82"/>
      <c r="AX15" s="82"/>
      <c r="AY15" s="82"/>
      <c r="AZ15" s="82"/>
      <c r="BA15" s="82"/>
      <c r="BB15" s="22"/>
      <c r="BC15" s="22"/>
      <c r="BD15" s="60"/>
      <c r="BE15" s="60"/>
      <c r="BF15" s="60"/>
      <c r="BG15" s="60"/>
      <c r="BH15" s="60"/>
      <c r="BI15" s="60"/>
      <c r="BJ15" s="60"/>
      <c r="BK15" s="60"/>
      <c r="BL15" s="60"/>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row>
    <row r="16" spans="1:88" ht="15.75" thickBot="1" x14ac:dyDescent="0.3">
      <c r="A16" s="58"/>
      <c r="B16" s="58"/>
      <c r="C16" s="58"/>
      <c r="D16" s="58"/>
      <c r="E16" s="58"/>
      <c r="F16" s="58"/>
      <c r="G16" s="58"/>
      <c r="H16" s="58"/>
      <c r="I16" s="62"/>
      <c r="J16" s="58"/>
      <c r="K16" s="276"/>
      <c r="L16" s="175" t="str">
        <f>IF(H19="Abd.",C22,IF(H21="Abd.",C20,IF(H19="Forf.",C22,IF(H21="Forf.",C20,IF(C20="","",IF(C22="","",IF(G19="","",IF(G21="","",IF(G19&gt;G21,C20,IF(G19&lt;G21,C22,IF(G19=G21,"",IF(G21=G19,"",))))))))))))</f>
        <v/>
      </c>
      <c r="M16" s="334"/>
      <c r="N16" s="317"/>
      <c r="O16" s="336"/>
      <c r="P16" s="338"/>
      <c r="Q16" s="310"/>
      <c r="R16" s="62"/>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82"/>
      <c r="AV16" s="82"/>
      <c r="AW16" s="82"/>
      <c r="AX16" s="82"/>
      <c r="AY16" s="82"/>
      <c r="AZ16" s="82"/>
      <c r="BA16" s="82"/>
      <c r="BB16" s="22"/>
      <c r="BC16" s="22"/>
      <c r="BD16" s="60"/>
      <c r="BE16" s="60"/>
      <c r="BF16" s="60"/>
      <c r="BG16" s="60"/>
      <c r="BH16" s="60"/>
      <c r="BI16" s="60"/>
      <c r="BJ16" s="60"/>
      <c r="BK16" s="60"/>
      <c r="BL16" s="60"/>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row>
    <row r="17" spans="1:88" x14ac:dyDescent="0.25">
      <c r="A17" s="58"/>
      <c r="B17" s="58"/>
      <c r="C17" s="58"/>
      <c r="D17" s="58"/>
      <c r="E17" s="58"/>
      <c r="F17" s="58"/>
      <c r="G17" s="58"/>
      <c r="H17" s="58"/>
      <c r="I17" s="62"/>
      <c r="J17" s="58"/>
      <c r="K17" s="320" t="s">
        <v>46</v>
      </c>
      <c r="L17" s="321"/>
      <c r="M17" s="69"/>
      <c r="N17" s="71"/>
      <c r="O17" s="79"/>
      <c r="P17" s="324">
        <f>SUM(M17:O17)</f>
        <v>0</v>
      </c>
      <c r="Q17" s="325"/>
      <c r="R17" s="62"/>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82"/>
      <c r="AV17" s="82"/>
      <c r="AW17" s="82"/>
      <c r="AX17" s="82"/>
      <c r="AY17" s="82"/>
      <c r="AZ17" s="82"/>
      <c r="BA17" s="82"/>
      <c r="BB17" s="22"/>
      <c r="BC17" s="22"/>
      <c r="BD17" s="60"/>
      <c r="BE17" s="60"/>
      <c r="BF17" s="60"/>
      <c r="BG17" s="60"/>
      <c r="BH17" s="60"/>
      <c r="BI17" s="60"/>
      <c r="BJ17" s="60"/>
      <c r="BK17" s="60"/>
      <c r="BL17" s="60"/>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row>
    <row r="18" spans="1:88" ht="15.75" thickBot="1" x14ac:dyDescent="0.3">
      <c r="A18" s="58"/>
      <c r="B18" s="102" t="s">
        <v>24</v>
      </c>
      <c r="C18" s="178"/>
      <c r="D18" s="322" t="s">
        <v>25</v>
      </c>
      <c r="E18" s="323"/>
      <c r="F18" s="318"/>
      <c r="G18" s="319"/>
      <c r="H18" s="292"/>
      <c r="I18" s="62"/>
      <c r="J18" s="58"/>
      <c r="K18" s="58"/>
      <c r="L18" s="58"/>
      <c r="M18" s="58"/>
      <c r="N18" s="58"/>
      <c r="O18" s="58"/>
      <c r="P18" s="58"/>
      <c r="Q18" s="58"/>
      <c r="R18" s="62"/>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82"/>
      <c r="AV18" s="82"/>
      <c r="AW18" s="82"/>
      <c r="AX18" s="82"/>
      <c r="AY18" s="82"/>
      <c r="AZ18" s="82"/>
      <c r="BA18" s="82"/>
      <c r="BB18" s="22"/>
      <c r="BC18" s="22"/>
      <c r="BD18" s="60"/>
      <c r="BE18" s="60"/>
      <c r="BF18" s="60"/>
      <c r="BG18" s="60"/>
      <c r="BH18" s="60"/>
      <c r="BI18" s="60"/>
      <c r="BJ18" s="60"/>
      <c r="BK18" s="60"/>
      <c r="BL18" s="60"/>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row>
    <row r="19" spans="1:88" x14ac:dyDescent="0.25">
      <c r="A19" s="58"/>
      <c r="B19" s="346"/>
      <c r="C19" s="169"/>
      <c r="D19" s="326"/>
      <c r="E19" s="328"/>
      <c r="F19" s="330"/>
      <c r="G19" s="332" t="str">
        <f>IF(C19="","",IF(C20="","",IF(C21="","",IF(C22="","",IF(D19="","",IF(D21="","",IF(D19&gt;D21,1)+IF(E19&gt;E21,1)+IF(F19&gt;F21,1)))))))</f>
        <v/>
      </c>
      <c r="H19" s="311"/>
      <c r="I19" s="62"/>
      <c r="J19" s="58"/>
      <c r="K19" s="58"/>
      <c r="L19" s="58"/>
      <c r="M19" s="58"/>
      <c r="N19" s="58"/>
      <c r="O19" s="58"/>
      <c r="P19" s="58"/>
      <c r="Q19" s="58"/>
      <c r="R19" s="62"/>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82"/>
      <c r="AV19" s="82"/>
      <c r="AW19" s="82"/>
      <c r="AX19" s="82"/>
      <c r="AY19" s="82"/>
      <c r="AZ19" s="82"/>
      <c r="BA19" s="82"/>
      <c r="BB19" s="22"/>
      <c r="BC19" s="22"/>
      <c r="BD19" s="60"/>
      <c r="BE19" s="60"/>
      <c r="BF19" s="60"/>
      <c r="BG19" s="60"/>
      <c r="BH19" s="60"/>
      <c r="BI19" s="60"/>
      <c r="BJ19" s="60"/>
      <c r="BK19" s="60"/>
      <c r="BL19" s="60"/>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row>
    <row r="20" spans="1:88" ht="15.75" thickBot="1" x14ac:dyDescent="0.3">
      <c r="A20" s="58"/>
      <c r="B20" s="313"/>
      <c r="C20" s="171"/>
      <c r="D20" s="327"/>
      <c r="E20" s="329"/>
      <c r="F20" s="331"/>
      <c r="G20" s="299"/>
      <c r="H20" s="300"/>
      <c r="I20" s="63"/>
      <c r="J20" s="58"/>
      <c r="K20" s="58"/>
      <c r="L20" s="58"/>
      <c r="M20" s="58"/>
      <c r="N20" s="58"/>
      <c r="O20" s="58"/>
      <c r="P20" s="58"/>
      <c r="Q20" s="58"/>
      <c r="R20" s="62"/>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82"/>
      <c r="AV20" s="82"/>
      <c r="AW20" s="82"/>
      <c r="AX20" s="82"/>
      <c r="AY20" s="82"/>
      <c r="AZ20" s="82"/>
      <c r="BA20" s="82"/>
      <c r="BB20" s="22"/>
      <c r="BC20" s="22"/>
      <c r="BD20" s="60"/>
      <c r="BE20" s="60"/>
      <c r="BF20" s="60"/>
      <c r="BG20" s="60"/>
      <c r="BH20" s="60"/>
      <c r="BI20" s="60"/>
      <c r="BJ20" s="60"/>
      <c r="BK20" s="60"/>
      <c r="BL20" s="60"/>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row>
    <row r="21" spans="1:88" x14ac:dyDescent="0.25">
      <c r="A21" s="58"/>
      <c r="B21" s="307"/>
      <c r="C21" s="172"/>
      <c r="D21" s="333"/>
      <c r="E21" s="316"/>
      <c r="F21" s="335"/>
      <c r="G21" s="337" t="str">
        <f>IF(C21="","",IF(C22="","",IF(C19="","",IF(C20="","",IF(D21="","",IF(D19="","",IF(D21&gt;D19,1)+IF(E21&gt;E19,1)+IF(F21&gt;F19,1)))))))</f>
        <v/>
      </c>
      <c r="H21" s="309"/>
      <c r="I21" s="58"/>
      <c r="J21" s="58"/>
      <c r="K21" s="58"/>
      <c r="L21" s="58"/>
      <c r="M21" s="58"/>
      <c r="N21" s="58"/>
      <c r="O21" s="58"/>
      <c r="P21" s="58"/>
      <c r="Q21" s="58"/>
      <c r="R21" s="62"/>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82"/>
      <c r="AV21" s="82"/>
      <c r="AW21" s="82"/>
      <c r="AX21" s="82"/>
      <c r="AY21" s="82"/>
      <c r="AZ21" s="82"/>
      <c r="BA21" s="82"/>
      <c r="BB21" s="22"/>
      <c r="BC21" s="22"/>
      <c r="BD21" s="60"/>
      <c r="BE21" s="60"/>
      <c r="BF21" s="60"/>
      <c r="BG21" s="60"/>
      <c r="BH21" s="60"/>
      <c r="BI21" s="60"/>
      <c r="BJ21" s="60"/>
      <c r="BK21" s="60"/>
      <c r="BL21" s="60"/>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row>
    <row r="22" spans="1:88" ht="15.75" thickBot="1" x14ac:dyDescent="0.3">
      <c r="A22" s="58"/>
      <c r="B22" s="308"/>
      <c r="C22" s="163"/>
      <c r="D22" s="334"/>
      <c r="E22" s="317"/>
      <c r="F22" s="336"/>
      <c r="G22" s="338"/>
      <c r="H22" s="310"/>
      <c r="I22" s="58"/>
      <c r="J22" s="58"/>
      <c r="K22" s="58"/>
      <c r="L22" s="58"/>
      <c r="M22" s="58"/>
      <c r="N22" s="58"/>
      <c r="O22" s="58"/>
      <c r="P22" s="58"/>
      <c r="Q22" s="58"/>
      <c r="R22" s="62"/>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82"/>
      <c r="AV22" s="82"/>
      <c r="AW22" s="82"/>
      <c r="AX22" s="82"/>
      <c r="AY22" s="82"/>
      <c r="AZ22" s="82"/>
      <c r="BA22" s="82"/>
      <c r="BB22" s="22"/>
      <c r="BC22" s="22"/>
      <c r="BD22" s="60"/>
      <c r="BE22" s="60"/>
      <c r="BF22" s="60"/>
      <c r="BG22" s="60"/>
      <c r="BH22" s="60"/>
      <c r="BI22" s="60"/>
      <c r="BJ22" s="60"/>
      <c r="BK22" s="60"/>
      <c r="BL22" s="60"/>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row>
    <row r="23" spans="1:88" x14ac:dyDescent="0.25">
      <c r="A23" s="58"/>
      <c r="B23" s="320" t="s">
        <v>46</v>
      </c>
      <c r="C23" s="321"/>
      <c r="D23" s="69"/>
      <c r="E23" s="71"/>
      <c r="F23" s="79"/>
      <c r="G23" s="324">
        <f>SUM(D23:F23)</f>
        <v>0</v>
      </c>
      <c r="H23" s="325"/>
      <c r="I23" s="58"/>
      <c r="J23" s="58"/>
      <c r="K23" s="58"/>
      <c r="L23" s="58"/>
      <c r="M23" s="58"/>
      <c r="N23" s="58"/>
      <c r="O23" s="58"/>
      <c r="P23" s="58"/>
      <c r="Q23" s="58"/>
      <c r="R23" s="62"/>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82"/>
      <c r="AV23" s="82"/>
      <c r="AW23" s="82"/>
      <c r="AX23" s="82"/>
      <c r="AY23" s="82"/>
      <c r="AZ23" s="82"/>
      <c r="BA23" s="82"/>
      <c r="BB23" s="22"/>
      <c r="BC23" s="22"/>
      <c r="BD23" s="60"/>
      <c r="BE23" s="60"/>
      <c r="BF23" s="60"/>
      <c r="BG23" s="60"/>
      <c r="BH23" s="60"/>
      <c r="BI23" s="60"/>
      <c r="BJ23" s="60"/>
      <c r="BK23" s="60"/>
      <c r="BL23" s="60"/>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row>
    <row r="24" spans="1:88" ht="15.75" thickBot="1" x14ac:dyDescent="0.3">
      <c r="A24" s="58"/>
      <c r="B24" s="58"/>
      <c r="C24" s="58"/>
      <c r="D24" s="58"/>
      <c r="E24" s="58"/>
      <c r="F24" s="58"/>
      <c r="G24" s="58"/>
      <c r="H24" s="58"/>
      <c r="I24" s="58"/>
      <c r="J24" s="58"/>
      <c r="K24" s="58"/>
      <c r="L24" s="58"/>
      <c r="M24" s="58"/>
      <c r="N24" s="58"/>
      <c r="O24" s="58"/>
      <c r="P24" s="58"/>
      <c r="Q24" s="58"/>
      <c r="R24" s="62"/>
      <c r="S24" s="58"/>
      <c r="T24" s="102" t="s">
        <v>24</v>
      </c>
      <c r="U24" s="178"/>
      <c r="V24" s="322" t="s">
        <v>25</v>
      </c>
      <c r="W24" s="323"/>
      <c r="X24" s="318"/>
      <c r="Y24" s="319"/>
      <c r="Z24" s="292"/>
      <c r="AA24" s="58"/>
      <c r="AB24" s="58"/>
      <c r="AC24" s="58"/>
      <c r="AD24" s="58"/>
      <c r="AE24" s="58"/>
      <c r="AF24" s="58"/>
      <c r="AG24" s="58"/>
      <c r="AH24" s="58"/>
      <c r="AI24" s="58"/>
      <c r="AJ24" s="58"/>
      <c r="AK24" s="58"/>
      <c r="AL24" s="58"/>
      <c r="AM24" s="58"/>
      <c r="AN24" s="58"/>
      <c r="AO24" s="58"/>
      <c r="AP24" s="58"/>
      <c r="AQ24" s="58"/>
      <c r="AR24" s="58"/>
      <c r="AS24" s="58"/>
      <c r="AT24" s="58"/>
      <c r="AU24" s="82"/>
      <c r="AV24" s="82"/>
      <c r="AW24" s="82"/>
      <c r="AX24" s="82"/>
      <c r="AY24" s="82"/>
      <c r="AZ24" s="82"/>
      <c r="BA24" s="82"/>
      <c r="BB24" s="22"/>
      <c r="BC24" s="22"/>
      <c r="BD24" s="60"/>
      <c r="BE24" s="60"/>
      <c r="BF24" s="60"/>
      <c r="BG24" s="60"/>
      <c r="BH24" s="60"/>
      <c r="BI24" s="60"/>
      <c r="BJ24" s="60"/>
      <c r="BK24" s="60"/>
      <c r="BL24" s="60"/>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row>
    <row r="25" spans="1:88" x14ac:dyDescent="0.25">
      <c r="A25" s="58"/>
      <c r="B25" s="58"/>
      <c r="C25" s="58"/>
      <c r="D25" s="58"/>
      <c r="E25" s="58"/>
      <c r="F25" s="58"/>
      <c r="G25" s="58"/>
      <c r="H25" s="58"/>
      <c r="I25" s="58"/>
      <c r="J25" s="58"/>
      <c r="K25" s="58"/>
      <c r="L25" s="58"/>
      <c r="M25" s="58"/>
      <c r="N25" s="58"/>
      <c r="O25" s="58"/>
      <c r="P25" s="58"/>
      <c r="Q25" s="58"/>
      <c r="R25" s="62"/>
      <c r="S25" s="58"/>
      <c r="T25" s="341">
        <f>IF(U25=L13,K13,IF(U25=L15,K15,""))</f>
        <v>0</v>
      </c>
      <c r="U25" s="173" t="str">
        <f>IF(Q13="Abd.",L15,IF(Q15="Abd.",L13,IF(Q13="Forf.",L15,IF(Q15="Forf.",L13,IF(L13="","",IF(L15="","",IF(P13="","",IF(P15="","",IF(P13&gt;P15,L13,IF(P13&lt;P15,L15,IF(P13=P15,"",IF(P15=P13,"",))))))))))))</f>
        <v/>
      </c>
      <c r="V25" s="326"/>
      <c r="W25" s="328"/>
      <c r="X25" s="330"/>
      <c r="Y25" s="332" t="str">
        <f>IF(U25="","",IF(U26="","",IF(U27="","",IF(U28="","",IF(V25="","",IF(V27="","",IF(V25&gt;V27,1)+IF(W25&gt;W27,1)+IF(X25&gt;X27,1)))))))</f>
        <v/>
      </c>
      <c r="Z25" s="311"/>
      <c r="AA25" s="58"/>
      <c r="AB25" s="58"/>
      <c r="AC25" s="58"/>
      <c r="AD25" s="58"/>
      <c r="AE25" s="58"/>
      <c r="AF25" s="58"/>
      <c r="AG25" s="58"/>
      <c r="AH25" s="58"/>
      <c r="AI25" s="58"/>
      <c r="AJ25" s="58"/>
      <c r="AK25" s="58"/>
      <c r="AL25" s="58"/>
      <c r="AM25" s="58"/>
      <c r="AN25" s="58"/>
      <c r="AO25" s="58"/>
      <c r="AP25" s="58"/>
      <c r="AQ25" s="58"/>
      <c r="AR25" s="58"/>
      <c r="AS25" s="58"/>
      <c r="AT25" s="58"/>
      <c r="AU25" s="82"/>
      <c r="AV25" s="82"/>
      <c r="AW25" s="82"/>
      <c r="AX25" s="82"/>
      <c r="AY25" s="82"/>
      <c r="AZ25" s="82"/>
      <c r="BA25" s="82"/>
      <c r="BB25" s="22"/>
      <c r="BC25" s="22"/>
      <c r="BD25" s="60"/>
      <c r="BE25" s="60"/>
      <c r="BF25" s="60"/>
      <c r="BG25" s="60"/>
      <c r="BH25" s="60"/>
      <c r="BI25" s="60"/>
      <c r="BJ25" s="60"/>
      <c r="BK25" s="60"/>
      <c r="BL25" s="60"/>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row>
    <row r="26" spans="1:88" ht="15.75" thickBot="1" x14ac:dyDescent="0.3">
      <c r="A26" s="58"/>
      <c r="B26" s="58"/>
      <c r="C26" s="58"/>
      <c r="D26" s="58"/>
      <c r="E26" s="58"/>
      <c r="F26" s="58"/>
      <c r="G26" s="58"/>
      <c r="H26" s="58"/>
      <c r="I26" s="58"/>
      <c r="J26" s="58"/>
      <c r="K26" s="58"/>
      <c r="L26" s="58"/>
      <c r="M26" s="58"/>
      <c r="N26" s="58"/>
      <c r="O26" s="58"/>
      <c r="P26" s="58"/>
      <c r="Q26" s="58"/>
      <c r="R26" s="62"/>
      <c r="S26" s="64"/>
      <c r="T26" s="295"/>
      <c r="U26" s="174" t="str">
        <f>IF(Q13="Abd.",L16,IF(Q15="Abd.",L14,IF(Q13="Forf.",L16,IF(Q15="Forf.",L14,IF(L14="","",IF(L16="","",IF(P13="","",IF(P15="","",IF(P13&gt;P15,L14,IF(P13&lt;P15,L16,IF(P13=P15,"",IF(P15=P13,"",))))))))))))</f>
        <v/>
      </c>
      <c r="V26" s="327"/>
      <c r="W26" s="329"/>
      <c r="X26" s="331"/>
      <c r="Y26" s="299"/>
      <c r="Z26" s="300"/>
      <c r="AA26" s="59"/>
      <c r="AB26" s="58"/>
      <c r="AC26" s="58"/>
      <c r="AD26" s="58"/>
      <c r="AE26" s="58"/>
      <c r="AF26" s="58"/>
      <c r="AG26" s="58"/>
      <c r="AH26" s="58"/>
      <c r="AI26" s="58"/>
      <c r="AJ26" s="58"/>
      <c r="AK26" s="58"/>
      <c r="AL26" s="58"/>
      <c r="AM26" s="58"/>
      <c r="AN26" s="58"/>
      <c r="AO26" s="58"/>
      <c r="AP26" s="58"/>
      <c r="AQ26" s="58"/>
      <c r="AR26" s="58"/>
      <c r="AS26" s="58"/>
      <c r="AT26" s="58"/>
      <c r="AU26" s="82"/>
      <c r="AV26" s="82"/>
      <c r="AW26" s="82"/>
      <c r="AX26" s="82"/>
      <c r="AY26" s="82"/>
      <c r="AZ26" s="82"/>
      <c r="BA26" s="82"/>
      <c r="BB26" s="22"/>
      <c r="BC26" s="22"/>
      <c r="BD26" s="60"/>
      <c r="BE26" s="60"/>
      <c r="BF26" s="60"/>
      <c r="BG26" s="60"/>
      <c r="BH26" s="60"/>
      <c r="BI26" s="60"/>
      <c r="BJ26" s="60"/>
      <c r="BK26" s="60"/>
      <c r="BL26" s="60"/>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row>
    <row r="27" spans="1:88" x14ac:dyDescent="0.25">
      <c r="A27" s="58"/>
      <c r="B27" s="58"/>
      <c r="C27" s="58"/>
      <c r="D27" s="58"/>
      <c r="E27" s="58"/>
      <c r="F27" s="58"/>
      <c r="G27" s="58"/>
      <c r="H27" s="58"/>
      <c r="I27" s="58"/>
      <c r="J27" s="58"/>
      <c r="K27" s="58"/>
      <c r="L27" s="58"/>
      <c r="M27" s="58"/>
      <c r="N27" s="58"/>
      <c r="O27" s="58"/>
      <c r="P27" s="58"/>
      <c r="Q27" s="58"/>
      <c r="R27" s="62"/>
      <c r="S27" s="58"/>
      <c r="T27" s="275">
        <f>IF(U27=L37,K37,IF(U27=L39,K39,""))</f>
        <v>0</v>
      </c>
      <c r="U27" s="173" t="str">
        <f>IF(Q37="Abd.",L39,IF(Q39="Abd.",L37,IF(Q37="Forf.",L39,IF(Q39="Forf.",L37,IF(L37="","",IF(L39="","",IF(P37="","",IF(P39="","",IF(P37&gt;P39,L37,IF(P37&lt;P39,L39,IF(P37=P39,"",IF(P39=P37,"",))))))))))))</f>
        <v/>
      </c>
      <c r="V27" s="333"/>
      <c r="W27" s="316"/>
      <c r="X27" s="335"/>
      <c r="Y27" s="337" t="str">
        <f>IF(U27="","",IF(U28="","",IF(U25="","",IF(U26="","",IF(V27="","",IF(V25="","",IF(V27&gt;V25,1)+IF(W27&gt;W25,1)+IF(X27&gt;X25,1)))))))</f>
        <v/>
      </c>
      <c r="Z27" s="309"/>
      <c r="AA27" s="61"/>
      <c r="AB27" s="58"/>
      <c r="AC27" s="58"/>
      <c r="AD27" s="58"/>
      <c r="AE27" s="58"/>
      <c r="AF27" s="58"/>
      <c r="AG27" s="58"/>
      <c r="AH27" s="58"/>
      <c r="AI27" s="58"/>
      <c r="AJ27" s="58"/>
      <c r="AK27" s="58"/>
      <c r="AL27" s="58"/>
      <c r="AM27" s="58"/>
      <c r="AN27" s="58"/>
      <c r="AO27" s="58"/>
      <c r="AP27" s="58"/>
      <c r="AQ27" s="58"/>
      <c r="AR27" s="58"/>
      <c r="AS27" s="58"/>
      <c r="AT27" s="58"/>
      <c r="AU27" s="82"/>
      <c r="AV27" s="82"/>
      <c r="AW27" s="82"/>
      <c r="AX27" s="82"/>
      <c r="AY27" s="82"/>
      <c r="AZ27" s="82"/>
      <c r="BA27" s="82"/>
      <c r="BB27" s="22"/>
      <c r="BC27" s="22"/>
      <c r="BD27" s="60"/>
      <c r="BE27" s="60"/>
      <c r="BF27" s="60"/>
      <c r="BG27" s="60"/>
      <c r="BH27" s="60"/>
      <c r="BI27" s="60"/>
      <c r="BJ27" s="60"/>
      <c r="BK27" s="60"/>
      <c r="BL27" s="60"/>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row>
    <row r="28" spans="1:88" ht="15.75" thickBot="1" x14ac:dyDescent="0.3">
      <c r="A28" s="58"/>
      <c r="B28" s="58"/>
      <c r="C28" s="58"/>
      <c r="D28" s="58"/>
      <c r="E28" s="58"/>
      <c r="F28" s="58"/>
      <c r="G28" s="58"/>
      <c r="H28" s="58"/>
      <c r="I28" s="58"/>
      <c r="J28" s="58"/>
      <c r="K28" s="58"/>
      <c r="L28" s="58"/>
      <c r="M28" s="58"/>
      <c r="N28" s="58"/>
      <c r="O28" s="58"/>
      <c r="P28" s="58"/>
      <c r="Q28" s="58"/>
      <c r="R28" s="62"/>
      <c r="S28" s="58"/>
      <c r="T28" s="276"/>
      <c r="U28" s="175" t="str">
        <f>IF(Q37="Abd.",L40,IF(Q39="Abd.",L38,IF(Q37="Forf.",L40,IF(Q39="Forf.",L38,IF(L38="","",IF(L40="","",IF(P37="","",IF(P39="","",IF(P37&gt;P39,L38,IF(P37&lt;P39,L40,IF(P37=P39,"",IF(P39=P37,"",))))))))))))</f>
        <v/>
      </c>
      <c r="V28" s="334"/>
      <c r="W28" s="317"/>
      <c r="X28" s="336"/>
      <c r="Y28" s="338"/>
      <c r="Z28" s="310"/>
      <c r="AA28" s="62"/>
      <c r="AB28" s="58"/>
      <c r="AC28" s="58"/>
      <c r="AD28" s="58"/>
      <c r="AE28" s="58"/>
      <c r="AF28" s="58"/>
      <c r="AG28" s="58"/>
      <c r="AH28" s="58"/>
      <c r="AI28" s="58"/>
      <c r="AJ28" s="58"/>
      <c r="AK28" s="58"/>
      <c r="AL28" s="58"/>
      <c r="AM28" s="58"/>
      <c r="AN28" s="58"/>
      <c r="AO28" s="58"/>
      <c r="AP28" s="58"/>
      <c r="AQ28" s="58"/>
      <c r="AR28" s="58"/>
      <c r="AS28" s="58"/>
      <c r="AT28" s="58"/>
      <c r="AU28" s="82"/>
      <c r="AV28" s="82"/>
      <c r="AW28" s="82"/>
      <c r="AX28" s="82"/>
      <c r="AY28" s="82"/>
      <c r="AZ28" s="82"/>
      <c r="BA28" s="82"/>
      <c r="BB28" s="22"/>
      <c r="BC28" s="22"/>
      <c r="BD28" s="60"/>
      <c r="BE28" s="60"/>
      <c r="BF28" s="60"/>
      <c r="BG28" s="60"/>
      <c r="BH28" s="60"/>
      <c r="BI28" s="60"/>
      <c r="BJ28" s="60"/>
      <c r="BK28" s="60"/>
      <c r="BL28" s="60"/>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row>
    <row r="29" spans="1:88" x14ac:dyDescent="0.25">
      <c r="A29" s="58"/>
      <c r="B29" s="58"/>
      <c r="C29" s="58"/>
      <c r="D29" s="58"/>
      <c r="E29" s="58"/>
      <c r="F29" s="58"/>
      <c r="G29" s="58"/>
      <c r="H29" s="58"/>
      <c r="I29" s="58"/>
      <c r="J29" s="58"/>
      <c r="K29" s="58"/>
      <c r="L29" s="58"/>
      <c r="M29" s="58"/>
      <c r="N29" s="58"/>
      <c r="O29" s="58"/>
      <c r="P29" s="58"/>
      <c r="Q29" s="58"/>
      <c r="R29" s="62"/>
      <c r="S29" s="58"/>
      <c r="T29" s="320" t="s">
        <v>46</v>
      </c>
      <c r="U29" s="321"/>
      <c r="V29" s="69"/>
      <c r="W29" s="71"/>
      <c r="X29" s="79"/>
      <c r="Y29" s="324">
        <f>SUM(V29:X29)</f>
        <v>0</v>
      </c>
      <c r="Z29" s="325"/>
      <c r="AA29" s="62"/>
      <c r="AB29" s="58"/>
      <c r="AC29" s="58"/>
      <c r="AD29" s="58"/>
      <c r="AE29" s="58"/>
      <c r="AF29" s="58"/>
      <c r="AG29" s="58"/>
      <c r="AH29" s="58"/>
      <c r="AI29" s="58"/>
      <c r="AJ29" s="58"/>
      <c r="AK29" s="58"/>
      <c r="AL29" s="58"/>
      <c r="AM29" s="58"/>
      <c r="AN29" s="58"/>
      <c r="AO29" s="58"/>
      <c r="AP29" s="58"/>
      <c r="AQ29" s="58"/>
      <c r="AR29" s="58"/>
      <c r="AS29" s="58"/>
      <c r="AT29" s="58"/>
      <c r="AU29" s="82"/>
      <c r="AV29" s="82"/>
      <c r="AW29" s="82"/>
      <c r="AX29" s="82"/>
      <c r="AY29" s="82"/>
      <c r="AZ29" s="82"/>
      <c r="BA29" s="82"/>
      <c r="BB29" s="22"/>
      <c r="BC29" s="22"/>
      <c r="BD29" s="60"/>
      <c r="BE29" s="60"/>
      <c r="BF29" s="60"/>
      <c r="BG29" s="60"/>
      <c r="BH29" s="60"/>
      <c r="BI29" s="60"/>
      <c r="BJ29" s="60"/>
      <c r="BK29" s="60"/>
      <c r="BL29" s="60"/>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row>
    <row r="30" spans="1:88" ht="15.75" thickBot="1" x14ac:dyDescent="0.3">
      <c r="A30" s="58"/>
      <c r="B30" s="102" t="s">
        <v>24</v>
      </c>
      <c r="C30" s="178"/>
      <c r="D30" s="322" t="s">
        <v>25</v>
      </c>
      <c r="E30" s="323"/>
      <c r="F30" s="339"/>
      <c r="G30" s="340"/>
      <c r="H30" s="314"/>
      <c r="I30" s="58"/>
      <c r="J30" s="58"/>
      <c r="K30" s="58"/>
      <c r="L30" s="58"/>
      <c r="M30" s="58"/>
      <c r="N30" s="58"/>
      <c r="O30" s="58"/>
      <c r="P30" s="58"/>
      <c r="Q30" s="58"/>
      <c r="R30" s="62"/>
      <c r="S30" s="58"/>
      <c r="T30" s="66"/>
      <c r="U30" s="66"/>
      <c r="V30" s="66"/>
      <c r="W30" s="66"/>
      <c r="X30" s="66"/>
      <c r="Y30" s="66"/>
      <c r="Z30" s="66"/>
      <c r="AA30" s="67"/>
      <c r="AB30" s="66"/>
      <c r="AC30" s="58"/>
      <c r="AD30" s="58"/>
      <c r="AE30" s="58"/>
      <c r="AF30" s="58"/>
      <c r="AG30" s="58"/>
      <c r="AH30" s="58"/>
      <c r="AI30" s="58"/>
      <c r="AJ30" s="58"/>
      <c r="AK30" s="58"/>
      <c r="AL30" s="58"/>
      <c r="AM30" s="58"/>
      <c r="AN30" s="58"/>
      <c r="AO30" s="58"/>
      <c r="AP30" s="58"/>
      <c r="AQ30" s="58"/>
      <c r="AR30" s="58"/>
      <c r="AS30" s="58"/>
      <c r="AT30" s="58"/>
      <c r="AU30" s="82"/>
      <c r="AV30" s="82"/>
      <c r="AW30" s="82"/>
      <c r="AX30" s="82"/>
      <c r="AY30" s="82"/>
      <c r="AZ30" s="82"/>
      <c r="BA30" s="82"/>
      <c r="BB30" s="22"/>
      <c r="BC30" s="22"/>
      <c r="BD30" s="60"/>
      <c r="BE30" s="60"/>
      <c r="BF30" s="60"/>
      <c r="BG30" s="60"/>
      <c r="BH30" s="60"/>
      <c r="BI30" s="60"/>
      <c r="BJ30" s="60"/>
      <c r="BK30" s="60"/>
      <c r="BL30" s="60"/>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row>
    <row r="31" spans="1:88" x14ac:dyDescent="0.25">
      <c r="A31" s="58"/>
      <c r="B31" s="346"/>
      <c r="C31" s="169"/>
      <c r="D31" s="326"/>
      <c r="E31" s="328"/>
      <c r="F31" s="330"/>
      <c r="G31" s="332" t="str">
        <f>IF(C31="","",IF(C32="","",IF(C33="","",IF(C34="","",IF(D31="","",IF(D33="","",IF(D31&gt;D33,1)+IF(E31&gt;E33,1)+IF(F31&gt;F33,1)))))))</f>
        <v/>
      </c>
      <c r="H31" s="311"/>
      <c r="I31" s="58"/>
      <c r="J31" s="58"/>
      <c r="K31" s="58"/>
      <c r="L31" s="58"/>
      <c r="M31" s="58"/>
      <c r="N31" s="58"/>
      <c r="O31" s="58"/>
      <c r="P31" s="58"/>
      <c r="Q31" s="58"/>
      <c r="R31" s="62"/>
      <c r="S31" s="58"/>
      <c r="T31" s="66"/>
      <c r="U31" s="66"/>
      <c r="V31" s="66"/>
      <c r="W31" s="66"/>
      <c r="X31" s="66"/>
      <c r="Y31" s="66"/>
      <c r="Z31" s="66"/>
      <c r="AA31" s="67"/>
      <c r="AB31" s="66"/>
      <c r="AC31" s="58"/>
      <c r="AD31" s="58"/>
      <c r="AE31" s="58"/>
      <c r="AF31" s="58"/>
      <c r="AG31" s="58"/>
      <c r="AH31" s="58"/>
      <c r="AI31" s="58"/>
      <c r="AJ31" s="58"/>
      <c r="AK31" s="58"/>
      <c r="AL31" s="58"/>
      <c r="AM31" s="58"/>
      <c r="AN31" s="58"/>
      <c r="AO31" s="58"/>
      <c r="AP31" s="58"/>
      <c r="AQ31" s="58"/>
      <c r="AR31" s="58"/>
      <c r="AS31" s="58"/>
      <c r="AT31" s="58"/>
      <c r="AU31" s="82"/>
      <c r="AV31" s="82"/>
      <c r="AW31" s="82"/>
      <c r="AX31" s="82"/>
      <c r="AY31" s="82"/>
      <c r="AZ31" s="82"/>
      <c r="BA31" s="82"/>
      <c r="BB31" s="22"/>
      <c r="BC31" s="22"/>
      <c r="BD31" s="60"/>
      <c r="BE31" s="60"/>
      <c r="BF31" s="60"/>
      <c r="BG31" s="60"/>
      <c r="BH31" s="60"/>
      <c r="BI31" s="60"/>
      <c r="BJ31" s="60"/>
      <c r="BK31" s="60"/>
      <c r="BL31" s="60"/>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row>
    <row r="32" spans="1:88" ht="15.75" thickBot="1" x14ac:dyDescent="0.3">
      <c r="A32" s="58"/>
      <c r="B32" s="313"/>
      <c r="C32" s="171"/>
      <c r="D32" s="327"/>
      <c r="E32" s="329"/>
      <c r="F32" s="331"/>
      <c r="G32" s="299"/>
      <c r="H32" s="300"/>
      <c r="I32" s="59"/>
      <c r="J32" s="58"/>
      <c r="K32" s="58"/>
      <c r="L32" s="58"/>
      <c r="M32" s="58"/>
      <c r="N32" s="58"/>
      <c r="O32" s="58"/>
      <c r="P32" s="58"/>
      <c r="Q32" s="58"/>
      <c r="R32" s="62"/>
      <c r="S32" s="58"/>
      <c r="T32" s="66"/>
      <c r="U32" s="66"/>
      <c r="V32" s="66"/>
      <c r="W32" s="66"/>
      <c r="X32" s="66"/>
      <c r="Y32" s="66"/>
      <c r="Z32" s="66"/>
      <c r="AA32" s="67"/>
      <c r="AB32" s="66"/>
      <c r="AC32" s="58"/>
      <c r="AD32" s="58"/>
      <c r="AE32" s="58"/>
      <c r="AF32" s="58"/>
      <c r="AG32" s="58"/>
      <c r="AH32" s="58"/>
      <c r="AI32" s="58"/>
      <c r="AJ32" s="58"/>
      <c r="AK32" s="58"/>
      <c r="AL32" s="58"/>
      <c r="AM32" s="58"/>
      <c r="AN32" s="58"/>
      <c r="AO32" s="58"/>
      <c r="AP32" s="58"/>
      <c r="AQ32" s="58"/>
      <c r="AR32" s="58"/>
      <c r="AS32" s="58"/>
      <c r="AT32" s="58"/>
      <c r="AU32" s="82"/>
      <c r="AV32" s="82"/>
      <c r="AW32" s="82"/>
      <c r="AX32" s="82"/>
      <c r="AY32" s="82"/>
      <c r="AZ32" s="82"/>
      <c r="BA32" s="82"/>
      <c r="BB32" s="22"/>
      <c r="BC32" s="22"/>
      <c r="BD32" s="60"/>
      <c r="BE32" s="60"/>
      <c r="BF32" s="60"/>
      <c r="BG32" s="60"/>
      <c r="BH32" s="60"/>
      <c r="BI32" s="60"/>
      <c r="BJ32" s="60"/>
      <c r="BK32" s="60"/>
      <c r="BL32" s="60"/>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row>
    <row r="33" spans="1:88" x14ac:dyDescent="0.25">
      <c r="A33" s="58"/>
      <c r="B33" s="307"/>
      <c r="C33" s="172"/>
      <c r="D33" s="333"/>
      <c r="E33" s="316"/>
      <c r="F33" s="335"/>
      <c r="G33" s="337" t="str">
        <f>IF(C33="","",IF(C34="","",IF(C31="","",IF(C32="","",IF(D33="","",IF(D31="","",IF(D33&gt;D31,1)+IF(E33&gt;E31,1)+IF(F33&gt;F31,1)))))))</f>
        <v/>
      </c>
      <c r="H33" s="309"/>
      <c r="I33" s="61"/>
      <c r="J33" s="58"/>
      <c r="K33" s="58"/>
      <c r="L33" s="58"/>
      <c r="M33" s="58"/>
      <c r="N33" s="58"/>
      <c r="O33" s="58"/>
      <c r="P33" s="58"/>
      <c r="Q33" s="58"/>
      <c r="R33" s="62"/>
      <c r="S33" s="58"/>
      <c r="T33" s="66"/>
      <c r="U33" s="66"/>
      <c r="V33" s="66"/>
      <c r="W33" s="66"/>
      <c r="X33" s="66"/>
      <c r="Y33" s="66"/>
      <c r="Z33" s="66"/>
      <c r="AA33" s="67"/>
      <c r="AB33" s="66"/>
      <c r="AC33" s="58"/>
      <c r="AD33" s="58"/>
      <c r="AE33" s="58"/>
      <c r="AF33" s="58"/>
      <c r="AG33" s="58"/>
      <c r="AH33" s="58"/>
      <c r="AI33" s="58"/>
      <c r="AJ33" s="58"/>
      <c r="AK33" s="58"/>
      <c r="AL33" s="58"/>
      <c r="AM33" s="58"/>
      <c r="AN33" s="58"/>
      <c r="AO33" s="58"/>
      <c r="AP33" s="58"/>
      <c r="AQ33" s="58"/>
      <c r="AR33" s="58"/>
      <c r="AS33" s="58"/>
      <c r="AT33" s="58"/>
      <c r="AU33" s="82"/>
      <c r="AV33" s="82"/>
      <c r="AW33" s="82"/>
      <c r="AX33" s="82"/>
      <c r="AY33" s="82"/>
      <c r="AZ33" s="82"/>
      <c r="BA33" s="82"/>
      <c r="BB33" s="22"/>
      <c r="BC33" s="22"/>
      <c r="BD33" s="60"/>
      <c r="BE33" s="60"/>
      <c r="BF33" s="60"/>
      <c r="BG33" s="60"/>
      <c r="BH33" s="60"/>
      <c r="BI33" s="60"/>
      <c r="BJ33" s="60"/>
      <c r="BK33" s="60"/>
      <c r="BL33" s="60"/>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row>
    <row r="34" spans="1:88" ht="15.75" thickBot="1" x14ac:dyDescent="0.3">
      <c r="A34" s="58"/>
      <c r="B34" s="308"/>
      <c r="C34" s="163"/>
      <c r="D34" s="334"/>
      <c r="E34" s="317"/>
      <c r="F34" s="336"/>
      <c r="G34" s="338"/>
      <c r="H34" s="310"/>
      <c r="I34" s="62"/>
      <c r="J34" s="58"/>
      <c r="K34" s="58"/>
      <c r="L34" s="58"/>
      <c r="M34" s="58"/>
      <c r="N34" s="58"/>
      <c r="O34" s="58"/>
      <c r="P34" s="58"/>
      <c r="Q34" s="58"/>
      <c r="R34" s="62"/>
      <c r="S34" s="58"/>
      <c r="T34" s="66"/>
      <c r="U34" s="66"/>
      <c r="V34" s="66"/>
      <c r="W34" s="66"/>
      <c r="X34" s="66"/>
      <c r="Y34" s="66"/>
      <c r="Z34" s="66"/>
      <c r="AA34" s="67"/>
      <c r="AB34" s="66"/>
      <c r="AC34" s="58"/>
      <c r="AD34" s="58"/>
      <c r="AE34" s="58"/>
      <c r="AF34" s="58"/>
      <c r="AG34" s="58"/>
      <c r="AH34" s="58"/>
      <c r="AI34" s="58"/>
      <c r="AJ34" s="58"/>
      <c r="AK34" s="58"/>
      <c r="AL34" s="58"/>
      <c r="AM34" s="58"/>
      <c r="AN34" s="58"/>
      <c r="AO34" s="58"/>
      <c r="AP34" s="58"/>
      <c r="AQ34" s="58"/>
      <c r="AR34" s="58"/>
      <c r="AS34" s="58"/>
      <c r="AT34" s="58"/>
      <c r="AU34" s="82"/>
      <c r="AV34" s="82"/>
      <c r="AW34" s="82"/>
      <c r="AX34" s="82"/>
      <c r="AY34" s="82"/>
      <c r="AZ34" s="82"/>
      <c r="BA34" s="82"/>
      <c r="BB34" s="22"/>
      <c r="BC34" s="22"/>
      <c r="BD34" s="60"/>
      <c r="BE34" s="60"/>
      <c r="BF34" s="60"/>
      <c r="BG34" s="60"/>
      <c r="BH34" s="60"/>
      <c r="BI34" s="60"/>
      <c r="BJ34" s="60"/>
      <c r="BK34" s="60"/>
      <c r="BL34" s="60"/>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row>
    <row r="35" spans="1:88" x14ac:dyDescent="0.25">
      <c r="A35" s="58"/>
      <c r="B35" s="320" t="s">
        <v>46</v>
      </c>
      <c r="C35" s="321"/>
      <c r="D35" s="69"/>
      <c r="E35" s="71"/>
      <c r="F35" s="79"/>
      <c r="G35" s="324">
        <f>SUM(D35:F35)</f>
        <v>0</v>
      </c>
      <c r="H35" s="325"/>
      <c r="I35" s="62"/>
      <c r="J35" s="58"/>
      <c r="K35" s="58"/>
      <c r="L35" s="58"/>
      <c r="M35" s="58"/>
      <c r="N35" s="58"/>
      <c r="O35" s="58"/>
      <c r="P35" s="58"/>
      <c r="Q35" s="58"/>
      <c r="R35" s="62"/>
      <c r="S35" s="58"/>
      <c r="T35" s="66"/>
      <c r="U35" s="66"/>
      <c r="V35" s="66"/>
      <c r="W35" s="66"/>
      <c r="X35" s="66"/>
      <c r="Y35" s="66"/>
      <c r="Z35" s="66"/>
      <c r="AA35" s="67"/>
      <c r="AB35" s="66"/>
      <c r="AC35" s="58"/>
      <c r="AD35" s="58"/>
      <c r="AE35" s="58"/>
      <c r="AF35" s="58"/>
      <c r="AG35" s="58"/>
      <c r="AH35" s="58"/>
      <c r="AI35" s="58"/>
      <c r="AJ35" s="58"/>
      <c r="AK35" s="58"/>
      <c r="AL35" s="58"/>
      <c r="AM35" s="58"/>
      <c r="AN35" s="58"/>
      <c r="AO35" s="58"/>
      <c r="AP35" s="58"/>
      <c r="AQ35" s="58"/>
      <c r="AR35" s="58"/>
      <c r="AS35" s="58"/>
      <c r="AT35" s="58"/>
      <c r="AU35" s="82"/>
      <c r="AV35" s="82"/>
      <c r="AW35" s="82"/>
      <c r="AX35" s="82"/>
      <c r="AY35" s="82"/>
      <c r="AZ35" s="82"/>
      <c r="BA35" s="82"/>
      <c r="BB35" s="22"/>
      <c r="BC35" s="22"/>
      <c r="BD35" s="60"/>
      <c r="BE35" s="60"/>
      <c r="BF35" s="60"/>
      <c r="BG35" s="60"/>
      <c r="BH35" s="60"/>
      <c r="BI35" s="60"/>
      <c r="BJ35" s="60"/>
      <c r="BK35" s="60"/>
      <c r="BL35" s="60"/>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row>
    <row r="36" spans="1:88" ht="15.75" thickBot="1" x14ac:dyDescent="0.3">
      <c r="A36" s="58"/>
      <c r="B36" s="58"/>
      <c r="C36" s="58"/>
      <c r="D36" s="58"/>
      <c r="E36" s="58"/>
      <c r="F36" s="58"/>
      <c r="G36" s="58"/>
      <c r="H36" s="58"/>
      <c r="I36" s="62"/>
      <c r="J36" s="58"/>
      <c r="K36" s="102" t="s">
        <v>24</v>
      </c>
      <c r="L36" s="178"/>
      <c r="M36" s="322" t="s">
        <v>25</v>
      </c>
      <c r="N36" s="323"/>
      <c r="O36" s="318"/>
      <c r="P36" s="319"/>
      <c r="Q36" s="292"/>
      <c r="R36" s="62"/>
      <c r="S36" s="58"/>
      <c r="T36" s="66"/>
      <c r="U36" s="66"/>
      <c r="V36" s="66"/>
      <c r="W36" s="66"/>
      <c r="X36" s="66"/>
      <c r="Y36" s="66"/>
      <c r="Z36" s="66"/>
      <c r="AA36" s="67"/>
      <c r="AB36" s="66"/>
      <c r="AC36" s="58"/>
      <c r="AD36" s="58"/>
      <c r="AE36" s="58"/>
      <c r="AF36" s="58"/>
      <c r="AG36" s="58"/>
      <c r="AH36" s="58"/>
      <c r="AI36" s="58"/>
      <c r="AJ36" s="58"/>
      <c r="AK36" s="58"/>
      <c r="AL36" s="58"/>
      <c r="AM36" s="58"/>
      <c r="AN36" s="58"/>
      <c r="AO36" s="58"/>
      <c r="AP36" s="58"/>
      <c r="AQ36" s="58"/>
      <c r="AR36" s="58"/>
      <c r="AS36" s="58"/>
      <c r="AT36" s="58"/>
      <c r="AU36" s="82"/>
      <c r="AV36" s="82"/>
      <c r="AW36" s="82"/>
      <c r="AX36" s="82"/>
      <c r="AY36" s="82"/>
      <c r="AZ36" s="82"/>
      <c r="BA36" s="82"/>
      <c r="BB36" s="22"/>
      <c r="BC36" s="22"/>
      <c r="BD36" s="60"/>
      <c r="BE36" s="60"/>
      <c r="BF36" s="60"/>
      <c r="BG36" s="60"/>
      <c r="BH36" s="60"/>
      <c r="BI36" s="60"/>
      <c r="BJ36" s="60"/>
      <c r="BK36" s="60"/>
      <c r="BL36" s="60"/>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row>
    <row r="37" spans="1:88" x14ac:dyDescent="0.25">
      <c r="A37" s="58"/>
      <c r="B37" s="58"/>
      <c r="C37" s="58"/>
      <c r="D37" s="58"/>
      <c r="E37" s="58"/>
      <c r="F37" s="58"/>
      <c r="G37" s="58"/>
      <c r="H37" s="58"/>
      <c r="I37" s="62"/>
      <c r="J37" s="58"/>
      <c r="K37" s="341">
        <f>IF(L37=C31,B31,IF(L37=C33,B33,""))</f>
        <v>0</v>
      </c>
      <c r="L37" s="173" t="str">
        <f>IF(H31="Abd.",C33,IF(H33="Abd.",C31,IF(H31="Forf.",C33,IF(H33="Forf.",C31,IF(C31="","",IF(C33="","",IF(G31="","",IF(G33="","",IF(G31&gt;G33,C31,IF(G31&lt;G33,C33,IF(G31=G33,"",IF(G33=G31,"",))))))))))))</f>
        <v/>
      </c>
      <c r="M37" s="326"/>
      <c r="N37" s="328"/>
      <c r="O37" s="330"/>
      <c r="P37" s="332" t="str">
        <f>IF(L37="","",IF(L38="","",IF(L39="","",IF(L40="","",IF(M37="","",IF(M39="","",IF(M37&gt;M39,1)+IF(N37&gt;N39,1)+IF(O37&gt;O39,1)))))))</f>
        <v/>
      </c>
      <c r="Q37" s="311"/>
      <c r="R37" s="62"/>
      <c r="S37" s="58"/>
      <c r="T37" s="66"/>
      <c r="U37" s="66"/>
      <c r="V37" s="66"/>
      <c r="W37" s="66"/>
      <c r="X37" s="66"/>
      <c r="Y37" s="66"/>
      <c r="Z37" s="66"/>
      <c r="AA37" s="67"/>
      <c r="AB37" s="66"/>
      <c r="AC37" s="58"/>
      <c r="AD37" s="58"/>
      <c r="AE37" s="58"/>
      <c r="AF37" s="58"/>
      <c r="AG37" s="58"/>
      <c r="AH37" s="58"/>
      <c r="AI37" s="58"/>
      <c r="AJ37" s="58"/>
      <c r="AK37" s="58"/>
      <c r="AL37" s="58"/>
      <c r="AM37" s="58"/>
      <c r="AN37" s="58"/>
      <c r="AO37" s="58"/>
      <c r="AP37" s="58"/>
      <c r="AQ37" s="58"/>
      <c r="AR37" s="58"/>
      <c r="AS37" s="58"/>
      <c r="AT37" s="58"/>
      <c r="AU37" s="82"/>
      <c r="AV37" s="82"/>
      <c r="AW37" s="82"/>
      <c r="AX37" s="82"/>
      <c r="AY37" s="82"/>
      <c r="AZ37" s="82"/>
      <c r="BA37" s="82"/>
      <c r="BB37" s="22"/>
      <c r="BC37" s="22"/>
      <c r="BD37" s="60"/>
      <c r="BE37" s="60"/>
      <c r="BF37" s="60"/>
      <c r="BG37" s="60"/>
      <c r="BH37" s="60"/>
      <c r="BI37" s="60"/>
      <c r="BJ37" s="60"/>
      <c r="BK37" s="60"/>
      <c r="BL37" s="60"/>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row>
    <row r="38" spans="1:88" ht="15.75" thickBot="1" x14ac:dyDescent="0.3">
      <c r="A38" s="58"/>
      <c r="B38" s="58"/>
      <c r="C38" s="58"/>
      <c r="D38" s="58"/>
      <c r="E38" s="58"/>
      <c r="F38" s="58"/>
      <c r="G38" s="58"/>
      <c r="H38" s="58"/>
      <c r="I38" s="62"/>
      <c r="J38" s="64"/>
      <c r="K38" s="295"/>
      <c r="L38" s="174" t="str">
        <f>IF(H31="Abd.",C34,IF(H33="Abd.",C32,IF(H31="Forf.",C34,IF(H33="Forf.",C32,IF(C32="","",IF(C34="","",IF(G31="","",IF(G33="","",IF(G31&gt;G33,C32,IF(G31&lt;G33,C34,IF(G31=G33,"",IF(G33=G31,"",))))))))))))</f>
        <v/>
      </c>
      <c r="M38" s="327"/>
      <c r="N38" s="329"/>
      <c r="O38" s="331"/>
      <c r="P38" s="299"/>
      <c r="Q38" s="300"/>
      <c r="R38" s="63"/>
      <c r="S38" s="58"/>
      <c r="T38" s="66"/>
      <c r="U38" s="66"/>
      <c r="V38" s="66"/>
      <c r="W38" s="66"/>
      <c r="X38" s="66"/>
      <c r="Y38" s="66"/>
      <c r="Z38" s="66"/>
      <c r="AA38" s="67"/>
      <c r="AB38" s="66"/>
      <c r="AC38" s="58"/>
      <c r="AD38" s="58"/>
      <c r="AE38" s="58"/>
      <c r="AF38" s="58"/>
      <c r="AG38" s="58"/>
      <c r="AH38" s="58"/>
      <c r="AI38" s="58"/>
      <c r="AJ38" s="58"/>
      <c r="AK38" s="58"/>
      <c r="AL38" s="58"/>
      <c r="AM38" s="58"/>
      <c r="AN38" s="58"/>
      <c r="AO38" s="58"/>
      <c r="AP38" s="58"/>
      <c r="AQ38" s="58"/>
      <c r="AR38" s="58"/>
      <c r="AS38" s="58"/>
      <c r="AT38" s="58"/>
      <c r="AU38" s="82"/>
      <c r="AV38" s="82"/>
      <c r="AW38" s="82"/>
      <c r="AX38" s="82"/>
      <c r="AY38" s="82"/>
      <c r="AZ38" s="82"/>
      <c r="BA38" s="82"/>
      <c r="BB38" s="22"/>
      <c r="BC38" s="22"/>
      <c r="BD38" s="60"/>
      <c r="BE38" s="60"/>
      <c r="BF38" s="60"/>
      <c r="BG38" s="60"/>
      <c r="BH38" s="60"/>
      <c r="BI38" s="60"/>
      <c r="BJ38" s="60"/>
      <c r="BK38" s="60"/>
      <c r="BL38" s="60"/>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row>
    <row r="39" spans="1:88" x14ac:dyDescent="0.25">
      <c r="A39" s="58"/>
      <c r="B39" s="58"/>
      <c r="C39" s="58"/>
      <c r="D39" s="58"/>
      <c r="E39" s="58"/>
      <c r="F39" s="58"/>
      <c r="G39" s="58"/>
      <c r="H39" s="58"/>
      <c r="I39" s="62"/>
      <c r="J39" s="58"/>
      <c r="K39" s="275">
        <f>IF(L39=C43,B43,IF(L39=C45,B45,""))</f>
        <v>0</v>
      </c>
      <c r="L39" s="173" t="str">
        <f>IF(H43="Abd.",C45,IF(H45="Abd.",C43,IF(H43="Forf.",C45,IF(H45="Forf.",C43,IF(C43="","",IF(C45="","",IF(G43="","",IF(G45="","",IF(G43&gt;G45,C43,IF(G43&lt;G45,C45,IF(G43=G45,"",IF(G45=G43,"",))))))))))))</f>
        <v/>
      </c>
      <c r="M39" s="333"/>
      <c r="N39" s="316"/>
      <c r="O39" s="335"/>
      <c r="P39" s="337" t="str">
        <f>IF(L39="","",IF(L40="","",IF(L37="","",IF(L38="","",IF(M39="","",IF(M37="","",IF(M39&gt;M37,1)+IF(N39&gt;N37,1)+IF(O39&gt;O37,1)))))))</f>
        <v/>
      </c>
      <c r="Q39" s="309"/>
      <c r="R39" s="58"/>
      <c r="S39" s="58"/>
      <c r="T39" s="66"/>
      <c r="U39" s="66"/>
      <c r="V39" s="66"/>
      <c r="W39" s="66"/>
      <c r="X39" s="66"/>
      <c r="Y39" s="66"/>
      <c r="Z39" s="66"/>
      <c r="AA39" s="67"/>
      <c r="AB39" s="66"/>
      <c r="AC39" s="58"/>
      <c r="AD39" s="58"/>
      <c r="AE39" s="58"/>
      <c r="AF39" s="58"/>
      <c r="AG39" s="58"/>
      <c r="AH39" s="58"/>
      <c r="AI39" s="58"/>
      <c r="AJ39" s="58"/>
      <c r="AK39" s="58"/>
      <c r="AL39" s="58"/>
      <c r="AM39" s="58"/>
      <c r="AN39" s="58"/>
      <c r="AO39" s="58"/>
      <c r="AP39" s="58"/>
      <c r="AQ39" s="58"/>
      <c r="AR39" s="58"/>
      <c r="AS39" s="58"/>
      <c r="AT39" s="58"/>
      <c r="AU39" s="82"/>
      <c r="AV39" s="82"/>
      <c r="AW39" s="82"/>
      <c r="AX39" s="82"/>
      <c r="AY39" s="82"/>
      <c r="AZ39" s="82"/>
      <c r="BA39" s="82"/>
      <c r="BB39" s="22"/>
      <c r="BC39" s="22"/>
      <c r="BD39" s="60"/>
      <c r="BE39" s="60"/>
      <c r="BF39" s="60"/>
      <c r="BG39" s="60"/>
      <c r="BH39" s="60"/>
      <c r="BI39" s="60"/>
      <c r="BJ39" s="60"/>
      <c r="BK39" s="60"/>
      <c r="BL39" s="60"/>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row>
    <row r="40" spans="1:88" ht="15.75" thickBot="1" x14ac:dyDescent="0.3">
      <c r="A40" s="58"/>
      <c r="B40" s="58"/>
      <c r="C40" s="58"/>
      <c r="D40" s="58"/>
      <c r="E40" s="58"/>
      <c r="F40" s="58"/>
      <c r="G40" s="58"/>
      <c r="H40" s="58"/>
      <c r="I40" s="62"/>
      <c r="J40" s="58"/>
      <c r="K40" s="276"/>
      <c r="L40" s="175" t="str">
        <f>IF(H43="Abd.",C46,IF(H45="Abd.",C44,IF(H43="Forf.",C46,IF(H45="Forf.",C44,IF(C44="","",IF(C46="","",IF(G43="","",IF(G45="","",IF(G43&gt;G45,C44,IF(G43&lt;G45,C46,IF(G43=G45,"",IF(G45=G43,"",))))))))))))</f>
        <v/>
      </c>
      <c r="M40" s="334"/>
      <c r="N40" s="317"/>
      <c r="O40" s="336"/>
      <c r="P40" s="338"/>
      <c r="Q40" s="310"/>
      <c r="R40" s="58"/>
      <c r="S40" s="58"/>
      <c r="T40" s="66"/>
      <c r="U40" s="66"/>
      <c r="V40" s="66"/>
      <c r="W40" s="66"/>
      <c r="X40" s="66"/>
      <c r="Y40" s="66"/>
      <c r="Z40" s="66"/>
      <c r="AA40" s="67"/>
      <c r="AB40" s="66"/>
      <c r="AC40" s="58"/>
      <c r="AD40" s="58"/>
      <c r="AE40" s="58"/>
      <c r="AF40" s="58"/>
      <c r="AG40" s="58"/>
      <c r="AH40" s="58"/>
      <c r="AI40" s="58"/>
      <c r="AJ40" s="58"/>
      <c r="AK40" s="58"/>
      <c r="AL40" s="58"/>
      <c r="AM40" s="58"/>
      <c r="AN40" s="58"/>
      <c r="AO40" s="58"/>
      <c r="AP40" s="58"/>
      <c r="AQ40" s="58"/>
      <c r="AR40" s="58"/>
      <c r="AS40" s="58"/>
      <c r="AT40" s="58"/>
      <c r="AU40" s="82"/>
      <c r="AV40" s="82"/>
      <c r="AW40" s="82"/>
      <c r="AX40" s="82"/>
      <c r="AY40" s="82"/>
      <c r="AZ40" s="82"/>
      <c r="BA40" s="82"/>
      <c r="BB40" s="22"/>
      <c r="BC40" s="22"/>
      <c r="BD40" s="60"/>
      <c r="BE40" s="60"/>
      <c r="BF40" s="60"/>
      <c r="BG40" s="60"/>
      <c r="BH40" s="60"/>
      <c r="BI40" s="60"/>
      <c r="BJ40" s="60"/>
      <c r="BK40" s="60"/>
      <c r="BL40" s="60"/>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row>
    <row r="41" spans="1:88" x14ac:dyDescent="0.25">
      <c r="A41" s="58"/>
      <c r="B41" s="58"/>
      <c r="C41" s="58"/>
      <c r="D41" s="58"/>
      <c r="E41" s="58"/>
      <c r="F41" s="58"/>
      <c r="G41" s="58"/>
      <c r="H41" s="58"/>
      <c r="I41" s="62"/>
      <c r="J41" s="58"/>
      <c r="K41" s="320" t="s">
        <v>46</v>
      </c>
      <c r="L41" s="321"/>
      <c r="M41" s="69"/>
      <c r="N41" s="71"/>
      <c r="O41" s="80"/>
      <c r="P41" s="324">
        <f>SUM(M41:O41)</f>
        <v>0</v>
      </c>
      <c r="Q41" s="325"/>
      <c r="R41" s="58"/>
      <c r="S41" s="58"/>
      <c r="T41" s="66"/>
      <c r="U41" s="66"/>
      <c r="V41" s="66"/>
      <c r="W41" s="66"/>
      <c r="X41" s="66"/>
      <c r="Y41" s="66"/>
      <c r="Z41" s="66"/>
      <c r="AA41" s="67"/>
      <c r="AB41" s="66"/>
      <c r="AC41" s="58"/>
      <c r="AD41" s="58"/>
      <c r="AE41" s="58"/>
      <c r="AF41" s="58"/>
      <c r="AG41" s="58"/>
      <c r="AH41" s="58"/>
      <c r="AI41" s="58"/>
      <c r="AJ41" s="58"/>
      <c r="AK41" s="58"/>
      <c r="AL41" s="58"/>
      <c r="AM41" s="58"/>
      <c r="AN41" s="58"/>
      <c r="AO41" s="58"/>
      <c r="AP41" s="58"/>
      <c r="AQ41" s="58"/>
      <c r="AR41" s="58"/>
      <c r="AS41" s="58"/>
      <c r="AT41" s="58"/>
      <c r="AU41" s="82"/>
      <c r="AV41" s="82"/>
      <c r="AW41" s="82"/>
      <c r="AX41" s="82"/>
      <c r="AY41" s="82"/>
      <c r="AZ41" s="82"/>
      <c r="BA41" s="82"/>
      <c r="BB41" s="22"/>
      <c r="BC41" s="22"/>
      <c r="BD41" s="60"/>
      <c r="BE41" s="60"/>
      <c r="BF41" s="60"/>
      <c r="BG41" s="60"/>
      <c r="BH41" s="60"/>
      <c r="BI41" s="60"/>
      <c r="BJ41" s="60"/>
      <c r="BK41" s="60"/>
      <c r="BL41" s="60"/>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row>
    <row r="42" spans="1:88" ht="15.75" thickBot="1" x14ac:dyDescent="0.3">
      <c r="A42" s="58"/>
      <c r="B42" s="102" t="s">
        <v>24</v>
      </c>
      <c r="C42" s="178"/>
      <c r="D42" s="322" t="s">
        <v>25</v>
      </c>
      <c r="E42" s="323"/>
      <c r="F42" s="318"/>
      <c r="G42" s="319"/>
      <c r="H42" s="292"/>
      <c r="I42" s="62"/>
      <c r="J42" s="58"/>
      <c r="K42" s="58"/>
      <c r="L42" s="58"/>
      <c r="M42" s="58"/>
      <c r="N42" s="58"/>
      <c r="O42" s="58"/>
      <c r="P42" s="58"/>
      <c r="Q42" s="58"/>
      <c r="R42" s="58"/>
      <c r="S42" s="58"/>
      <c r="T42" s="66"/>
      <c r="U42" s="66"/>
      <c r="V42" s="66"/>
      <c r="W42" s="66"/>
      <c r="X42" s="66"/>
      <c r="Y42" s="66"/>
      <c r="Z42" s="66"/>
      <c r="AA42" s="67"/>
      <c r="AB42" s="66"/>
      <c r="AC42" s="58"/>
      <c r="AD42" s="58"/>
      <c r="AE42" s="58"/>
      <c r="AF42" s="58"/>
      <c r="AG42" s="58"/>
      <c r="AH42" s="58"/>
      <c r="AI42" s="58"/>
      <c r="AJ42" s="58"/>
      <c r="AK42" s="58"/>
      <c r="AL42" s="58"/>
      <c r="AM42" s="58"/>
      <c r="AN42" s="58"/>
      <c r="AO42" s="58"/>
      <c r="AP42" s="58"/>
      <c r="AQ42" s="58"/>
      <c r="AR42" s="58"/>
      <c r="AS42" s="58"/>
      <c r="AT42" s="58"/>
      <c r="AU42" s="82"/>
      <c r="AV42" s="82"/>
      <c r="AW42" s="82"/>
      <c r="AX42" s="82"/>
      <c r="AY42" s="82"/>
      <c r="AZ42" s="82"/>
      <c r="BA42" s="82"/>
      <c r="BB42" s="22"/>
      <c r="BC42" s="22"/>
      <c r="BD42" s="60"/>
      <c r="BE42" s="60"/>
      <c r="BF42" s="60"/>
      <c r="BG42" s="60"/>
      <c r="BH42" s="60"/>
      <c r="BI42" s="60"/>
      <c r="BJ42" s="60"/>
      <c r="BK42" s="60"/>
      <c r="BL42" s="60"/>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row>
    <row r="43" spans="1:88" x14ac:dyDescent="0.25">
      <c r="A43" s="58"/>
      <c r="B43" s="346"/>
      <c r="C43" s="169"/>
      <c r="D43" s="326"/>
      <c r="E43" s="328"/>
      <c r="F43" s="330"/>
      <c r="G43" s="332" t="str">
        <f>IF(C43="","",IF(C44="","",IF(C45="","",IF(C46="","",IF(D43="","",IF(D45="","",IF(D43&gt;D45,1)+IF(E43&gt;E45,1)+IF(F43&gt;F45,1)))))))</f>
        <v/>
      </c>
      <c r="H43" s="311"/>
      <c r="I43" s="62"/>
      <c r="J43" s="58"/>
      <c r="K43" s="58"/>
      <c r="L43" s="58"/>
      <c r="M43" s="58"/>
      <c r="N43" s="58"/>
      <c r="O43" s="58"/>
      <c r="P43" s="58"/>
      <c r="Q43" s="58"/>
      <c r="R43" s="58"/>
      <c r="S43" s="58"/>
      <c r="T43" s="66"/>
      <c r="U43" s="66"/>
      <c r="V43" s="66"/>
      <c r="W43" s="66"/>
      <c r="X43" s="66"/>
      <c r="Y43" s="66"/>
      <c r="Z43" s="66"/>
      <c r="AA43" s="67"/>
      <c r="AB43" s="66"/>
      <c r="AC43" s="58"/>
      <c r="AD43" s="58"/>
      <c r="AE43" s="58"/>
      <c r="AF43" s="58"/>
      <c r="AG43" s="58"/>
      <c r="AH43" s="58"/>
      <c r="AI43" s="58"/>
      <c r="AJ43" s="58"/>
      <c r="AK43" s="58"/>
      <c r="AL43" s="58"/>
      <c r="AM43" s="58"/>
      <c r="AN43" s="58"/>
      <c r="AO43" s="58"/>
      <c r="AP43" s="58"/>
      <c r="AQ43" s="58"/>
      <c r="AR43" s="58"/>
      <c r="AS43" s="58"/>
      <c r="AT43" s="58"/>
      <c r="AU43" s="82"/>
      <c r="AV43" s="82"/>
      <c r="AW43" s="82"/>
      <c r="AX43" s="82"/>
      <c r="AY43" s="82"/>
      <c r="AZ43" s="82"/>
      <c r="BA43" s="82"/>
      <c r="BB43" s="22"/>
      <c r="BC43" s="22"/>
      <c r="BD43" s="60"/>
      <c r="BE43" s="60"/>
      <c r="BF43" s="60"/>
      <c r="BG43" s="60"/>
      <c r="BH43" s="60"/>
      <c r="BI43" s="60"/>
      <c r="BJ43" s="60"/>
      <c r="BK43" s="60"/>
      <c r="BL43" s="60"/>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row>
    <row r="44" spans="1:88" ht="15.75" thickBot="1" x14ac:dyDescent="0.3">
      <c r="A44" s="58"/>
      <c r="B44" s="313"/>
      <c r="C44" s="171"/>
      <c r="D44" s="327"/>
      <c r="E44" s="329"/>
      <c r="F44" s="331"/>
      <c r="G44" s="299"/>
      <c r="H44" s="300"/>
      <c r="I44" s="63"/>
      <c r="J44" s="58"/>
      <c r="K44" s="58"/>
      <c r="L44" s="58"/>
      <c r="M44" s="58"/>
      <c r="N44" s="58"/>
      <c r="O44" s="58"/>
      <c r="P44" s="58"/>
      <c r="Q44" s="58"/>
      <c r="R44" s="58"/>
      <c r="S44" s="58"/>
      <c r="T44" s="66"/>
      <c r="U44" s="66"/>
      <c r="V44" s="66"/>
      <c r="W44" s="66"/>
      <c r="X44" s="66"/>
      <c r="Y44" s="66"/>
      <c r="Z44" s="66"/>
      <c r="AA44" s="67"/>
      <c r="AB44" s="66"/>
      <c r="AC44" s="58"/>
      <c r="AD44" s="58"/>
      <c r="AE44" s="58"/>
      <c r="AF44" s="58"/>
      <c r="AG44" s="58"/>
      <c r="AH44" s="58"/>
      <c r="AI44" s="58"/>
      <c r="AJ44" s="58"/>
      <c r="AK44" s="58"/>
      <c r="AL44" s="58"/>
      <c r="AM44" s="58"/>
      <c r="AN44" s="58"/>
      <c r="AO44" s="58"/>
      <c r="AP44" s="58"/>
      <c r="AQ44" s="58"/>
      <c r="AR44" s="58"/>
      <c r="AS44" s="58"/>
      <c r="AT44" s="58"/>
      <c r="AU44" s="82"/>
      <c r="AV44" s="82"/>
      <c r="AW44" s="82"/>
      <c r="AX44" s="82"/>
      <c r="AY44" s="82"/>
      <c r="AZ44" s="82"/>
      <c r="BA44" s="82"/>
      <c r="BB44" s="22"/>
      <c r="BC44" s="22"/>
      <c r="BD44" s="60"/>
      <c r="BE44" s="60"/>
      <c r="BF44" s="60"/>
      <c r="BG44" s="60"/>
      <c r="BH44" s="60"/>
      <c r="BI44" s="60"/>
      <c r="BJ44" s="60"/>
      <c r="BK44" s="60"/>
      <c r="BL44" s="60"/>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row>
    <row r="45" spans="1:88" x14ac:dyDescent="0.25">
      <c r="A45" s="58"/>
      <c r="B45" s="307"/>
      <c r="C45" s="172"/>
      <c r="D45" s="333"/>
      <c r="E45" s="316"/>
      <c r="F45" s="335"/>
      <c r="G45" s="337" t="str">
        <f>IF(C45="","",IF(C46="","",IF(C43="","",IF(C44="","",IF(D45="","",IF(D43="","",IF(D45&gt;D43,1)+IF(E45&gt;E43,1)+IF(F45&gt;F43,1)))))))</f>
        <v/>
      </c>
      <c r="H45" s="309"/>
      <c r="I45" s="58"/>
      <c r="J45" s="58"/>
      <c r="K45" s="58"/>
      <c r="L45" s="58"/>
      <c r="M45" s="58"/>
      <c r="N45" s="58"/>
      <c r="O45" s="58"/>
      <c r="P45" s="58"/>
      <c r="Q45" s="58"/>
      <c r="R45" s="58"/>
      <c r="S45" s="58"/>
      <c r="T45" s="66"/>
      <c r="U45" s="66"/>
      <c r="V45" s="66"/>
      <c r="W45" s="66"/>
      <c r="X45" s="66"/>
      <c r="Y45" s="66"/>
      <c r="Z45" s="66"/>
      <c r="AA45" s="67"/>
      <c r="AB45" s="66"/>
      <c r="AC45" s="58"/>
      <c r="AD45" s="58"/>
      <c r="AE45" s="58"/>
      <c r="AF45" s="58"/>
      <c r="AG45" s="58"/>
      <c r="AH45" s="58"/>
      <c r="AI45" s="58"/>
      <c r="AJ45" s="58"/>
      <c r="AK45" s="58"/>
      <c r="AL45" s="58"/>
      <c r="AM45" s="58"/>
      <c r="AN45" s="58"/>
      <c r="AO45" s="58"/>
      <c r="AP45" s="58"/>
      <c r="AQ45" s="58"/>
      <c r="AR45" s="58"/>
      <c r="AS45" s="58"/>
      <c r="AT45" s="58"/>
      <c r="AU45" s="82"/>
      <c r="AV45" s="82"/>
      <c r="AW45" s="82"/>
      <c r="AX45" s="82"/>
      <c r="AY45" s="82"/>
      <c r="AZ45" s="82"/>
      <c r="BA45" s="82"/>
      <c r="BB45" s="22"/>
      <c r="BC45" s="22"/>
      <c r="BD45" s="60"/>
      <c r="BE45" s="60"/>
      <c r="BF45" s="60"/>
      <c r="BG45" s="60"/>
      <c r="BH45" s="60"/>
      <c r="BI45" s="60"/>
      <c r="BJ45" s="60"/>
      <c r="BK45" s="60"/>
      <c r="BL45" s="60"/>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row>
    <row r="46" spans="1:88" ht="15.75" thickBot="1" x14ac:dyDescent="0.3">
      <c r="A46" s="58"/>
      <c r="B46" s="308"/>
      <c r="C46" s="163"/>
      <c r="D46" s="334"/>
      <c r="E46" s="317"/>
      <c r="F46" s="336"/>
      <c r="G46" s="338"/>
      <c r="H46" s="310"/>
      <c r="I46" s="58"/>
      <c r="J46" s="58"/>
      <c r="K46" s="58"/>
      <c r="L46" s="58"/>
      <c r="M46" s="58"/>
      <c r="N46" s="58"/>
      <c r="O46" s="58"/>
      <c r="P46" s="58"/>
      <c r="Q46" s="58"/>
      <c r="R46" s="58"/>
      <c r="S46" s="58"/>
      <c r="T46" s="66"/>
      <c r="U46" s="66"/>
      <c r="V46" s="66"/>
      <c r="W46" s="66"/>
      <c r="X46" s="66"/>
      <c r="Y46" s="66"/>
      <c r="Z46" s="66"/>
      <c r="AA46" s="67"/>
      <c r="AB46" s="66"/>
      <c r="AC46" s="58"/>
      <c r="AD46" s="58"/>
      <c r="AE46" s="58"/>
      <c r="AF46" s="58"/>
      <c r="AG46" s="58"/>
      <c r="AH46" s="58"/>
      <c r="AI46" s="58"/>
      <c r="AJ46" s="58"/>
      <c r="AK46" s="58"/>
      <c r="AL46" s="58"/>
      <c r="AM46" s="58"/>
      <c r="AN46" s="58"/>
      <c r="AO46" s="58"/>
      <c r="AP46" s="58"/>
      <c r="AQ46" s="58"/>
      <c r="AR46" s="58"/>
      <c r="AS46" s="58"/>
      <c r="AT46" s="58"/>
      <c r="AU46" s="82"/>
      <c r="AV46" s="82"/>
      <c r="AW46" s="82"/>
      <c r="AX46" s="82"/>
      <c r="AY46" s="82"/>
      <c r="AZ46" s="82"/>
      <c r="BA46" s="82"/>
      <c r="BB46" s="22"/>
      <c r="BC46" s="22"/>
      <c r="BD46" s="60"/>
      <c r="BE46" s="60"/>
      <c r="BF46" s="60"/>
      <c r="BG46" s="60"/>
      <c r="BH46" s="60"/>
      <c r="BI46" s="60"/>
      <c r="BJ46" s="60"/>
      <c r="BK46" s="60"/>
      <c r="BL46" s="60"/>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row>
    <row r="47" spans="1:88" x14ac:dyDescent="0.25">
      <c r="A47" s="58"/>
      <c r="B47" s="320" t="s">
        <v>46</v>
      </c>
      <c r="C47" s="321"/>
      <c r="D47" s="69"/>
      <c r="E47" s="74"/>
      <c r="F47" s="80"/>
      <c r="G47" s="324">
        <f>SUM(D47:F47)</f>
        <v>0</v>
      </c>
      <c r="H47" s="325"/>
      <c r="I47" s="58"/>
      <c r="J47" s="58"/>
      <c r="K47" s="58"/>
      <c r="L47" s="58"/>
      <c r="M47" s="58"/>
      <c r="N47" s="58"/>
      <c r="O47" s="58"/>
      <c r="P47" s="58"/>
      <c r="Q47" s="58"/>
      <c r="R47" s="58"/>
      <c r="S47" s="58"/>
      <c r="T47" s="66"/>
      <c r="U47" s="66"/>
      <c r="V47" s="66"/>
      <c r="W47" s="66"/>
      <c r="X47" s="66"/>
      <c r="Y47" s="66"/>
      <c r="Z47" s="66"/>
      <c r="AA47" s="67"/>
      <c r="AB47" s="66"/>
      <c r="AC47" s="58"/>
      <c r="AD47" s="58"/>
      <c r="AE47" s="58"/>
      <c r="AF47" s="58"/>
      <c r="AG47" s="58"/>
      <c r="AH47" s="58"/>
      <c r="AI47" s="58"/>
      <c r="AJ47" s="58"/>
      <c r="AK47" s="58"/>
      <c r="AL47" s="58"/>
      <c r="AM47" s="58"/>
      <c r="AN47" s="58"/>
      <c r="AO47" s="58"/>
      <c r="AP47" s="58"/>
      <c r="AQ47" s="58"/>
      <c r="AR47" s="58"/>
      <c r="AS47" s="58"/>
      <c r="AT47" s="58"/>
      <c r="AU47" s="82"/>
      <c r="AV47" s="82"/>
      <c r="AW47" s="82"/>
      <c r="AX47" s="82"/>
      <c r="AY47" s="82"/>
      <c r="AZ47" s="82"/>
      <c r="BA47" s="82"/>
      <c r="BB47" s="22"/>
      <c r="BC47" s="22"/>
      <c r="BD47" s="60"/>
      <c r="BE47" s="60"/>
      <c r="BF47" s="60"/>
      <c r="BG47" s="60"/>
      <c r="BH47" s="60"/>
      <c r="BI47" s="60"/>
      <c r="BJ47" s="60"/>
      <c r="BK47" s="60"/>
      <c r="BL47" s="60"/>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row>
    <row r="48" spans="1:88" ht="15.75" thickBot="1" x14ac:dyDescent="0.3">
      <c r="A48" s="58"/>
      <c r="B48" s="58"/>
      <c r="C48" s="58"/>
      <c r="D48" s="58"/>
      <c r="E48" s="58"/>
      <c r="F48" s="58"/>
      <c r="G48" s="58"/>
      <c r="H48" s="58"/>
      <c r="I48" s="58"/>
      <c r="J48" s="58"/>
      <c r="K48" s="58"/>
      <c r="L48" s="58"/>
      <c r="M48" s="58"/>
      <c r="N48" s="58"/>
      <c r="O48" s="58"/>
      <c r="P48" s="58"/>
      <c r="Q48" s="58"/>
      <c r="R48" s="58"/>
      <c r="S48" s="58"/>
      <c r="T48" s="66"/>
      <c r="U48" s="66"/>
      <c r="V48" s="66"/>
      <c r="W48" s="66"/>
      <c r="X48" s="66"/>
      <c r="Y48" s="66"/>
      <c r="Z48" s="66"/>
      <c r="AA48" s="67"/>
      <c r="AB48" s="66"/>
      <c r="AC48" s="102" t="s">
        <v>24</v>
      </c>
      <c r="AD48" s="178"/>
      <c r="AE48" s="322" t="s">
        <v>25</v>
      </c>
      <c r="AF48" s="323"/>
      <c r="AG48" s="318"/>
      <c r="AH48" s="319"/>
      <c r="AI48" s="292"/>
      <c r="AJ48" s="58"/>
      <c r="AK48" s="58"/>
      <c r="AL48" s="58"/>
      <c r="AM48" s="58"/>
      <c r="AN48" s="58"/>
      <c r="AO48" s="58"/>
      <c r="AP48" s="58"/>
      <c r="AQ48" s="58"/>
      <c r="AR48" s="58"/>
      <c r="AS48" s="58"/>
      <c r="AT48" s="58"/>
      <c r="AU48" s="82"/>
      <c r="AV48" s="82"/>
      <c r="AW48" s="82"/>
      <c r="AX48" s="82"/>
      <c r="AY48" s="82"/>
      <c r="AZ48" s="82"/>
      <c r="BA48" s="82"/>
      <c r="BB48" s="22"/>
      <c r="BC48" s="22"/>
      <c r="BD48" s="60"/>
      <c r="BE48" s="60"/>
      <c r="BF48" s="60"/>
      <c r="BG48" s="60"/>
      <c r="BH48" s="60"/>
      <c r="BI48" s="60"/>
      <c r="BJ48" s="60"/>
      <c r="BK48" s="60"/>
      <c r="BL48" s="60"/>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row>
    <row r="49" spans="1:88" x14ac:dyDescent="0.25">
      <c r="A49" s="58"/>
      <c r="B49" s="58"/>
      <c r="C49" s="58"/>
      <c r="D49" s="58"/>
      <c r="E49" s="58"/>
      <c r="F49" s="58"/>
      <c r="G49" s="58"/>
      <c r="H49" s="58"/>
      <c r="I49" s="58"/>
      <c r="J49" s="58"/>
      <c r="K49" s="58"/>
      <c r="L49" s="58"/>
      <c r="M49" s="58"/>
      <c r="N49" s="58"/>
      <c r="O49" s="58"/>
      <c r="P49" s="58"/>
      <c r="Q49" s="58"/>
      <c r="R49" s="58"/>
      <c r="S49" s="58"/>
      <c r="T49" s="66"/>
      <c r="U49" s="66"/>
      <c r="V49" s="66"/>
      <c r="W49" s="66"/>
      <c r="X49" s="66"/>
      <c r="Y49" s="66"/>
      <c r="Z49" s="66"/>
      <c r="AA49" s="67"/>
      <c r="AB49" s="66"/>
      <c r="AC49" s="341">
        <f>IF(AD49=U25,T25,IF(AD49=U27,T27,""))</f>
        <v>0</v>
      </c>
      <c r="AD49" s="173" t="str">
        <f>IF(Z25="Abd.",U27,IF(Z27="Abd.",U25,IF(Z25="Forf.",U27,IF(Z27="Forf.",U25,IF(U25="","",IF(U27="","",IF(Y25="","",IF(Y27="","",IF(Y25&gt;Y27,U25,IF(Y25&lt;Y27,U27,IF(Y25=Y27,"",IF(Y27=Y25,"",))))))))))))</f>
        <v/>
      </c>
      <c r="AE49" s="326"/>
      <c r="AF49" s="328"/>
      <c r="AG49" s="330"/>
      <c r="AH49" s="332" t="str">
        <f>IF(AD49="","",IF(AD50="","",IF(AD51="","",IF(AD52="","",IF(AE49="","",IF(AE51="","",IF(AE49&gt;AE51,1)+IF(AF49&gt;AF51,1)+IF(AG49&gt;AG51,1)))))))</f>
        <v/>
      </c>
      <c r="AI49" s="311"/>
      <c r="AJ49" s="58"/>
      <c r="AK49" s="58"/>
      <c r="AL49" s="58"/>
      <c r="AM49" s="58"/>
      <c r="AN49" s="58"/>
      <c r="AO49" s="58"/>
      <c r="AP49" s="58"/>
      <c r="AQ49" s="58"/>
      <c r="AR49" s="58"/>
      <c r="AS49" s="58"/>
      <c r="AT49" s="58"/>
      <c r="AU49" s="82"/>
      <c r="AV49" s="82"/>
      <c r="AW49" s="82"/>
      <c r="AX49" s="82"/>
      <c r="AY49" s="82"/>
      <c r="AZ49" s="82"/>
      <c r="BA49" s="82"/>
      <c r="BB49" s="22"/>
      <c r="BC49" s="22"/>
      <c r="BD49" s="60"/>
      <c r="BE49" s="60"/>
      <c r="BF49" s="60"/>
      <c r="BG49" s="60"/>
      <c r="BH49" s="60"/>
      <c r="BI49" s="60"/>
      <c r="BJ49" s="60"/>
      <c r="BK49" s="60"/>
      <c r="BL49" s="60"/>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row>
    <row r="50" spans="1:88" ht="15.75" thickBot="1" x14ac:dyDescent="0.3">
      <c r="A50" s="58"/>
      <c r="B50" s="58"/>
      <c r="C50" s="58"/>
      <c r="D50" s="58"/>
      <c r="E50" s="58"/>
      <c r="F50" s="58"/>
      <c r="G50" s="58"/>
      <c r="H50" s="58"/>
      <c r="I50" s="58"/>
      <c r="J50" s="58"/>
      <c r="K50" s="58"/>
      <c r="L50" s="58"/>
      <c r="M50" s="58"/>
      <c r="N50" s="58"/>
      <c r="O50" s="58"/>
      <c r="P50" s="58"/>
      <c r="Q50" s="58"/>
      <c r="R50" s="58"/>
      <c r="S50" s="58"/>
      <c r="T50" s="66"/>
      <c r="U50" s="66"/>
      <c r="V50" s="66"/>
      <c r="W50" s="66"/>
      <c r="X50" s="66"/>
      <c r="Y50" s="66"/>
      <c r="Z50" s="66"/>
      <c r="AA50" s="67"/>
      <c r="AB50" s="68"/>
      <c r="AC50" s="295"/>
      <c r="AD50" s="174" t="str">
        <f>IF(Z25="Abd.",U28,IF(Z27="Abd.",U26,IF(Z25="Forf.",U28,IF(Z27="Forf.",U26,IF(U26="","",IF(U28="","",IF(Y25="","",IF(Y27="","",IF(Y25&gt;Y27,U26,IF(Y25&lt;Y27,U28,IF(Y25=Y27,"",IF(Y27=Y25,"",))))))))))))</f>
        <v/>
      </c>
      <c r="AE50" s="327"/>
      <c r="AF50" s="329"/>
      <c r="AG50" s="331"/>
      <c r="AH50" s="299"/>
      <c r="AI50" s="300"/>
      <c r="AJ50" s="59"/>
      <c r="AK50" s="58"/>
      <c r="AL50" s="58"/>
      <c r="AM50" s="58"/>
      <c r="AN50" s="58"/>
      <c r="AO50" s="58"/>
      <c r="AP50" s="58"/>
      <c r="AQ50" s="58"/>
      <c r="AR50" s="58"/>
      <c r="AS50" s="58"/>
      <c r="AT50" s="58"/>
      <c r="AU50" s="82"/>
      <c r="AV50" s="82"/>
      <c r="AW50" s="82"/>
      <c r="AX50" s="82"/>
      <c r="AY50" s="82"/>
      <c r="AZ50" s="82"/>
      <c r="BA50" s="82"/>
      <c r="BB50" s="22"/>
      <c r="BC50" s="22"/>
      <c r="BD50" s="60"/>
      <c r="BE50" s="60"/>
      <c r="BF50" s="60"/>
      <c r="BG50" s="60"/>
      <c r="BH50" s="60"/>
      <c r="BI50" s="60"/>
      <c r="BJ50" s="60"/>
      <c r="BK50" s="60"/>
      <c r="BL50" s="60"/>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row>
    <row r="51" spans="1:88" x14ac:dyDescent="0.25">
      <c r="A51" s="58"/>
      <c r="B51" s="58"/>
      <c r="C51" s="58"/>
      <c r="D51" s="58"/>
      <c r="E51" s="58"/>
      <c r="F51" s="58"/>
      <c r="G51" s="58"/>
      <c r="H51" s="58"/>
      <c r="I51" s="58"/>
      <c r="J51" s="58"/>
      <c r="K51" s="58"/>
      <c r="L51" s="58"/>
      <c r="M51" s="58"/>
      <c r="N51" s="58"/>
      <c r="O51" s="58"/>
      <c r="P51" s="58"/>
      <c r="Q51" s="58"/>
      <c r="R51" s="58"/>
      <c r="S51" s="58"/>
      <c r="T51" s="66"/>
      <c r="U51" s="66"/>
      <c r="V51" s="66"/>
      <c r="W51" s="66"/>
      <c r="X51" s="66"/>
      <c r="Y51" s="66"/>
      <c r="Z51" s="66"/>
      <c r="AA51" s="67"/>
      <c r="AB51" s="66"/>
      <c r="AC51" s="275">
        <f>IF(AD51=U73,T73,IF(AD51=U75,T75,""))</f>
        <v>0</v>
      </c>
      <c r="AD51" s="173" t="str">
        <f>IF(Z73="Abd.",U75,IF(Z75="Abd.",U73,IF(Z73="Forf.",U75,IF(Z75="Forf.",U73,IF(U73="","",IF(U75="","",IF(Y73="","",IF(Y75="","",IF(Y73&gt;Y75,U73,IF(Y73&lt;Y75,U75,IF(Y73=Y75,"",IF(Y75=Y73,"",))))))))))))</f>
        <v/>
      </c>
      <c r="AE51" s="333"/>
      <c r="AF51" s="316"/>
      <c r="AG51" s="335"/>
      <c r="AH51" s="337" t="str">
        <f>IF(AD51="","",IF(AD52="","",IF(AD49="","",IF(AD50="","",IF(AE51="","",IF(AE49="","",IF(AE51&gt;AE49,1)+IF(AF51&gt;AF49,1)+IF(AG51&gt;AG49,1)))))))</f>
        <v/>
      </c>
      <c r="AI51" s="309"/>
      <c r="AJ51" s="61"/>
      <c r="AK51" s="58"/>
      <c r="AL51" s="58"/>
      <c r="AM51" s="58"/>
      <c r="AN51" s="58"/>
      <c r="AO51" s="58"/>
      <c r="AP51" s="58"/>
      <c r="AQ51" s="58"/>
      <c r="AR51" s="58"/>
      <c r="AS51" s="58"/>
      <c r="AT51" s="58"/>
      <c r="AU51" s="82"/>
      <c r="AV51" s="82"/>
      <c r="AW51" s="82"/>
      <c r="AX51" s="82"/>
      <c r="AY51" s="82"/>
      <c r="AZ51" s="82"/>
      <c r="BA51" s="82"/>
      <c r="BB51" s="22"/>
      <c r="BC51" s="22"/>
      <c r="BD51" s="60"/>
      <c r="BE51" s="60"/>
      <c r="BF51" s="60"/>
      <c r="BG51" s="60"/>
      <c r="BH51" s="60"/>
      <c r="BI51" s="60"/>
      <c r="BJ51" s="60"/>
      <c r="BK51" s="60"/>
      <c r="BL51" s="60"/>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row>
    <row r="52" spans="1:88" ht="15.75" thickBot="1" x14ac:dyDescent="0.3">
      <c r="A52" s="58"/>
      <c r="B52" s="58"/>
      <c r="C52" s="58"/>
      <c r="D52" s="58"/>
      <c r="E52" s="58"/>
      <c r="F52" s="58"/>
      <c r="G52" s="58"/>
      <c r="H52" s="58"/>
      <c r="I52" s="58"/>
      <c r="J52" s="58"/>
      <c r="K52" s="58"/>
      <c r="L52" s="58"/>
      <c r="M52" s="58"/>
      <c r="N52" s="58"/>
      <c r="O52" s="58"/>
      <c r="P52" s="58"/>
      <c r="Q52" s="58"/>
      <c r="R52" s="58"/>
      <c r="S52" s="58"/>
      <c r="T52" s="66"/>
      <c r="U52" s="66"/>
      <c r="V52" s="66"/>
      <c r="W52" s="66"/>
      <c r="X52" s="66"/>
      <c r="Y52" s="66"/>
      <c r="Z52" s="66"/>
      <c r="AA52" s="67"/>
      <c r="AB52" s="66"/>
      <c r="AC52" s="276"/>
      <c r="AD52" s="175" t="str">
        <f>IF(Z73="Abd.",U76,IF(Z75="Abd.",U74,IF(Z73="Forf.",U76,IF(Z75="Forf.",U74,IF(U74="","",IF(U76="","",IF(Y73="","",IF(Y75="","",IF(Y73&gt;Y75,U74,IF(Y73&lt;Y75,U76,IF(Y73=Y75,"",IF(Y75=Y73,"",))))))))))))</f>
        <v/>
      </c>
      <c r="AE52" s="334"/>
      <c r="AF52" s="317"/>
      <c r="AG52" s="336"/>
      <c r="AH52" s="338"/>
      <c r="AI52" s="310"/>
      <c r="AJ52" s="62"/>
      <c r="AK52" s="58"/>
      <c r="AL52" s="58"/>
      <c r="AM52" s="58"/>
      <c r="AN52" s="58"/>
      <c r="AO52" s="58"/>
      <c r="AP52" s="58"/>
      <c r="AQ52" s="58"/>
      <c r="AR52" s="58"/>
      <c r="AS52" s="58"/>
      <c r="AT52" s="58"/>
      <c r="AU52" s="82"/>
      <c r="AV52" s="82"/>
      <c r="AW52" s="82"/>
      <c r="AX52" s="82"/>
      <c r="AY52" s="82"/>
      <c r="AZ52" s="82"/>
      <c r="BA52" s="82"/>
      <c r="BB52" s="22"/>
      <c r="BC52" s="22"/>
      <c r="BD52" s="60"/>
      <c r="BE52" s="60"/>
      <c r="BF52" s="60"/>
      <c r="BG52" s="60"/>
      <c r="BH52" s="60"/>
      <c r="BI52" s="60"/>
      <c r="BJ52" s="60"/>
      <c r="BK52" s="60"/>
      <c r="BL52" s="60"/>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row>
    <row r="53" spans="1:88" x14ac:dyDescent="0.25">
      <c r="A53" s="58"/>
      <c r="B53" s="58"/>
      <c r="C53" s="58"/>
      <c r="D53" s="58"/>
      <c r="E53" s="58"/>
      <c r="F53" s="58"/>
      <c r="G53" s="58"/>
      <c r="H53" s="58"/>
      <c r="I53" s="58"/>
      <c r="J53" s="58"/>
      <c r="K53" s="58"/>
      <c r="L53" s="58"/>
      <c r="M53" s="58"/>
      <c r="N53" s="58"/>
      <c r="O53" s="58"/>
      <c r="P53" s="58"/>
      <c r="Q53" s="58"/>
      <c r="R53" s="58"/>
      <c r="S53" s="58"/>
      <c r="T53" s="66"/>
      <c r="U53" s="66"/>
      <c r="V53" s="66"/>
      <c r="W53" s="66"/>
      <c r="X53" s="66"/>
      <c r="Y53" s="66"/>
      <c r="Z53" s="66"/>
      <c r="AA53" s="67"/>
      <c r="AB53" s="66"/>
      <c r="AC53" s="320" t="s">
        <v>46</v>
      </c>
      <c r="AD53" s="321"/>
      <c r="AE53" s="69"/>
      <c r="AF53" s="71"/>
      <c r="AG53" s="80"/>
      <c r="AH53" s="324">
        <f>SUM(AE53:AG53)</f>
        <v>0</v>
      </c>
      <c r="AI53" s="325"/>
      <c r="AJ53" s="62"/>
      <c r="AK53" s="58"/>
      <c r="AL53" s="58"/>
      <c r="AM53" s="58"/>
      <c r="AN53" s="58"/>
      <c r="AO53" s="58"/>
      <c r="AP53" s="58"/>
      <c r="AQ53" s="58"/>
      <c r="AR53" s="58"/>
      <c r="AS53" s="58"/>
      <c r="AT53" s="58"/>
      <c r="AU53" s="82"/>
      <c r="AV53" s="82"/>
      <c r="AW53" s="82"/>
      <c r="AX53" s="82"/>
      <c r="AY53" s="82"/>
      <c r="AZ53" s="82"/>
      <c r="BA53" s="82"/>
      <c r="BB53" s="22"/>
      <c r="BC53" s="22"/>
      <c r="BD53" s="60"/>
      <c r="BE53" s="60"/>
      <c r="BF53" s="60"/>
      <c r="BG53" s="60"/>
      <c r="BH53" s="60"/>
      <c r="BI53" s="60"/>
      <c r="BJ53" s="60"/>
      <c r="BK53" s="60"/>
      <c r="BL53" s="60"/>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row>
    <row r="54" spans="1:88" ht="15.75" thickBot="1" x14ac:dyDescent="0.3">
      <c r="A54" s="58"/>
      <c r="B54" s="102" t="s">
        <v>24</v>
      </c>
      <c r="C54" s="178"/>
      <c r="D54" s="322" t="s">
        <v>25</v>
      </c>
      <c r="E54" s="323"/>
      <c r="F54" s="318"/>
      <c r="G54" s="319"/>
      <c r="H54" s="292"/>
      <c r="I54" s="58"/>
      <c r="J54" s="58"/>
      <c r="K54" s="58"/>
      <c r="L54" s="58"/>
      <c r="M54" s="58"/>
      <c r="N54" s="58"/>
      <c r="O54" s="58"/>
      <c r="P54" s="58"/>
      <c r="Q54" s="58"/>
      <c r="R54" s="58"/>
      <c r="S54" s="58"/>
      <c r="T54" s="66"/>
      <c r="U54" s="66"/>
      <c r="V54" s="66"/>
      <c r="W54" s="66"/>
      <c r="X54" s="66"/>
      <c r="Y54" s="66"/>
      <c r="Z54" s="66"/>
      <c r="AA54" s="67"/>
      <c r="AB54" s="66"/>
      <c r="AC54" s="58"/>
      <c r="AD54" s="58"/>
      <c r="AE54" s="58"/>
      <c r="AF54" s="58"/>
      <c r="AG54" s="58"/>
      <c r="AH54" s="58"/>
      <c r="AI54" s="58"/>
      <c r="AJ54" s="62"/>
      <c r="AK54" s="58"/>
      <c r="AL54" s="58"/>
      <c r="AM54" s="58"/>
      <c r="AN54" s="58"/>
      <c r="AO54" s="58"/>
      <c r="AP54" s="58"/>
      <c r="AQ54" s="58"/>
      <c r="AR54" s="58"/>
      <c r="AS54" s="58"/>
      <c r="AT54" s="58"/>
      <c r="AU54" s="82"/>
      <c r="AV54" s="82"/>
      <c r="AW54" s="82"/>
      <c r="AX54" s="82"/>
      <c r="AY54" s="82"/>
      <c r="AZ54" s="82"/>
      <c r="BA54" s="82"/>
      <c r="BB54" s="22"/>
      <c r="BC54" s="22"/>
      <c r="BD54" s="60"/>
      <c r="BE54" s="60"/>
      <c r="BF54" s="60"/>
      <c r="BG54" s="60"/>
      <c r="BH54" s="60"/>
      <c r="BI54" s="60"/>
      <c r="BJ54" s="60"/>
      <c r="BK54" s="60"/>
      <c r="BL54" s="60"/>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row>
    <row r="55" spans="1:88" x14ac:dyDescent="0.25">
      <c r="A55" s="58"/>
      <c r="B55" s="346"/>
      <c r="C55" s="169"/>
      <c r="D55" s="326"/>
      <c r="E55" s="328"/>
      <c r="F55" s="330"/>
      <c r="G55" s="332" t="str">
        <f>IF(C55="","",IF(C56="","",IF(C57="","",IF(C58="","",IF(D55="","",IF(D57="","",IF(D55&gt;D57,1)+IF(E55&gt;E57,1)+IF(F55&gt;F57,1)))))))</f>
        <v/>
      </c>
      <c r="H55" s="311"/>
      <c r="I55" s="58"/>
      <c r="J55" s="58"/>
      <c r="K55" s="58"/>
      <c r="L55" s="58"/>
      <c r="M55" s="58"/>
      <c r="N55" s="58"/>
      <c r="O55" s="58"/>
      <c r="P55" s="58"/>
      <c r="Q55" s="58"/>
      <c r="R55" s="58"/>
      <c r="S55" s="58"/>
      <c r="T55" s="66"/>
      <c r="U55" s="66"/>
      <c r="V55" s="66"/>
      <c r="W55" s="66"/>
      <c r="X55" s="66"/>
      <c r="Y55" s="66"/>
      <c r="Z55" s="66"/>
      <c r="AA55" s="67"/>
      <c r="AB55" s="66"/>
      <c r="AC55" s="58"/>
      <c r="AD55" s="58"/>
      <c r="AE55" s="58"/>
      <c r="AF55" s="58"/>
      <c r="AG55" s="58"/>
      <c r="AH55" s="58"/>
      <c r="AI55" s="58"/>
      <c r="AJ55" s="62"/>
      <c r="AK55" s="58"/>
      <c r="AL55" s="58"/>
      <c r="AM55" s="58"/>
      <c r="AN55" s="58"/>
      <c r="AO55" s="58"/>
      <c r="AP55" s="58"/>
      <c r="AQ55" s="58"/>
      <c r="AR55" s="58"/>
      <c r="AS55" s="58"/>
      <c r="AT55" s="58"/>
      <c r="AU55" s="82"/>
      <c r="AV55" s="82"/>
      <c r="AW55" s="82"/>
      <c r="AX55" s="82"/>
      <c r="AY55" s="82"/>
      <c r="AZ55" s="82"/>
      <c r="BA55" s="82"/>
      <c r="BB55" s="22"/>
      <c r="BC55" s="22"/>
      <c r="BD55" s="60"/>
      <c r="BE55" s="60"/>
      <c r="BF55" s="60"/>
      <c r="BG55" s="60"/>
      <c r="BH55" s="60"/>
      <c r="BI55" s="60"/>
      <c r="BJ55" s="60"/>
      <c r="BK55" s="60"/>
      <c r="BL55" s="60"/>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row>
    <row r="56" spans="1:88" ht="15.75" thickBot="1" x14ac:dyDescent="0.3">
      <c r="A56" s="58"/>
      <c r="B56" s="313"/>
      <c r="C56" s="171"/>
      <c r="D56" s="327"/>
      <c r="E56" s="329"/>
      <c r="F56" s="331"/>
      <c r="G56" s="299"/>
      <c r="H56" s="300"/>
      <c r="I56" s="59"/>
      <c r="J56" s="58"/>
      <c r="K56" s="58"/>
      <c r="L56" s="58"/>
      <c r="M56" s="58"/>
      <c r="N56" s="58"/>
      <c r="O56" s="58"/>
      <c r="P56" s="58"/>
      <c r="Q56" s="58"/>
      <c r="R56" s="58"/>
      <c r="S56" s="58"/>
      <c r="T56" s="66"/>
      <c r="U56" s="66"/>
      <c r="V56" s="66"/>
      <c r="W56" s="66"/>
      <c r="X56" s="66"/>
      <c r="Y56" s="66"/>
      <c r="Z56" s="66"/>
      <c r="AA56" s="67"/>
      <c r="AB56" s="66"/>
      <c r="AC56" s="58"/>
      <c r="AD56" s="58"/>
      <c r="AE56" s="58"/>
      <c r="AF56" s="58"/>
      <c r="AG56" s="58"/>
      <c r="AH56" s="58"/>
      <c r="AI56" s="58"/>
      <c r="AJ56" s="62"/>
      <c r="AK56" s="58"/>
      <c r="AL56" s="58"/>
      <c r="AM56" s="58"/>
      <c r="AN56" s="58"/>
      <c r="AO56" s="58"/>
      <c r="AP56" s="58"/>
      <c r="AQ56" s="58"/>
      <c r="AR56" s="58"/>
      <c r="AS56" s="58"/>
      <c r="AT56" s="58"/>
      <c r="AU56" s="82"/>
      <c r="AV56" s="82"/>
      <c r="AW56" s="82"/>
      <c r="AX56" s="82"/>
      <c r="AY56" s="82"/>
      <c r="AZ56" s="82"/>
      <c r="BA56" s="82"/>
      <c r="BB56" s="22"/>
      <c r="BC56" s="22"/>
      <c r="BD56" s="60"/>
      <c r="BE56" s="60"/>
      <c r="BF56" s="60"/>
      <c r="BG56" s="60"/>
      <c r="BH56" s="60"/>
      <c r="BI56" s="60"/>
      <c r="BJ56" s="60"/>
      <c r="BK56" s="60"/>
      <c r="BL56" s="60"/>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row>
    <row r="57" spans="1:88" x14ac:dyDescent="0.25">
      <c r="A57" s="58"/>
      <c r="B57" s="307"/>
      <c r="C57" s="172"/>
      <c r="D57" s="333"/>
      <c r="E57" s="316"/>
      <c r="F57" s="335"/>
      <c r="G57" s="337" t="str">
        <f>IF(C57="","",IF(C58="","",IF(C55="","",IF(C56="","",IF(D57="","",IF(D55="","",IF(D57&gt;D55,1)+IF(E57&gt;E55,1)+IF(F57&gt;F55,1)))))))</f>
        <v/>
      </c>
      <c r="H57" s="309"/>
      <c r="I57" s="61"/>
      <c r="J57" s="58"/>
      <c r="K57" s="58"/>
      <c r="L57" s="58"/>
      <c r="M57" s="58"/>
      <c r="N57" s="58"/>
      <c r="O57" s="58"/>
      <c r="P57" s="58"/>
      <c r="Q57" s="58"/>
      <c r="R57" s="58"/>
      <c r="S57" s="58"/>
      <c r="T57" s="66"/>
      <c r="U57" s="66"/>
      <c r="V57" s="66"/>
      <c r="W57" s="66"/>
      <c r="X57" s="66"/>
      <c r="Y57" s="66"/>
      <c r="Z57" s="66"/>
      <c r="AA57" s="67"/>
      <c r="AB57" s="66"/>
      <c r="AC57" s="58"/>
      <c r="AD57" s="58"/>
      <c r="AE57" s="58"/>
      <c r="AF57" s="58"/>
      <c r="AG57" s="58"/>
      <c r="AH57" s="58"/>
      <c r="AI57" s="58"/>
      <c r="AJ57" s="62"/>
      <c r="AK57" s="58"/>
      <c r="AL57" s="58"/>
      <c r="AM57" s="58"/>
      <c r="AN57" s="58"/>
      <c r="AO57" s="58"/>
      <c r="AP57" s="58"/>
      <c r="AQ57" s="58"/>
      <c r="AR57" s="58"/>
      <c r="AS57" s="58"/>
      <c r="AT57" s="58"/>
      <c r="AU57" s="82"/>
      <c r="AV57" s="82"/>
      <c r="AW57" s="82"/>
      <c r="AX57" s="82"/>
      <c r="AY57" s="82"/>
      <c r="AZ57" s="82"/>
      <c r="BA57" s="82"/>
      <c r="BB57" s="22"/>
      <c r="BC57" s="22"/>
      <c r="BD57" s="60"/>
      <c r="BE57" s="60"/>
      <c r="BF57" s="60"/>
      <c r="BG57" s="60"/>
      <c r="BH57" s="60"/>
      <c r="BI57" s="60"/>
      <c r="BJ57" s="60"/>
      <c r="BK57" s="60"/>
      <c r="BL57" s="60"/>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row>
    <row r="58" spans="1:88" ht="15.75" thickBot="1" x14ac:dyDescent="0.3">
      <c r="A58" s="58"/>
      <c r="B58" s="308"/>
      <c r="C58" s="163"/>
      <c r="D58" s="334"/>
      <c r="E58" s="317"/>
      <c r="F58" s="336"/>
      <c r="G58" s="338"/>
      <c r="H58" s="310"/>
      <c r="I58" s="62"/>
      <c r="J58" s="58"/>
      <c r="K58" s="58"/>
      <c r="L58" s="58"/>
      <c r="M58" s="58"/>
      <c r="N58" s="58"/>
      <c r="O58" s="58"/>
      <c r="P58" s="58"/>
      <c r="Q58" s="58"/>
      <c r="R58" s="58"/>
      <c r="S58" s="58"/>
      <c r="T58" s="66"/>
      <c r="U58" s="66"/>
      <c r="V58" s="66"/>
      <c r="W58" s="66"/>
      <c r="X58" s="66"/>
      <c r="Y58" s="66"/>
      <c r="Z58" s="66"/>
      <c r="AA58" s="67"/>
      <c r="AB58" s="66"/>
      <c r="AC58" s="58"/>
      <c r="AD58" s="58"/>
      <c r="AE58" s="58"/>
      <c r="AF58" s="58"/>
      <c r="AG58" s="58"/>
      <c r="AH58" s="58"/>
      <c r="AI58" s="58"/>
      <c r="AJ58" s="62"/>
      <c r="AK58" s="58"/>
      <c r="AL58" s="58"/>
      <c r="AM58" s="58"/>
      <c r="AN58" s="58"/>
      <c r="AO58" s="58"/>
      <c r="AP58" s="58"/>
      <c r="AQ58" s="58"/>
      <c r="AR58" s="58"/>
      <c r="AS58" s="58"/>
      <c r="AT58" s="58"/>
      <c r="AU58" s="82"/>
      <c r="AV58" s="82"/>
      <c r="AW58" s="82"/>
      <c r="AX58" s="82"/>
      <c r="AY58" s="82"/>
      <c r="AZ58" s="82"/>
      <c r="BA58" s="82"/>
      <c r="BB58" s="22"/>
      <c r="BC58" s="22"/>
      <c r="BD58" s="60"/>
      <c r="BE58" s="60"/>
      <c r="BF58" s="60"/>
      <c r="BG58" s="60"/>
      <c r="BH58" s="60"/>
      <c r="BI58" s="60"/>
      <c r="BJ58" s="60"/>
      <c r="BK58" s="60"/>
      <c r="BL58" s="60"/>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row>
    <row r="59" spans="1:88" x14ac:dyDescent="0.25">
      <c r="A59" s="58"/>
      <c r="B59" s="320" t="s">
        <v>46</v>
      </c>
      <c r="C59" s="321"/>
      <c r="D59" s="69"/>
      <c r="E59" s="71"/>
      <c r="F59" s="80"/>
      <c r="G59" s="324">
        <f>SUM(D59:F59)</f>
        <v>0</v>
      </c>
      <c r="H59" s="325"/>
      <c r="I59" s="62"/>
      <c r="J59" s="58"/>
      <c r="K59" s="58"/>
      <c r="L59" s="58"/>
      <c r="M59" s="58"/>
      <c r="N59" s="58"/>
      <c r="O59" s="58"/>
      <c r="P59" s="58"/>
      <c r="Q59" s="58"/>
      <c r="R59" s="58"/>
      <c r="S59" s="58"/>
      <c r="T59" s="66"/>
      <c r="U59" s="66"/>
      <c r="V59" s="66"/>
      <c r="W59" s="66"/>
      <c r="X59" s="66"/>
      <c r="Y59" s="66"/>
      <c r="Z59" s="66"/>
      <c r="AA59" s="67"/>
      <c r="AB59" s="66"/>
      <c r="AC59" s="58"/>
      <c r="AD59" s="58"/>
      <c r="AE59" s="58"/>
      <c r="AF59" s="58"/>
      <c r="AG59" s="58"/>
      <c r="AH59" s="58"/>
      <c r="AI59" s="58"/>
      <c r="AJ59" s="62"/>
      <c r="AK59" s="58"/>
      <c r="AL59" s="58"/>
      <c r="AM59" s="58"/>
      <c r="AN59" s="58"/>
      <c r="AO59" s="58"/>
      <c r="AP59" s="58"/>
      <c r="AQ59" s="58"/>
      <c r="AR59" s="58"/>
      <c r="AS59" s="58"/>
      <c r="AT59" s="58"/>
      <c r="AU59" s="82"/>
      <c r="AV59" s="82"/>
      <c r="AW59" s="82"/>
      <c r="AX59" s="82"/>
      <c r="AY59" s="82"/>
      <c r="AZ59" s="82"/>
      <c r="BA59" s="82"/>
      <c r="BB59" s="22"/>
      <c r="BC59" s="22"/>
      <c r="BD59" s="60"/>
      <c r="BE59" s="60"/>
      <c r="BF59" s="60"/>
      <c r="BG59" s="60"/>
      <c r="BH59" s="60"/>
      <c r="BI59" s="60"/>
      <c r="BJ59" s="60"/>
      <c r="BK59" s="60"/>
      <c r="BL59" s="60"/>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row>
    <row r="60" spans="1:88" ht="15.75" thickBot="1" x14ac:dyDescent="0.3">
      <c r="A60" s="58"/>
      <c r="B60" s="58"/>
      <c r="C60" s="58"/>
      <c r="D60" s="58"/>
      <c r="E60" s="58"/>
      <c r="F60" s="58"/>
      <c r="G60" s="58"/>
      <c r="H60" s="58"/>
      <c r="I60" s="62"/>
      <c r="J60" s="58"/>
      <c r="K60" s="102" t="s">
        <v>24</v>
      </c>
      <c r="L60" s="178"/>
      <c r="M60" s="322" t="s">
        <v>25</v>
      </c>
      <c r="N60" s="323"/>
      <c r="O60" s="318"/>
      <c r="P60" s="319"/>
      <c r="Q60" s="292"/>
      <c r="R60" s="58"/>
      <c r="S60" s="58"/>
      <c r="T60" s="66"/>
      <c r="U60" s="66"/>
      <c r="V60" s="66"/>
      <c r="W60" s="66"/>
      <c r="X60" s="66"/>
      <c r="Y60" s="66"/>
      <c r="Z60" s="66"/>
      <c r="AA60" s="67"/>
      <c r="AB60" s="66"/>
      <c r="AC60" s="58"/>
      <c r="AD60" s="58"/>
      <c r="AE60" s="58"/>
      <c r="AF60" s="58"/>
      <c r="AG60" s="58"/>
      <c r="AH60" s="58"/>
      <c r="AI60" s="58"/>
      <c r="AJ60" s="62"/>
      <c r="AK60" s="58"/>
      <c r="AL60" s="58"/>
      <c r="AM60" s="58"/>
      <c r="AN60" s="58"/>
      <c r="AO60" s="58"/>
      <c r="AP60" s="58"/>
      <c r="AQ60" s="58"/>
      <c r="AR60" s="58"/>
      <c r="AS60" s="58"/>
      <c r="AT60" s="58"/>
      <c r="AU60" s="82"/>
      <c r="AV60" s="82"/>
      <c r="AW60" s="82"/>
      <c r="AX60" s="82"/>
      <c r="AY60" s="82"/>
      <c r="AZ60" s="82"/>
      <c r="BA60" s="82"/>
      <c r="BB60" s="22"/>
      <c r="BC60" s="22"/>
      <c r="BD60" s="60"/>
      <c r="BE60" s="60"/>
      <c r="BF60" s="60"/>
      <c r="BG60" s="60"/>
      <c r="BH60" s="60"/>
      <c r="BI60" s="60"/>
      <c r="BJ60" s="60"/>
      <c r="BK60" s="60"/>
      <c r="BL60" s="60"/>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row>
    <row r="61" spans="1:88" x14ac:dyDescent="0.25">
      <c r="A61" s="58"/>
      <c r="B61" s="58"/>
      <c r="C61" s="58"/>
      <c r="D61" s="58"/>
      <c r="E61" s="58"/>
      <c r="F61" s="58"/>
      <c r="G61" s="58"/>
      <c r="H61" s="58"/>
      <c r="I61" s="62"/>
      <c r="J61" s="58"/>
      <c r="K61" s="341">
        <f>IF(L61=C55,B55,IF(L61=C57,B57,""))</f>
        <v>0</v>
      </c>
      <c r="L61" s="173" t="str">
        <f>IF(H55="Abd.",C57,IF(H57="Abd.",C55,IF(H55="Forf.",C57,IF(H57="Forf.",C55,IF(C55="","",IF(C57="","",IF(G55="","",IF(G57="","",IF(G55&gt;G57,C55,IF(G55&lt;G57,C57,IF(G55=G57,"",IF(G57=G55,"",))))))))))))</f>
        <v/>
      </c>
      <c r="M61" s="326"/>
      <c r="N61" s="328"/>
      <c r="O61" s="330"/>
      <c r="P61" s="332" t="str">
        <f>IF(L61="","",IF(L62="","",IF(L63="","",IF(L64="","",IF(M61="","",IF(M63="","",IF(M61&gt;M63,1)+IF(N61&gt;N63,1)+IF(O61&gt;O63,1)))))))</f>
        <v/>
      </c>
      <c r="Q61" s="311"/>
      <c r="R61" s="58"/>
      <c r="S61" s="58"/>
      <c r="T61" s="66"/>
      <c r="U61" s="66"/>
      <c r="V61" s="66"/>
      <c r="W61" s="66"/>
      <c r="X61" s="66"/>
      <c r="Y61" s="66"/>
      <c r="Z61" s="66"/>
      <c r="AA61" s="67"/>
      <c r="AB61" s="66"/>
      <c r="AC61" s="58"/>
      <c r="AD61" s="58"/>
      <c r="AE61" s="58"/>
      <c r="AF61" s="58"/>
      <c r="AG61" s="58"/>
      <c r="AH61" s="58"/>
      <c r="AI61" s="58"/>
      <c r="AJ61" s="62"/>
      <c r="AK61" s="58"/>
      <c r="AL61" s="58"/>
      <c r="AM61" s="58"/>
      <c r="AN61" s="58"/>
      <c r="AO61" s="58"/>
      <c r="AP61" s="58"/>
      <c r="AQ61" s="58"/>
      <c r="AR61" s="58"/>
      <c r="AS61" s="58"/>
      <c r="AT61" s="58"/>
      <c r="AU61" s="82"/>
      <c r="AV61" s="82"/>
      <c r="AW61" s="82"/>
      <c r="AX61" s="82"/>
      <c r="AY61" s="82"/>
      <c r="AZ61" s="82"/>
      <c r="BA61" s="82"/>
      <c r="BB61" s="22"/>
      <c r="BC61" s="22"/>
      <c r="BD61" s="60"/>
      <c r="BE61" s="60"/>
      <c r="BF61" s="60"/>
      <c r="BG61" s="60"/>
      <c r="BH61" s="60"/>
      <c r="BI61" s="60"/>
      <c r="BJ61" s="60"/>
      <c r="BK61" s="60"/>
      <c r="BL61" s="60"/>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row>
    <row r="62" spans="1:88" ht="15.75" thickBot="1" x14ac:dyDescent="0.3">
      <c r="A62" s="58"/>
      <c r="B62" s="58"/>
      <c r="C62" s="58"/>
      <c r="D62" s="58"/>
      <c r="E62" s="58"/>
      <c r="F62" s="58"/>
      <c r="G62" s="58"/>
      <c r="H62" s="58"/>
      <c r="I62" s="62"/>
      <c r="J62" s="64"/>
      <c r="K62" s="295"/>
      <c r="L62" s="174" t="str">
        <f>IF(H55="Abd.",C58,IF(H57="Abd.",C56,IF(H55="Forf.",C58,IF(H57="Forf.",C56,IF(C56="","",IF(C58="","",IF(G55="","",IF(G57="","",IF(G55&gt;G57,C56,IF(G55&lt;G57,C58,IF(G55=G57,"",IF(G57=G55,"",))))))))))))</f>
        <v/>
      </c>
      <c r="M62" s="327"/>
      <c r="N62" s="329"/>
      <c r="O62" s="331"/>
      <c r="P62" s="299"/>
      <c r="Q62" s="300"/>
      <c r="R62" s="59"/>
      <c r="S62" s="58"/>
      <c r="T62" s="66"/>
      <c r="U62" s="66"/>
      <c r="V62" s="66"/>
      <c r="W62" s="66"/>
      <c r="X62" s="66"/>
      <c r="Y62" s="66"/>
      <c r="Z62" s="66"/>
      <c r="AA62" s="67"/>
      <c r="AB62" s="66"/>
      <c r="AC62" s="58"/>
      <c r="AD62" s="58"/>
      <c r="AE62" s="58"/>
      <c r="AF62" s="58"/>
      <c r="AG62" s="58"/>
      <c r="AH62" s="58"/>
      <c r="AI62" s="58"/>
      <c r="AJ62" s="62"/>
      <c r="AK62" s="58"/>
      <c r="AL62" s="58"/>
      <c r="AM62" s="58"/>
      <c r="AN62" s="58"/>
      <c r="AO62" s="58"/>
      <c r="AP62" s="58"/>
      <c r="AQ62" s="58"/>
      <c r="AR62" s="58"/>
      <c r="AS62" s="58"/>
      <c r="AT62" s="58"/>
      <c r="AU62" s="82"/>
      <c r="AV62" s="82"/>
      <c r="AW62" s="82"/>
      <c r="AX62" s="82"/>
      <c r="AY62" s="82"/>
      <c r="AZ62" s="82"/>
      <c r="BA62" s="82"/>
      <c r="BB62" s="22"/>
      <c r="BC62" s="22"/>
      <c r="BD62" s="60"/>
      <c r="BE62" s="60"/>
      <c r="BF62" s="60"/>
      <c r="BG62" s="60"/>
      <c r="BH62" s="60"/>
      <c r="BI62" s="60"/>
      <c r="BJ62" s="60"/>
      <c r="BK62" s="60"/>
      <c r="BL62" s="60"/>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row>
    <row r="63" spans="1:88" x14ac:dyDescent="0.25">
      <c r="A63" s="58"/>
      <c r="B63" s="58"/>
      <c r="C63" s="58"/>
      <c r="D63" s="58"/>
      <c r="E63" s="58"/>
      <c r="F63" s="58"/>
      <c r="G63" s="58"/>
      <c r="H63" s="58"/>
      <c r="I63" s="62"/>
      <c r="J63" s="58"/>
      <c r="K63" s="275">
        <f>IF(L63=C67,B67,IF(L63=C69,B69,""))</f>
        <v>0</v>
      </c>
      <c r="L63" s="173" t="str">
        <f>IF(H67="Abd.",C69,IF(H69="Abd.",C67,IF(H67="Forf.",C69,IF(H69="Forf.",C67,IF(C67="","",IF(C69="","",IF(G67="","",IF(G69="","",IF(G67&gt;G69,C67,IF(G67&lt;G69,C69,IF(G67=G69,"",IF(G69=G67,"",))))))))))))</f>
        <v/>
      </c>
      <c r="M63" s="333"/>
      <c r="N63" s="316"/>
      <c r="O63" s="335"/>
      <c r="P63" s="337" t="str">
        <f>IF(L63="","",IF(L64="","",IF(L61="","",IF(L62="","",IF(M63="","",IF(M61="","",IF(M63&gt;M61,1)+IF(N63&gt;N61,1)+IF(O63&gt;O61,1)))))))</f>
        <v/>
      </c>
      <c r="Q63" s="309"/>
      <c r="R63" s="61"/>
      <c r="S63" s="58"/>
      <c r="T63" s="66"/>
      <c r="U63" s="66"/>
      <c r="V63" s="66"/>
      <c r="W63" s="66"/>
      <c r="X63" s="66"/>
      <c r="Y63" s="66"/>
      <c r="Z63" s="66"/>
      <c r="AA63" s="67"/>
      <c r="AB63" s="66"/>
      <c r="AC63" s="58"/>
      <c r="AD63" s="58"/>
      <c r="AE63" s="58"/>
      <c r="AF63" s="58"/>
      <c r="AG63" s="58"/>
      <c r="AH63" s="58"/>
      <c r="AI63" s="58"/>
      <c r="AJ63" s="62"/>
      <c r="AK63" s="58"/>
      <c r="AL63" s="58"/>
      <c r="AM63" s="58"/>
      <c r="AN63" s="58"/>
      <c r="AO63" s="58"/>
      <c r="AP63" s="58"/>
      <c r="AQ63" s="58"/>
      <c r="AR63" s="58"/>
      <c r="AS63" s="58"/>
      <c r="AT63" s="58"/>
      <c r="AU63" s="82"/>
      <c r="AV63" s="82"/>
      <c r="AW63" s="82"/>
      <c r="AX63" s="82"/>
      <c r="AY63" s="82"/>
      <c r="AZ63" s="82"/>
      <c r="BA63" s="82"/>
      <c r="BB63" s="22"/>
      <c r="BC63" s="22"/>
      <c r="BD63" s="60"/>
      <c r="BE63" s="60"/>
      <c r="BF63" s="60"/>
      <c r="BG63" s="60"/>
      <c r="BH63" s="60"/>
      <c r="BI63" s="60"/>
      <c r="BJ63" s="60"/>
      <c r="BK63" s="60"/>
      <c r="BL63" s="60"/>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row>
    <row r="64" spans="1:88" ht="15.75" thickBot="1" x14ac:dyDescent="0.3">
      <c r="A64" s="58"/>
      <c r="B64" s="58"/>
      <c r="C64" s="58"/>
      <c r="D64" s="58"/>
      <c r="E64" s="58"/>
      <c r="F64" s="58"/>
      <c r="G64" s="58"/>
      <c r="H64" s="58"/>
      <c r="I64" s="62"/>
      <c r="J64" s="58"/>
      <c r="K64" s="276"/>
      <c r="L64" s="175" t="str">
        <f>IF(H67="Abd.",C70,IF(H69="Abd.",C68,IF(H67="Forf.",C70,IF(H69="Forf.",C68,IF(C68="","",IF(C70="","",IF(G67="","",IF(G69="","",IF(G67&gt;G69,C68,IF(G67&lt;G69,C70,IF(G67=G69,"",IF(G69=G67,"",))))))))))))</f>
        <v/>
      </c>
      <c r="M64" s="334"/>
      <c r="N64" s="317"/>
      <c r="O64" s="336"/>
      <c r="P64" s="338"/>
      <c r="Q64" s="310"/>
      <c r="R64" s="62"/>
      <c r="S64" s="58"/>
      <c r="T64" s="66"/>
      <c r="U64" s="66"/>
      <c r="V64" s="66"/>
      <c r="W64" s="66"/>
      <c r="X64" s="66"/>
      <c r="Y64" s="66"/>
      <c r="Z64" s="66"/>
      <c r="AA64" s="67"/>
      <c r="AB64" s="66"/>
      <c r="AC64" s="58"/>
      <c r="AD64" s="58"/>
      <c r="AE64" s="58"/>
      <c r="AF64" s="58"/>
      <c r="AG64" s="58"/>
      <c r="AH64" s="58"/>
      <c r="AI64" s="58"/>
      <c r="AJ64" s="62"/>
      <c r="AK64" s="58"/>
      <c r="AL64" s="58"/>
      <c r="AM64" s="58"/>
      <c r="AN64" s="58"/>
      <c r="AO64" s="58"/>
      <c r="AP64" s="58"/>
      <c r="AQ64" s="58"/>
      <c r="AR64" s="58"/>
      <c r="AS64" s="58"/>
      <c r="AT64" s="58"/>
      <c r="AU64" s="82"/>
      <c r="AV64" s="82"/>
      <c r="AW64" s="82"/>
      <c r="AX64" s="82"/>
      <c r="AY64" s="82"/>
      <c r="AZ64" s="82"/>
      <c r="BA64" s="82"/>
      <c r="BB64" s="22"/>
      <c r="BC64" s="22"/>
      <c r="BD64" s="60"/>
      <c r="BE64" s="60"/>
      <c r="BF64" s="60"/>
      <c r="BG64" s="60"/>
      <c r="BH64" s="60"/>
      <c r="BI64" s="60"/>
      <c r="BJ64" s="60"/>
      <c r="BK64" s="60"/>
      <c r="BL64" s="60"/>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row>
    <row r="65" spans="1:88" x14ac:dyDescent="0.25">
      <c r="A65" s="58"/>
      <c r="B65" s="58"/>
      <c r="C65" s="58"/>
      <c r="D65" s="58"/>
      <c r="E65" s="58"/>
      <c r="F65" s="58"/>
      <c r="G65" s="58"/>
      <c r="H65" s="58"/>
      <c r="I65" s="62"/>
      <c r="J65" s="58"/>
      <c r="K65" s="320" t="s">
        <v>46</v>
      </c>
      <c r="L65" s="321"/>
      <c r="M65" s="69"/>
      <c r="N65" s="71"/>
      <c r="O65" s="80"/>
      <c r="P65" s="324">
        <f>SUM(M65:O65)</f>
        <v>0</v>
      </c>
      <c r="Q65" s="325"/>
      <c r="R65" s="62"/>
      <c r="S65" s="58"/>
      <c r="T65" s="66"/>
      <c r="U65" s="66"/>
      <c r="V65" s="66"/>
      <c r="W65" s="66"/>
      <c r="X65" s="66"/>
      <c r="Y65" s="66"/>
      <c r="Z65" s="66"/>
      <c r="AA65" s="67"/>
      <c r="AB65" s="66"/>
      <c r="AC65" s="58"/>
      <c r="AD65" s="58"/>
      <c r="AE65" s="58"/>
      <c r="AF65" s="58"/>
      <c r="AG65" s="58"/>
      <c r="AH65" s="58"/>
      <c r="AI65" s="58"/>
      <c r="AJ65" s="62"/>
      <c r="AK65" s="58"/>
      <c r="AL65" s="58"/>
      <c r="AM65" s="58"/>
      <c r="AN65" s="58"/>
      <c r="AO65" s="58"/>
      <c r="AP65" s="58"/>
      <c r="AQ65" s="58"/>
      <c r="AR65" s="58"/>
      <c r="AS65" s="58"/>
      <c r="AT65" s="58"/>
      <c r="AU65" s="82"/>
      <c r="AV65" s="82"/>
      <c r="AW65" s="82"/>
      <c r="AX65" s="82"/>
      <c r="AY65" s="82"/>
      <c r="AZ65" s="82"/>
      <c r="BA65" s="82"/>
      <c r="BB65" s="22"/>
      <c r="BC65" s="22"/>
      <c r="BD65" s="60"/>
      <c r="BE65" s="60"/>
      <c r="BF65" s="60"/>
      <c r="BG65" s="60"/>
      <c r="BH65" s="60"/>
      <c r="BI65" s="60"/>
      <c r="BJ65" s="60"/>
      <c r="BK65" s="60"/>
      <c r="BL65" s="60"/>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row>
    <row r="66" spans="1:88" ht="15.75" thickBot="1" x14ac:dyDescent="0.3">
      <c r="A66" s="58"/>
      <c r="B66" s="102" t="s">
        <v>24</v>
      </c>
      <c r="C66" s="178"/>
      <c r="D66" s="322" t="s">
        <v>25</v>
      </c>
      <c r="E66" s="323"/>
      <c r="F66" s="318"/>
      <c r="G66" s="319"/>
      <c r="H66" s="292"/>
      <c r="I66" s="62"/>
      <c r="J66" s="58"/>
      <c r="K66" s="58"/>
      <c r="L66" s="58"/>
      <c r="M66" s="58"/>
      <c r="N66" s="58"/>
      <c r="O66" s="58"/>
      <c r="P66" s="58"/>
      <c r="Q66" s="58"/>
      <c r="R66" s="62"/>
      <c r="S66" s="58"/>
      <c r="T66" s="66"/>
      <c r="U66" s="66"/>
      <c r="V66" s="66"/>
      <c r="W66" s="66"/>
      <c r="X66" s="66"/>
      <c r="Y66" s="66"/>
      <c r="Z66" s="66"/>
      <c r="AA66" s="67"/>
      <c r="AB66" s="66"/>
      <c r="AC66" s="58"/>
      <c r="AD66" s="58"/>
      <c r="AE66" s="58"/>
      <c r="AF66" s="58"/>
      <c r="AG66" s="58"/>
      <c r="AH66" s="58"/>
      <c r="AI66" s="58"/>
      <c r="AJ66" s="62"/>
      <c r="AK66" s="58"/>
      <c r="AL66" s="58"/>
      <c r="AM66" s="58"/>
      <c r="AN66" s="58"/>
      <c r="AO66" s="58"/>
      <c r="AP66" s="58"/>
      <c r="AQ66" s="58"/>
      <c r="AR66" s="58"/>
      <c r="AS66" s="58"/>
      <c r="AT66" s="58"/>
      <c r="AU66" s="82"/>
      <c r="AV66" s="82"/>
      <c r="AW66" s="82"/>
      <c r="AX66" s="82"/>
      <c r="AY66" s="82"/>
      <c r="AZ66" s="82"/>
      <c r="BA66" s="82"/>
      <c r="BB66" s="22"/>
      <c r="BC66" s="22"/>
      <c r="BD66" s="60"/>
      <c r="BE66" s="60"/>
      <c r="BF66" s="60"/>
      <c r="BG66" s="60"/>
      <c r="BH66" s="60"/>
      <c r="BI66" s="60"/>
      <c r="BJ66" s="60"/>
      <c r="BK66" s="60"/>
      <c r="BL66" s="60"/>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row>
    <row r="67" spans="1:88" x14ac:dyDescent="0.25">
      <c r="A67" s="58"/>
      <c r="B67" s="346"/>
      <c r="C67" s="169"/>
      <c r="D67" s="326"/>
      <c r="E67" s="328"/>
      <c r="F67" s="330"/>
      <c r="G67" s="332" t="str">
        <f>IF(C67="","",IF(C68="","",IF(C69="","",IF(C70="","",IF(D67="","",IF(D69="","",IF(D67&gt;D69,1)+IF(E67&gt;E69,1)+IF(F67&gt;F69,1)))))))</f>
        <v/>
      </c>
      <c r="H67" s="311"/>
      <c r="I67" s="62"/>
      <c r="J67" s="58"/>
      <c r="K67" s="58"/>
      <c r="L67" s="58"/>
      <c r="M67" s="58"/>
      <c r="N67" s="58"/>
      <c r="O67" s="58"/>
      <c r="P67" s="58"/>
      <c r="Q67" s="58"/>
      <c r="R67" s="62"/>
      <c r="S67" s="58"/>
      <c r="T67" s="66"/>
      <c r="U67" s="66"/>
      <c r="V67" s="66"/>
      <c r="W67" s="66"/>
      <c r="X67" s="66"/>
      <c r="Y67" s="66"/>
      <c r="Z67" s="66"/>
      <c r="AA67" s="67"/>
      <c r="AB67" s="66"/>
      <c r="AC67" s="58"/>
      <c r="AD67" s="58"/>
      <c r="AE67" s="58"/>
      <c r="AF67" s="58"/>
      <c r="AG67" s="58"/>
      <c r="AH67" s="58"/>
      <c r="AI67" s="58"/>
      <c r="AJ67" s="62"/>
      <c r="AK67" s="58"/>
      <c r="AL67" s="58"/>
      <c r="AM67" s="58"/>
      <c r="AN67" s="58"/>
      <c r="AO67" s="58"/>
      <c r="AP67" s="58"/>
      <c r="AQ67" s="58"/>
      <c r="AR67" s="58"/>
      <c r="AS67" s="58"/>
      <c r="AT67" s="58"/>
      <c r="AU67" s="82"/>
      <c r="AV67" s="82"/>
      <c r="AW67" s="82"/>
      <c r="AX67" s="82"/>
      <c r="AY67" s="82"/>
      <c r="AZ67" s="82"/>
      <c r="BA67" s="82"/>
      <c r="BB67" s="22"/>
      <c r="BC67" s="22"/>
      <c r="BD67" s="60"/>
      <c r="BE67" s="60"/>
      <c r="BF67" s="60"/>
      <c r="BG67" s="60"/>
      <c r="BH67" s="60"/>
      <c r="BI67" s="60"/>
      <c r="BJ67" s="60"/>
      <c r="BK67" s="60"/>
      <c r="BL67" s="60"/>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row>
    <row r="68" spans="1:88" ht="15.75" thickBot="1" x14ac:dyDescent="0.3">
      <c r="A68" s="58"/>
      <c r="B68" s="313"/>
      <c r="C68" s="171"/>
      <c r="D68" s="327"/>
      <c r="E68" s="329"/>
      <c r="F68" s="331"/>
      <c r="G68" s="299"/>
      <c r="H68" s="300"/>
      <c r="I68" s="63"/>
      <c r="J68" s="58"/>
      <c r="K68" s="58"/>
      <c r="L68" s="58"/>
      <c r="M68" s="58"/>
      <c r="N68" s="58"/>
      <c r="O68" s="58"/>
      <c r="P68" s="58"/>
      <c r="Q68" s="58"/>
      <c r="R68" s="62"/>
      <c r="S68" s="58"/>
      <c r="T68" s="66"/>
      <c r="U68" s="66"/>
      <c r="V68" s="66"/>
      <c r="W68" s="66"/>
      <c r="X68" s="66"/>
      <c r="Y68" s="66"/>
      <c r="Z68" s="66"/>
      <c r="AA68" s="67"/>
      <c r="AB68" s="66"/>
      <c r="AC68" s="58"/>
      <c r="AD68" s="58"/>
      <c r="AE68" s="58"/>
      <c r="AF68" s="58"/>
      <c r="AG68" s="58"/>
      <c r="AH68" s="58"/>
      <c r="AI68" s="58"/>
      <c r="AJ68" s="62"/>
      <c r="AK68" s="58"/>
      <c r="AL68" s="58"/>
      <c r="AM68" s="58"/>
      <c r="AN68" s="58"/>
      <c r="AO68" s="58"/>
      <c r="AP68" s="58"/>
      <c r="AQ68" s="58"/>
      <c r="AR68" s="58"/>
      <c r="AS68" s="58"/>
      <c r="AT68" s="58"/>
      <c r="AU68" s="82"/>
      <c r="AV68" s="82"/>
      <c r="AW68" s="82"/>
      <c r="AX68" s="82"/>
      <c r="AY68" s="82"/>
      <c r="AZ68" s="82"/>
      <c r="BA68" s="82"/>
      <c r="BB68" s="22"/>
      <c r="BC68" s="22"/>
      <c r="BD68" s="60"/>
      <c r="BE68" s="60"/>
      <c r="BF68" s="60"/>
      <c r="BG68" s="60"/>
      <c r="BH68" s="60"/>
      <c r="BI68" s="60"/>
      <c r="BJ68" s="60"/>
      <c r="BK68" s="60"/>
      <c r="BL68" s="60"/>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row>
    <row r="69" spans="1:88" x14ac:dyDescent="0.25">
      <c r="A69" s="58"/>
      <c r="B69" s="307"/>
      <c r="C69" s="172"/>
      <c r="D69" s="333"/>
      <c r="E69" s="316"/>
      <c r="F69" s="335"/>
      <c r="G69" s="337" t="str">
        <f>IF(C69="","",IF(C70="","",IF(C67="","",IF(C68="","",IF(D69="","",IF(D67="","",IF(D69&gt;D67,1)+IF(E69&gt;E67,1)+IF(F69&gt;F67,1)))))))</f>
        <v/>
      </c>
      <c r="H69" s="309"/>
      <c r="I69" s="58"/>
      <c r="J69" s="58"/>
      <c r="K69" s="58"/>
      <c r="L69" s="58"/>
      <c r="M69" s="58"/>
      <c r="N69" s="58"/>
      <c r="O69" s="58"/>
      <c r="P69" s="58"/>
      <c r="Q69" s="58"/>
      <c r="R69" s="62"/>
      <c r="S69" s="58"/>
      <c r="T69" s="66"/>
      <c r="U69" s="66"/>
      <c r="V69" s="66"/>
      <c r="W69" s="66"/>
      <c r="X69" s="66"/>
      <c r="Y69" s="66"/>
      <c r="Z69" s="66"/>
      <c r="AA69" s="67"/>
      <c r="AB69" s="66"/>
      <c r="AC69" s="58"/>
      <c r="AD69" s="58"/>
      <c r="AE69" s="58"/>
      <c r="AF69" s="58"/>
      <c r="AG69" s="58"/>
      <c r="AH69" s="58"/>
      <c r="AI69" s="58"/>
      <c r="AJ69" s="62"/>
      <c r="AK69" s="58"/>
      <c r="AL69" s="58"/>
      <c r="AM69" s="58"/>
      <c r="AN69" s="58"/>
      <c r="AO69" s="58"/>
      <c r="AP69" s="58"/>
      <c r="AQ69" s="58"/>
      <c r="AR69" s="58"/>
      <c r="AS69" s="58"/>
      <c r="AT69" s="58"/>
      <c r="AU69" s="82"/>
      <c r="AV69" s="82"/>
      <c r="AW69" s="82"/>
      <c r="AX69" s="82"/>
      <c r="AY69" s="82"/>
      <c r="AZ69" s="82"/>
      <c r="BA69" s="82"/>
      <c r="BB69" s="22"/>
      <c r="BC69" s="22"/>
      <c r="BD69" s="60"/>
      <c r="BE69" s="60"/>
      <c r="BF69" s="60"/>
      <c r="BG69" s="60"/>
      <c r="BH69" s="60"/>
      <c r="BI69" s="60"/>
      <c r="BJ69" s="60"/>
      <c r="BK69" s="60"/>
      <c r="BL69" s="60"/>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row>
    <row r="70" spans="1:88" ht="15.75" thickBot="1" x14ac:dyDescent="0.3">
      <c r="A70" s="58"/>
      <c r="B70" s="308"/>
      <c r="C70" s="163"/>
      <c r="D70" s="334"/>
      <c r="E70" s="317"/>
      <c r="F70" s="336"/>
      <c r="G70" s="338"/>
      <c r="H70" s="310"/>
      <c r="I70" s="58"/>
      <c r="J70" s="58"/>
      <c r="K70" s="58"/>
      <c r="L70" s="58"/>
      <c r="M70" s="58"/>
      <c r="N70" s="58"/>
      <c r="O70" s="58"/>
      <c r="P70" s="58"/>
      <c r="Q70" s="58"/>
      <c r="R70" s="62"/>
      <c r="S70" s="58"/>
      <c r="T70" s="66"/>
      <c r="U70" s="66"/>
      <c r="V70" s="66"/>
      <c r="W70" s="66"/>
      <c r="X70" s="66"/>
      <c r="Y70" s="66"/>
      <c r="Z70" s="66"/>
      <c r="AA70" s="67"/>
      <c r="AB70" s="66"/>
      <c r="AC70" s="58"/>
      <c r="AD70" s="58"/>
      <c r="AE70" s="58"/>
      <c r="AF70" s="58"/>
      <c r="AG70" s="58"/>
      <c r="AH70" s="58"/>
      <c r="AI70" s="58"/>
      <c r="AJ70" s="62"/>
      <c r="AK70" s="58"/>
      <c r="AL70" s="58"/>
      <c r="AM70" s="58"/>
      <c r="AN70" s="58"/>
      <c r="AO70" s="58"/>
      <c r="AP70" s="58"/>
      <c r="AQ70" s="58"/>
      <c r="AR70" s="58"/>
      <c r="AS70" s="58"/>
      <c r="AT70" s="58"/>
      <c r="AU70" s="82"/>
      <c r="AV70" s="82"/>
      <c r="AW70" s="82"/>
      <c r="AX70" s="82"/>
      <c r="AY70" s="82"/>
      <c r="AZ70" s="82"/>
      <c r="BA70" s="82"/>
      <c r="BB70" s="22"/>
      <c r="BC70" s="22"/>
      <c r="BD70" s="60"/>
      <c r="BE70" s="60"/>
      <c r="BF70" s="60"/>
      <c r="BG70" s="60"/>
      <c r="BH70" s="60"/>
      <c r="BI70" s="60"/>
      <c r="BJ70" s="60"/>
      <c r="BK70" s="60"/>
      <c r="BL70" s="60"/>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row>
    <row r="71" spans="1:88" x14ac:dyDescent="0.25">
      <c r="A71" s="58"/>
      <c r="B71" s="320" t="s">
        <v>46</v>
      </c>
      <c r="C71" s="321"/>
      <c r="D71" s="69"/>
      <c r="E71" s="71"/>
      <c r="F71" s="80"/>
      <c r="G71" s="324">
        <f>SUM(D71:F71)</f>
        <v>0</v>
      </c>
      <c r="H71" s="325"/>
      <c r="I71" s="58"/>
      <c r="J71" s="58"/>
      <c r="K71" s="58"/>
      <c r="L71" s="58"/>
      <c r="M71" s="58"/>
      <c r="N71" s="58"/>
      <c r="O71" s="58"/>
      <c r="P71" s="58"/>
      <c r="Q71" s="58"/>
      <c r="R71" s="62"/>
      <c r="S71" s="58"/>
      <c r="T71" s="66"/>
      <c r="U71" s="66"/>
      <c r="V71" s="66"/>
      <c r="W71" s="66"/>
      <c r="X71" s="66"/>
      <c r="Y71" s="66"/>
      <c r="Z71" s="66"/>
      <c r="AA71" s="67"/>
      <c r="AB71" s="66"/>
      <c r="AC71" s="58"/>
      <c r="AD71" s="58"/>
      <c r="AE71" s="58"/>
      <c r="AF71" s="58"/>
      <c r="AG71" s="58"/>
      <c r="AH71" s="58"/>
      <c r="AI71" s="58"/>
      <c r="AJ71" s="62"/>
      <c r="AK71" s="58"/>
      <c r="AL71" s="58"/>
      <c r="AM71" s="58"/>
      <c r="AN71" s="58"/>
      <c r="AO71" s="58"/>
      <c r="AP71" s="58"/>
      <c r="AQ71" s="58"/>
      <c r="AR71" s="58"/>
      <c r="AS71" s="58"/>
      <c r="AT71" s="58"/>
      <c r="AU71" s="82"/>
      <c r="AV71" s="82"/>
      <c r="AW71" s="82"/>
      <c r="AX71" s="82"/>
      <c r="AY71" s="82"/>
      <c r="AZ71" s="82"/>
      <c r="BA71" s="82"/>
      <c r="BB71" s="22"/>
      <c r="BC71" s="22"/>
      <c r="BD71" s="60"/>
      <c r="BE71" s="60"/>
      <c r="BF71" s="60"/>
      <c r="BG71" s="60"/>
      <c r="BH71" s="60"/>
      <c r="BI71" s="60"/>
      <c r="BJ71" s="60"/>
      <c r="BK71" s="60"/>
      <c r="BL71" s="60"/>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row>
    <row r="72" spans="1:88" ht="15.75" thickBot="1" x14ac:dyDescent="0.3">
      <c r="A72" s="58"/>
      <c r="B72" s="58"/>
      <c r="C72" s="58"/>
      <c r="D72" s="58"/>
      <c r="E72" s="58"/>
      <c r="F72" s="58"/>
      <c r="G72" s="58"/>
      <c r="H72" s="58"/>
      <c r="I72" s="58"/>
      <c r="J72" s="58"/>
      <c r="K72" s="58"/>
      <c r="L72" s="58"/>
      <c r="M72" s="58"/>
      <c r="N72" s="58"/>
      <c r="O72" s="58"/>
      <c r="P72" s="58"/>
      <c r="Q72" s="58"/>
      <c r="R72" s="62"/>
      <c r="S72" s="58"/>
      <c r="T72" s="102" t="s">
        <v>24</v>
      </c>
      <c r="U72" s="178"/>
      <c r="V72" s="322" t="s">
        <v>25</v>
      </c>
      <c r="W72" s="323"/>
      <c r="X72" s="318"/>
      <c r="Y72" s="319"/>
      <c r="Z72" s="292"/>
      <c r="AA72" s="62"/>
      <c r="AB72" s="58"/>
      <c r="AC72" s="58"/>
      <c r="AD72" s="58"/>
      <c r="AE72" s="58"/>
      <c r="AF72" s="58"/>
      <c r="AG72" s="58"/>
      <c r="AH72" s="58"/>
      <c r="AI72" s="58"/>
      <c r="AJ72" s="62"/>
      <c r="AK72" s="58"/>
      <c r="AL72" s="58"/>
      <c r="AM72" s="58"/>
      <c r="AN72" s="58"/>
      <c r="AO72" s="58"/>
      <c r="AP72" s="58"/>
      <c r="AQ72" s="58"/>
      <c r="AR72" s="58"/>
      <c r="AS72" s="58"/>
      <c r="AT72" s="58"/>
      <c r="AU72" s="82"/>
      <c r="AV72" s="82"/>
      <c r="AW72" s="82"/>
      <c r="AX72" s="82"/>
      <c r="AY72" s="82"/>
      <c r="AZ72" s="82"/>
      <c r="BA72" s="82"/>
      <c r="BB72" s="22"/>
      <c r="BC72" s="22"/>
      <c r="BD72" s="60"/>
      <c r="BE72" s="60"/>
      <c r="BF72" s="60"/>
      <c r="BG72" s="60"/>
      <c r="BH72" s="60"/>
      <c r="BI72" s="60"/>
      <c r="BJ72" s="60"/>
      <c r="BK72" s="60"/>
      <c r="BL72" s="60"/>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row>
    <row r="73" spans="1:88" x14ac:dyDescent="0.25">
      <c r="A73" s="58"/>
      <c r="B73" s="58"/>
      <c r="C73" s="58"/>
      <c r="D73" s="58"/>
      <c r="E73" s="58"/>
      <c r="F73" s="58"/>
      <c r="G73" s="58"/>
      <c r="H73" s="58"/>
      <c r="I73" s="58"/>
      <c r="J73" s="58"/>
      <c r="K73" s="58"/>
      <c r="L73" s="58"/>
      <c r="M73" s="58"/>
      <c r="N73" s="58"/>
      <c r="O73" s="58"/>
      <c r="P73" s="58"/>
      <c r="Q73" s="58"/>
      <c r="R73" s="62"/>
      <c r="S73" s="58"/>
      <c r="T73" s="341">
        <f>IF(U73=L61,K61,IF(U73=L63,K63,""))</f>
        <v>0</v>
      </c>
      <c r="U73" s="173" t="str">
        <f>IF(Q61="Abd.",L63,IF(Q63="Abd.",L61,IF(Q61="Forf.",L63,IF(Q63="Forf.",L61,IF(L61="","",IF(L63="","",IF(P61="","",IF(P63="","",IF(P61&gt;P63,L61,IF(P61&lt;P63,L63,IF(P61=P63,"",IF(P63=P61,"",))))))))))))</f>
        <v/>
      </c>
      <c r="V73" s="326"/>
      <c r="W73" s="328"/>
      <c r="X73" s="330"/>
      <c r="Y73" s="332" t="str">
        <f>IF(U73="","",IF(U74="","",IF(U75="","",IF(U76="","",IF(V73="","",IF(V75="","",IF(V73&gt;V75,1)+IF(W73&gt;W75,1)+IF(X73&gt;X75,1)))))))</f>
        <v/>
      </c>
      <c r="Z73" s="311"/>
      <c r="AA73" s="62"/>
      <c r="AB73" s="58"/>
      <c r="AC73" s="58"/>
      <c r="AD73" s="58"/>
      <c r="AE73" s="58"/>
      <c r="AF73" s="58"/>
      <c r="AG73" s="58"/>
      <c r="AH73" s="58"/>
      <c r="AI73" s="58"/>
      <c r="AJ73" s="62"/>
      <c r="AK73" s="58"/>
      <c r="AL73" s="58"/>
      <c r="AM73" s="58"/>
      <c r="AN73" s="58"/>
      <c r="AO73" s="58"/>
      <c r="AP73" s="58"/>
      <c r="AQ73" s="58"/>
      <c r="AR73" s="58"/>
      <c r="AS73" s="58"/>
      <c r="AT73" s="58"/>
      <c r="AU73" s="82"/>
      <c r="AV73" s="82"/>
      <c r="AW73" s="82"/>
      <c r="AX73" s="82"/>
      <c r="AY73" s="82"/>
      <c r="AZ73" s="82"/>
      <c r="BA73" s="82"/>
      <c r="BB73" s="22"/>
      <c r="BC73" s="22"/>
      <c r="BD73" s="60"/>
      <c r="BE73" s="60"/>
      <c r="BF73" s="60"/>
      <c r="BG73" s="60"/>
      <c r="BH73" s="60"/>
      <c r="BI73" s="60"/>
      <c r="BJ73" s="60"/>
      <c r="BK73" s="60"/>
      <c r="BL73" s="60"/>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row>
    <row r="74" spans="1:88" ht="15.75" thickBot="1" x14ac:dyDescent="0.3">
      <c r="A74" s="58"/>
      <c r="B74" s="58"/>
      <c r="C74" s="58"/>
      <c r="D74" s="58"/>
      <c r="E74" s="58"/>
      <c r="F74" s="58"/>
      <c r="G74" s="58"/>
      <c r="H74" s="58"/>
      <c r="I74" s="58"/>
      <c r="J74" s="58"/>
      <c r="K74" s="58"/>
      <c r="L74" s="58"/>
      <c r="M74" s="58"/>
      <c r="N74" s="58"/>
      <c r="O74" s="58"/>
      <c r="P74" s="58"/>
      <c r="Q74" s="58"/>
      <c r="R74" s="62"/>
      <c r="S74" s="64"/>
      <c r="T74" s="295"/>
      <c r="U74" s="174" t="str">
        <f>IF(Q61="Abd.",L64,IF(Q63="Abd.",L62,IF(Q61="Forf.",L64,IF(Q63="Forf.",L62,IF(L62="","",IF(L64="","",IF(P61="","",IF(P63="","",IF(P61&gt;P63,L62,IF(P61&lt;P63,L64,IF(P61=P63,"",IF(P63=P61,"",))))))))))))</f>
        <v/>
      </c>
      <c r="V74" s="327"/>
      <c r="W74" s="329"/>
      <c r="X74" s="331"/>
      <c r="Y74" s="299"/>
      <c r="Z74" s="300"/>
      <c r="AA74" s="63"/>
      <c r="AB74" s="58"/>
      <c r="AC74" s="58"/>
      <c r="AD74" s="58"/>
      <c r="AE74" s="58"/>
      <c r="AF74" s="58"/>
      <c r="AG74" s="58"/>
      <c r="AH74" s="58"/>
      <c r="AI74" s="58"/>
      <c r="AJ74" s="62"/>
      <c r="AK74" s="58"/>
      <c r="AL74" s="58"/>
      <c r="AM74" s="58"/>
      <c r="AN74" s="58"/>
      <c r="AO74" s="58"/>
      <c r="AP74" s="58"/>
      <c r="AQ74" s="58"/>
      <c r="AR74" s="58"/>
      <c r="AS74" s="58"/>
      <c r="AT74" s="58"/>
      <c r="AU74" s="82"/>
      <c r="AV74" s="82"/>
      <c r="AW74" s="82"/>
      <c r="AX74" s="82"/>
      <c r="AY74" s="82"/>
      <c r="AZ74" s="82"/>
      <c r="BA74" s="82"/>
      <c r="BB74" s="22"/>
      <c r="BC74" s="22"/>
      <c r="BD74" s="60"/>
      <c r="BE74" s="60"/>
      <c r="BF74" s="60"/>
      <c r="BG74" s="60"/>
      <c r="BH74" s="60"/>
      <c r="BI74" s="60"/>
      <c r="BJ74" s="60"/>
      <c r="BK74" s="60"/>
      <c r="BL74" s="60"/>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row>
    <row r="75" spans="1:88" x14ac:dyDescent="0.25">
      <c r="A75" s="58"/>
      <c r="B75" s="58"/>
      <c r="C75" s="58"/>
      <c r="D75" s="58"/>
      <c r="E75" s="58"/>
      <c r="F75" s="58"/>
      <c r="G75" s="58"/>
      <c r="H75" s="58"/>
      <c r="I75" s="58"/>
      <c r="J75" s="58"/>
      <c r="K75" s="58"/>
      <c r="L75" s="58"/>
      <c r="M75" s="58"/>
      <c r="N75" s="58"/>
      <c r="O75" s="58"/>
      <c r="P75" s="58"/>
      <c r="Q75" s="58"/>
      <c r="R75" s="62"/>
      <c r="S75" s="58"/>
      <c r="T75" s="275">
        <f>IF(U75=L85,K85,IF(U75=L87,K87,""))</f>
        <v>0</v>
      </c>
      <c r="U75" s="173" t="str">
        <f>IF(Q85="Abd.",L87,IF(Q87="Abd.",L85,IF(Q85="Forf.",L87,IF(Q87="Forf.",L85,IF(L85="","",IF(L87="","",IF(P85="","",IF(P87="","",IF(P85&gt;P87,L85,IF(P85&lt;P87,L87,IF(P85=P87,"",IF(P87=P85,"",))))))))))))</f>
        <v/>
      </c>
      <c r="V75" s="333"/>
      <c r="W75" s="316"/>
      <c r="X75" s="335"/>
      <c r="Y75" s="337" t="str">
        <f>IF(U75="","",IF(U76="","",IF(U73="","",IF(U74="","",IF(V75="","",IF(V73="","",IF(V75&gt;V73,1)+IF(W75&gt;W73,1)+IF(X75&gt;X73,1)))))))</f>
        <v/>
      </c>
      <c r="Z75" s="309"/>
      <c r="AA75" s="58"/>
      <c r="AB75" s="58"/>
      <c r="AC75" s="58"/>
      <c r="AD75" s="58"/>
      <c r="AE75" s="58"/>
      <c r="AF75" s="58"/>
      <c r="AG75" s="58"/>
      <c r="AH75" s="58"/>
      <c r="AI75" s="58"/>
      <c r="AJ75" s="62"/>
      <c r="AK75" s="58"/>
      <c r="AL75" s="58"/>
      <c r="AM75" s="58"/>
      <c r="AN75" s="58"/>
      <c r="AO75" s="58"/>
      <c r="AP75" s="58"/>
      <c r="AQ75" s="58"/>
      <c r="AR75" s="58"/>
      <c r="AS75" s="58"/>
      <c r="AT75" s="58"/>
      <c r="AU75" s="82"/>
      <c r="AV75" s="82"/>
      <c r="AW75" s="82"/>
      <c r="AX75" s="82"/>
      <c r="AY75" s="82"/>
      <c r="AZ75" s="82"/>
      <c r="BA75" s="82"/>
      <c r="BB75" s="22"/>
      <c r="BC75" s="22"/>
      <c r="BD75" s="60"/>
      <c r="BE75" s="60"/>
      <c r="BF75" s="60"/>
      <c r="BG75" s="60"/>
      <c r="BH75" s="60"/>
      <c r="BI75" s="60"/>
      <c r="BJ75" s="60"/>
      <c r="BK75" s="60"/>
      <c r="BL75" s="60"/>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row>
    <row r="76" spans="1:88" ht="15.75" thickBot="1" x14ac:dyDescent="0.3">
      <c r="A76" s="58"/>
      <c r="B76" s="58"/>
      <c r="C76" s="58"/>
      <c r="D76" s="58"/>
      <c r="E76" s="58"/>
      <c r="F76" s="58"/>
      <c r="G76" s="58"/>
      <c r="H76" s="58"/>
      <c r="I76" s="58"/>
      <c r="J76" s="58"/>
      <c r="K76" s="58"/>
      <c r="L76" s="58"/>
      <c r="M76" s="58"/>
      <c r="N76" s="58"/>
      <c r="O76" s="58"/>
      <c r="P76" s="58"/>
      <c r="Q76" s="58"/>
      <c r="R76" s="62"/>
      <c r="S76" s="58"/>
      <c r="T76" s="276"/>
      <c r="U76" s="175" t="str">
        <f>IF(Q85="Abd.",L88,IF(Q87="Abd.",L86,IF(Q85="Forf.",L88,IF(Q87="Forf.",L86,IF(L86="","",IF(L88="","",IF(P85="","",IF(P87="","",IF(P85&gt;P87,L86,IF(P85&lt;P87,L88,IF(P85=P87,"",IF(P87=P85,"",))))))))))))</f>
        <v/>
      </c>
      <c r="V76" s="334"/>
      <c r="W76" s="317"/>
      <c r="X76" s="336"/>
      <c r="Y76" s="338"/>
      <c r="Z76" s="310"/>
      <c r="AA76" s="58"/>
      <c r="AB76" s="58"/>
      <c r="AC76" s="58"/>
      <c r="AD76" s="58"/>
      <c r="AE76" s="58"/>
      <c r="AF76" s="58"/>
      <c r="AG76" s="58"/>
      <c r="AH76" s="58"/>
      <c r="AI76" s="58"/>
      <c r="AJ76" s="62"/>
      <c r="AK76" s="58"/>
      <c r="AL76" s="58"/>
      <c r="AM76" s="58"/>
      <c r="AN76" s="58"/>
      <c r="AO76" s="58"/>
      <c r="AP76" s="58"/>
      <c r="AQ76" s="58"/>
      <c r="AR76" s="58"/>
      <c r="AS76" s="58"/>
      <c r="AT76" s="58"/>
      <c r="AU76" s="82"/>
      <c r="AV76" s="82"/>
      <c r="AW76" s="82"/>
      <c r="AX76" s="82"/>
      <c r="AY76" s="82"/>
      <c r="AZ76" s="82"/>
      <c r="BA76" s="82"/>
      <c r="BB76" s="22"/>
      <c r="BC76" s="22"/>
      <c r="BD76" s="60"/>
      <c r="BE76" s="60"/>
      <c r="BF76" s="60"/>
      <c r="BG76" s="60"/>
      <c r="BH76" s="60"/>
      <c r="BI76" s="60"/>
      <c r="BJ76" s="60"/>
      <c r="BK76" s="60"/>
      <c r="BL76" s="60"/>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row>
    <row r="77" spans="1:88" x14ac:dyDescent="0.25">
      <c r="A77" s="58"/>
      <c r="B77" s="58"/>
      <c r="C77" s="58"/>
      <c r="D77" s="58"/>
      <c r="E77" s="58"/>
      <c r="F77" s="58"/>
      <c r="G77" s="58"/>
      <c r="H77" s="58"/>
      <c r="I77" s="58"/>
      <c r="J77" s="58"/>
      <c r="K77" s="58"/>
      <c r="L77" s="58"/>
      <c r="M77" s="58"/>
      <c r="N77" s="58"/>
      <c r="O77" s="58"/>
      <c r="P77" s="58"/>
      <c r="Q77" s="58"/>
      <c r="R77" s="62"/>
      <c r="S77" s="58"/>
      <c r="T77" s="320" t="s">
        <v>46</v>
      </c>
      <c r="U77" s="321"/>
      <c r="V77" s="69"/>
      <c r="W77" s="71"/>
      <c r="X77" s="80"/>
      <c r="Y77" s="324">
        <f>SUM(V77:X77)</f>
        <v>0</v>
      </c>
      <c r="Z77" s="325"/>
      <c r="AA77" s="58"/>
      <c r="AB77" s="58"/>
      <c r="AC77" s="58"/>
      <c r="AD77" s="58"/>
      <c r="AE77" s="58"/>
      <c r="AF77" s="58"/>
      <c r="AG77" s="58"/>
      <c r="AH77" s="58"/>
      <c r="AI77" s="58"/>
      <c r="AJ77" s="62"/>
      <c r="AK77" s="58"/>
      <c r="AL77" s="58"/>
      <c r="AM77" s="58"/>
      <c r="AN77" s="58"/>
      <c r="AO77" s="58"/>
      <c r="AP77" s="58"/>
      <c r="AQ77" s="58"/>
      <c r="AR77" s="58"/>
      <c r="AS77" s="58"/>
      <c r="AT77" s="58"/>
      <c r="AU77" s="82"/>
      <c r="AV77" s="82"/>
      <c r="AW77" s="82"/>
      <c r="AX77" s="82"/>
      <c r="AY77" s="82"/>
      <c r="AZ77" s="82"/>
      <c r="BA77" s="82"/>
      <c r="BB77" s="22"/>
      <c r="BC77" s="22"/>
      <c r="BD77" s="60"/>
      <c r="BE77" s="60"/>
      <c r="BF77" s="60"/>
      <c r="BG77" s="60"/>
      <c r="BH77" s="60"/>
      <c r="BI77" s="60"/>
      <c r="BJ77" s="60"/>
      <c r="BK77" s="60"/>
      <c r="BL77" s="60"/>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row>
    <row r="78" spans="1:88" ht="15.75" thickBot="1" x14ac:dyDescent="0.3">
      <c r="A78" s="58"/>
      <c r="B78" s="102" t="s">
        <v>24</v>
      </c>
      <c r="C78" s="178"/>
      <c r="D78" s="322" t="s">
        <v>25</v>
      </c>
      <c r="E78" s="323"/>
      <c r="F78" s="339"/>
      <c r="G78" s="340"/>
      <c r="H78" s="314"/>
      <c r="I78" s="58"/>
      <c r="J78" s="58"/>
      <c r="K78" s="58"/>
      <c r="L78" s="58"/>
      <c r="M78" s="58"/>
      <c r="N78" s="58"/>
      <c r="O78" s="58"/>
      <c r="P78" s="58"/>
      <c r="Q78" s="58"/>
      <c r="R78" s="62"/>
      <c r="S78" s="58"/>
      <c r="T78" s="58"/>
      <c r="U78" s="58"/>
      <c r="V78" s="58"/>
      <c r="W78" s="58"/>
      <c r="X78" s="58"/>
      <c r="Y78" s="58"/>
      <c r="Z78" s="58"/>
      <c r="AA78" s="58"/>
      <c r="AB78" s="58"/>
      <c r="AC78" s="58"/>
      <c r="AD78" s="58"/>
      <c r="AE78" s="58"/>
      <c r="AF78" s="58"/>
      <c r="AG78" s="58"/>
      <c r="AH78" s="58"/>
      <c r="AI78" s="58"/>
      <c r="AJ78" s="62"/>
      <c r="AK78" s="58"/>
      <c r="AL78" s="58"/>
      <c r="AM78" s="58"/>
      <c r="AN78" s="58"/>
      <c r="AO78" s="58"/>
      <c r="AP78" s="58"/>
      <c r="AQ78" s="58"/>
      <c r="AR78" s="58"/>
      <c r="AS78" s="58"/>
      <c r="AT78" s="58"/>
      <c r="AU78" s="82"/>
      <c r="AV78" s="82"/>
      <c r="AW78" s="82"/>
      <c r="AX78" s="82"/>
      <c r="AY78" s="82"/>
      <c r="AZ78" s="82"/>
      <c r="BA78" s="82"/>
      <c r="BB78" s="22"/>
      <c r="BC78" s="22"/>
      <c r="BD78" s="60"/>
      <c r="BE78" s="60"/>
      <c r="BF78" s="60"/>
      <c r="BG78" s="60"/>
      <c r="BH78" s="60"/>
      <c r="BI78" s="60"/>
      <c r="BJ78" s="60"/>
      <c r="BK78" s="60"/>
      <c r="BL78" s="60"/>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row>
    <row r="79" spans="1:88" x14ac:dyDescent="0.25">
      <c r="A79" s="58"/>
      <c r="B79" s="346"/>
      <c r="C79" s="169"/>
      <c r="D79" s="326"/>
      <c r="E79" s="328"/>
      <c r="F79" s="330"/>
      <c r="G79" s="332" t="str">
        <f>IF(C79="","",IF(C80="","",IF(C81="","",IF(C82="","",IF(D79="","",IF(D81="","",IF(D79&gt;D81,1)+IF(E79&gt;E81,1)+IF(F79&gt;F81,1)))))))</f>
        <v/>
      </c>
      <c r="H79" s="311"/>
      <c r="I79" s="58"/>
      <c r="J79" s="58"/>
      <c r="K79" s="58"/>
      <c r="L79" s="58"/>
      <c r="M79" s="58"/>
      <c r="N79" s="58"/>
      <c r="O79" s="58"/>
      <c r="P79" s="58"/>
      <c r="Q79" s="58"/>
      <c r="R79" s="62"/>
      <c r="S79" s="58"/>
      <c r="T79" s="58"/>
      <c r="U79" s="58"/>
      <c r="V79" s="58"/>
      <c r="W79" s="58"/>
      <c r="X79" s="58"/>
      <c r="Y79" s="58"/>
      <c r="Z79" s="58"/>
      <c r="AA79" s="58"/>
      <c r="AB79" s="58"/>
      <c r="AC79" s="58"/>
      <c r="AD79" s="58"/>
      <c r="AE79" s="58"/>
      <c r="AF79" s="58"/>
      <c r="AG79" s="58"/>
      <c r="AH79" s="58"/>
      <c r="AI79" s="58"/>
      <c r="AJ79" s="62"/>
      <c r="AK79" s="58"/>
      <c r="AL79" s="58"/>
      <c r="AM79" s="58"/>
      <c r="AN79" s="58"/>
      <c r="AO79" s="58"/>
      <c r="AP79" s="58"/>
      <c r="AQ79" s="58"/>
      <c r="AR79" s="58"/>
      <c r="AS79" s="58"/>
      <c r="AT79" s="58"/>
      <c r="AU79" s="82"/>
      <c r="AV79" s="82"/>
      <c r="AW79" s="82"/>
      <c r="AX79" s="82"/>
      <c r="AY79" s="82"/>
      <c r="AZ79" s="82"/>
      <c r="BA79" s="82"/>
      <c r="BB79" s="22"/>
      <c r="BC79" s="22"/>
      <c r="BD79" s="60"/>
      <c r="BE79" s="60"/>
      <c r="BF79" s="60"/>
      <c r="BG79" s="60"/>
      <c r="BH79" s="60"/>
      <c r="BI79" s="60"/>
      <c r="BJ79" s="60"/>
      <c r="BK79" s="60"/>
      <c r="BL79" s="60"/>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row>
    <row r="80" spans="1:88" ht="15.75" thickBot="1" x14ac:dyDescent="0.3">
      <c r="A80" s="58"/>
      <c r="B80" s="313"/>
      <c r="C80" s="171"/>
      <c r="D80" s="327"/>
      <c r="E80" s="329"/>
      <c r="F80" s="331"/>
      <c r="G80" s="299"/>
      <c r="H80" s="300"/>
      <c r="I80" s="59"/>
      <c r="J80" s="58"/>
      <c r="K80" s="58"/>
      <c r="L80" s="58"/>
      <c r="M80" s="58"/>
      <c r="N80" s="58"/>
      <c r="O80" s="58"/>
      <c r="P80" s="58"/>
      <c r="Q80" s="58"/>
      <c r="R80" s="62"/>
      <c r="S80" s="58"/>
      <c r="T80" s="58"/>
      <c r="U80" s="58"/>
      <c r="V80" s="58"/>
      <c r="W80" s="58"/>
      <c r="X80" s="58"/>
      <c r="Y80" s="58"/>
      <c r="Z80" s="58"/>
      <c r="AA80" s="58"/>
      <c r="AB80" s="58"/>
      <c r="AC80" s="58"/>
      <c r="AD80" s="58"/>
      <c r="AE80" s="58"/>
      <c r="AF80" s="58"/>
      <c r="AG80" s="58"/>
      <c r="AH80" s="58"/>
      <c r="AI80" s="58"/>
      <c r="AJ80" s="62"/>
      <c r="AK80" s="58"/>
      <c r="AL80" s="58"/>
      <c r="AM80" s="58"/>
      <c r="AN80" s="58"/>
      <c r="AO80" s="58"/>
      <c r="AP80" s="58"/>
      <c r="AQ80" s="58"/>
      <c r="AR80" s="58"/>
      <c r="AS80" s="58"/>
      <c r="AT80" s="58"/>
      <c r="AU80" s="82"/>
      <c r="AV80" s="82"/>
      <c r="AW80" s="82"/>
      <c r="AX80" s="82"/>
      <c r="AY80" s="82"/>
      <c r="AZ80" s="82"/>
      <c r="BA80" s="82"/>
      <c r="BB80" s="22"/>
      <c r="BC80" s="22"/>
      <c r="BD80" s="60"/>
      <c r="BE80" s="60"/>
      <c r="BF80" s="60"/>
      <c r="BG80" s="60"/>
      <c r="BH80" s="60"/>
      <c r="BI80" s="60"/>
      <c r="BJ80" s="60"/>
      <c r="BK80" s="60"/>
      <c r="BL80" s="60"/>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row>
    <row r="81" spans="1:88" x14ac:dyDescent="0.25">
      <c r="A81" s="58"/>
      <c r="B81" s="307"/>
      <c r="C81" s="172"/>
      <c r="D81" s="333"/>
      <c r="E81" s="316"/>
      <c r="F81" s="335"/>
      <c r="G81" s="337" t="str">
        <f>IF(C81="","",IF(C82="","",IF(C79="","",IF(C80="","",IF(D81="","",IF(D79="","",IF(D81&gt;D79,1)+IF(E81&gt;E79,1)+IF(F81&gt;F79,1)))))))</f>
        <v/>
      </c>
      <c r="H81" s="309"/>
      <c r="I81" s="61"/>
      <c r="J81" s="58"/>
      <c r="K81" s="58"/>
      <c r="L81" s="58"/>
      <c r="M81" s="58"/>
      <c r="N81" s="58"/>
      <c r="O81" s="58"/>
      <c r="P81" s="58"/>
      <c r="Q81" s="58"/>
      <c r="R81" s="62"/>
      <c r="S81" s="58"/>
      <c r="T81" s="58"/>
      <c r="U81" s="58"/>
      <c r="V81" s="58"/>
      <c r="W81" s="58"/>
      <c r="X81" s="58"/>
      <c r="Y81" s="58"/>
      <c r="Z81" s="58"/>
      <c r="AA81" s="58"/>
      <c r="AB81" s="58"/>
      <c r="AC81" s="58"/>
      <c r="AD81" s="58"/>
      <c r="AE81" s="58"/>
      <c r="AF81" s="58"/>
      <c r="AG81" s="58"/>
      <c r="AH81" s="58"/>
      <c r="AI81" s="58"/>
      <c r="AJ81" s="62"/>
      <c r="AK81" s="58"/>
      <c r="AL81" s="58"/>
      <c r="AM81" s="58"/>
      <c r="AN81" s="58"/>
      <c r="AO81" s="58"/>
      <c r="AP81" s="58"/>
      <c r="AQ81" s="58"/>
      <c r="AR81" s="58"/>
      <c r="AS81" s="58"/>
      <c r="AT81" s="58"/>
      <c r="AU81" s="82"/>
      <c r="AV81" s="82"/>
      <c r="AW81" s="82"/>
      <c r="AX81" s="82"/>
      <c r="AY81" s="82"/>
      <c r="AZ81" s="82"/>
      <c r="BA81" s="82"/>
      <c r="BB81" s="22"/>
      <c r="BC81" s="22"/>
      <c r="BD81" s="60"/>
      <c r="BE81" s="60"/>
      <c r="BF81" s="60"/>
      <c r="BG81" s="60"/>
      <c r="BH81" s="60"/>
      <c r="BI81" s="60"/>
      <c r="BJ81" s="60"/>
      <c r="BK81" s="60"/>
      <c r="BL81" s="60"/>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row>
    <row r="82" spans="1:88" ht="15.75" thickBot="1" x14ac:dyDescent="0.3">
      <c r="A82" s="58"/>
      <c r="B82" s="308"/>
      <c r="C82" s="163"/>
      <c r="D82" s="334"/>
      <c r="E82" s="317"/>
      <c r="F82" s="336"/>
      <c r="G82" s="338"/>
      <c r="H82" s="310"/>
      <c r="I82" s="62"/>
      <c r="J82" s="58"/>
      <c r="K82" s="58"/>
      <c r="L82" s="58"/>
      <c r="M82" s="58"/>
      <c r="N82" s="58"/>
      <c r="O82" s="58"/>
      <c r="P82" s="58"/>
      <c r="Q82" s="58"/>
      <c r="R82" s="62"/>
      <c r="S82" s="58"/>
      <c r="T82" s="58"/>
      <c r="U82" s="58"/>
      <c r="V82" s="58"/>
      <c r="W82" s="58"/>
      <c r="X82" s="58"/>
      <c r="Y82" s="58"/>
      <c r="Z82" s="58"/>
      <c r="AA82" s="58"/>
      <c r="AB82" s="58"/>
      <c r="AC82" s="58"/>
      <c r="AD82" s="58"/>
      <c r="AE82" s="58"/>
      <c r="AF82" s="58"/>
      <c r="AG82" s="58"/>
      <c r="AH82" s="58"/>
      <c r="AI82" s="58"/>
      <c r="AJ82" s="62"/>
      <c r="AK82" s="58"/>
      <c r="AL82" s="58"/>
      <c r="AM82" s="58"/>
      <c r="AN82" s="58"/>
      <c r="AO82" s="58"/>
      <c r="AP82" s="58"/>
      <c r="AQ82" s="58"/>
      <c r="AR82" s="58"/>
      <c r="AS82" s="58"/>
      <c r="AT82" s="58"/>
      <c r="AU82" s="82"/>
      <c r="AV82" s="82"/>
      <c r="AW82" s="82"/>
      <c r="AX82" s="82"/>
      <c r="AY82" s="82"/>
      <c r="AZ82" s="82"/>
      <c r="BA82" s="82"/>
      <c r="BB82" s="22"/>
      <c r="BC82" s="22"/>
      <c r="BD82" s="60"/>
      <c r="BE82" s="60"/>
      <c r="BF82" s="60"/>
      <c r="BG82" s="60"/>
      <c r="BH82" s="60"/>
      <c r="BI82" s="60"/>
      <c r="BJ82" s="60"/>
      <c r="BK82" s="60"/>
      <c r="BL82" s="60"/>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row>
    <row r="83" spans="1:88" x14ac:dyDescent="0.25">
      <c r="A83" s="58"/>
      <c r="B83" s="320" t="s">
        <v>46</v>
      </c>
      <c r="C83" s="321"/>
      <c r="D83" s="69"/>
      <c r="E83" s="71"/>
      <c r="F83" s="80"/>
      <c r="G83" s="324">
        <f>SUM(D83:F83)</f>
        <v>0</v>
      </c>
      <c r="H83" s="325"/>
      <c r="I83" s="62"/>
      <c r="J83" s="58"/>
      <c r="K83" s="58"/>
      <c r="L83" s="58"/>
      <c r="M83" s="58"/>
      <c r="N83" s="58"/>
      <c r="O83" s="58"/>
      <c r="P83" s="58"/>
      <c r="Q83" s="58"/>
      <c r="R83" s="62"/>
      <c r="S83" s="58"/>
      <c r="T83" s="58"/>
      <c r="U83" s="58"/>
      <c r="V83" s="58"/>
      <c r="W83" s="58"/>
      <c r="X83" s="58"/>
      <c r="Y83" s="58"/>
      <c r="Z83" s="58"/>
      <c r="AA83" s="58"/>
      <c r="AB83" s="58"/>
      <c r="AC83" s="58"/>
      <c r="AD83" s="58"/>
      <c r="AE83" s="58"/>
      <c r="AF83" s="58"/>
      <c r="AG83" s="58"/>
      <c r="AH83" s="58"/>
      <c r="AI83" s="58"/>
      <c r="AJ83" s="62"/>
      <c r="AK83" s="58"/>
      <c r="AL83" s="58"/>
      <c r="AM83" s="58"/>
      <c r="AN83" s="58"/>
      <c r="AO83" s="58"/>
      <c r="AP83" s="58"/>
      <c r="AQ83" s="58"/>
      <c r="AR83" s="58"/>
      <c r="AS83" s="58"/>
      <c r="AT83" s="58"/>
      <c r="AU83" s="82"/>
      <c r="AV83" s="82"/>
      <c r="AW83" s="82"/>
      <c r="AX83" s="82"/>
      <c r="AY83" s="82"/>
      <c r="AZ83" s="82"/>
      <c r="BA83" s="82"/>
      <c r="BB83" s="22"/>
      <c r="BC83" s="22"/>
      <c r="BD83" s="60"/>
      <c r="BE83" s="60"/>
      <c r="BF83" s="60"/>
      <c r="BG83" s="60"/>
      <c r="BH83" s="60"/>
      <c r="BI83" s="60"/>
      <c r="BJ83" s="60"/>
      <c r="BK83" s="60"/>
      <c r="BL83" s="60"/>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row>
    <row r="84" spans="1:88" ht="15.75" thickBot="1" x14ac:dyDescent="0.3">
      <c r="A84" s="58"/>
      <c r="B84" s="58"/>
      <c r="C84" s="58"/>
      <c r="D84" s="58"/>
      <c r="E84" s="58"/>
      <c r="F84" s="58"/>
      <c r="G84" s="58"/>
      <c r="H84" s="58"/>
      <c r="I84" s="62"/>
      <c r="J84" s="58"/>
      <c r="K84" s="102" t="s">
        <v>24</v>
      </c>
      <c r="L84" s="178"/>
      <c r="M84" s="322" t="s">
        <v>25</v>
      </c>
      <c r="N84" s="323"/>
      <c r="O84" s="318"/>
      <c r="P84" s="319"/>
      <c r="Q84" s="292"/>
      <c r="R84" s="62"/>
      <c r="S84" s="58"/>
      <c r="T84" s="58"/>
      <c r="U84" s="58"/>
      <c r="V84" s="58"/>
      <c r="W84" s="58"/>
      <c r="X84" s="58"/>
      <c r="Y84" s="58"/>
      <c r="Z84" s="58"/>
      <c r="AA84" s="58"/>
      <c r="AB84" s="58"/>
      <c r="AC84" s="58"/>
      <c r="AD84" s="58"/>
      <c r="AE84" s="58"/>
      <c r="AF84" s="58"/>
      <c r="AG84" s="58"/>
      <c r="AH84" s="58"/>
      <c r="AI84" s="58"/>
      <c r="AJ84" s="62"/>
      <c r="AK84" s="58"/>
      <c r="AL84" s="58"/>
      <c r="AM84" s="58"/>
      <c r="AN84" s="58"/>
      <c r="AO84" s="58"/>
      <c r="AP84" s="58"/>
      <c r="AQ84" s="58"/>
      <c r="AR84" s="58"/>
      <c r="AS84" s="58"/>
      <c r="AT84" s="58"/>
      <c r="AU84" s="82"/>
      <c r="AV84" s="82"/>
      <c r="AW84" s="82"/>
      <c r="AX84" s="82"/>
      <c r="AY84" s="82"/>
      <c r="AZ84" s="82"/>
      <c r="BA84" s="82"/>
      <c r="BB84" s="22"/>
      <c r="BC84" s="22"/>
      <c r="BD84" s="60"/>
      <c r="BE84" s="60"/>
      <c r="BF84" s="60"/>
      <c r="BG84" s="60"/>
      <c r="BH84" s="60"/>
      <c r="BI84" s="60"/>
      <c r="BJ84" s="60"/>
      <c r="BK84" s="60"/>
      <c r="BL84" s="60"/>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row>
    <row r="85" spans="1:88" x14ac:dyDescent="0.25">
      <c r="A85" s="58"/>
      <c r="B85" s="58"/>
      <c r="C85" s="58"/>
      <c r="D85" s="58"/>
      <c r="E85" s="58"/>
      <c r="F85" s="58"/>
      <c r="G85" s="58"/>
      <c r="H85" s="58"/>
      <c r="I85" s="62"/>
      <c r="J85" s="58"/>
      <c r="K85" s="341">
        <f>IF(L85=C79,B79,IF(L85=C81,B81,""))</f>
        <v>0</v>
      </c>
      <c r="L85" s="173" t="str">
        <f>IF(H79="Abd.",C81,IF(H81="Abd.",C79,IF(H79="Forf.",C81,IF(H81="Forf.",C79,IF(C79="","",IF(C81="","",IF(G79="","",IF(G81="","",IF(G79&gt;G81,C79,IF(G79&lt;G81,C81,IF(G79=G81,"",IF(G81=G79,"",))))))))))))</f>
        <v/>
      </c>
      <c r="M85" s="326"/>
      <c r="N85" s="328"/>
      <c r="O85" s="330"/>
      <c r="P85" s="332" t="str">
        <f>IF(L85="","",IF(L86="","",IF(L87="","",IF(L88="","",IF(M85="","",IF(M87="","",IF(M85&gt;M87,1)+IF(N85&gt;N87,1)+IF(O85&gt;O87,1)))))))</f>
        <v/>
      </c>
      <c r="Q85" s="311"/>
      <c r="R85" s="62"/>
      <c r="S85" s="58"/>
      <c r="T85" s="58"/>
      <c r="U85" s="58"/>
      <c r="V85" s="58"/>
      <c r="W85" s="58"/>
      <c r="X85" s="58"/>
      <c r="Y85" s="58"/>
      <c r="Z85" s="58"/>
      <c r="AA85" s="58"/>
      <c r="AB85" s="58"/>
      <c r="AC85" s="58"/>
      <c r="AD85" s="58"/>
      <c r="AE85" s="58"/>
      <c r="AF85" s="58"/>
      <c r="AG85" s="58"/>
      <c r="AH85" s="58"/>
      <c r="AI85" s="58"/>
      <c r="AJ85" s="62"/>
      <c r="AK85" s="58"/>
      <c r="AL85" s="58"/>
      <c r="AM85" s="58"/>
      <c r="AN85" s="58"/>
      <c r="AO85" s="58"/>
      <c r="AP85" s="58"/>
      <c r="AQ85" s="58"/>
      <c r="AR85" s="58"/>
      <c r="AS85" s="58"/>
      <c r="AT85" s="58"/>
      <c r="AU85" s="82"/>
      <c r="AV85" s="82"/>
      <c r="AW85" s="82"/>
      <c r="AX85" s="82"/>
      <c r="AY85" s="82"/>
      <c r="AZ85" s="82"/>
      <c r="BA85" s="82"/>
      <c r="BB85" s="22"/>
      <c r="BC85" s="22"/>
      <c r="BD85" s="60"/>
      <c r="BE85" s="60"/>
      <c r="BF85" s="60"/>
      <c r="BG85" s="60"/>
      <c r="BH85" s="60"/>
      <c r="BI85" s="60"/>
      <c r="BJ85" s="60"/>
      <c r="BK85" s="60"/>
      <c r="BL85" s="60"/>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row>
    <row r="86" spans="1:88" ht="15.75" thickBot="1" x14ac:dyDescent="0.3">
      <c r="A86" s="58"/>
      <c r="B86" s="58"/>
      <c r="C86" s="58"/>
      <c r="D86" s="58"/>
      <c r="E86" s="58"/>
      <c r="F86" s="58"/>
      <c r="G86" s="58"/>
      <c r="H86" s="58"/>
      <c r="I86" s="62"/>
      <c r="J86" s="64"/>
      <c r="K86" s="295"/>
      <c r="L86" s="174" t="str">
        <f>IF(H79="Abd.",C82,IF(H81="Abd.",C80,IF(H79="Forf.",C82,IF(H81="Forf.",C80,IF(C80="","",IF(C82="","",IF(G79="","",IF(G81="","",IF(G79&gt;G81,C80,IF(G79&lt;G81,C82,IF(G79=G81,"",IF(G81=G79,"",))))))))))))</f>
        <v/>
      </c>
      <c r="M86" s="327"/>
      <c r="N86" s="329"/>
      <c r="O86" s="331"/>
      <c r="P86" s="299"/>
      <c r="Q86" s="300"/>
      <c r="R86" s="63"/>
      <c r="S86" s="58"/>
      <c r="T86" s="58"/>
      <c r="U86" s="58"/>
      <c r="V86" s="58"/>
      <c r="W86" s="58"/>
      <c r="X86" s="58"/>
      <c r="Y86" s="58"/>
      <c r="Z86" s="58"/>
      <c r="AA86" s="58"/>
      <c r="AB86" s="58"/>
      <c r="AC86" s="58"/>
      <c r="AD86" s="58"/>
      <c r="AE86" s="58"/>
      <c r="AF86" s="58"/>
      <c r="AG86" s="58"/>
      <c r="AH86" s="58"/>
      <c r="AI86" s="58"/>
      <c r="AJ86" s="62"/>
      <c r="AK86" s="58"/>
      <c r="AL86" s="58"/>
      <c r="AM86" s="58"/>
      <c r="AN86" s="58"/>
      <c r="AO86" s="58"/>
      <c r="AP86" s="58"/>
      <c r="AQ86" s="58"/>
      <c r="AR86" s="58"/>
      <c r="AS86" s="58"/>
      <c r="AT86" s="58"/>
      <c r="AU86" s="82"/>
      <c r="AV86" s="82"/>
      <c r="AW86" s="82"/>
      <c r="AX86" s="82"/>
      <c r="AY86" s="82"/>
      <c r="AZ86" s="82"/>
      <c r="BA86" s="82"/>
      <c r="BB86" s="22"/>
      <c r="BC86" s="22"/>
      <c r="BD86" s="60"/>
      <c r="BE86" s="60"/>
      <c r="BF86" s="60"/>
      <c r="BG86" s="60"/>
      <c r="BH86" s="60"/>
      <c r="BI86" s="60"/>
      <c r="BJ86" s="60"/>
      <c r="BK86" s="60"/>
      <c r="BL86" s="60"/>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row>
    <row r="87" spans="1:88" x14ac:dyDescent="0.25">
      <c r="A87" s="58"/>
      <c r="B87" s="58"/>
      <c r="C87" s="58"/>
      <c r="D87" s="58"/>
      <c r="E87" s="58"/>
      <c r="F87" s="58"/>
      <c r="G87" s="58"/>
      <c r="H87" s="58"/>
      <c r="I87" s="62"/>
      <c r="J87" s="58"/>
      <c r="K87" s="275">
        <f>IF(L87=C91,B91,IF(L87=C93,B93,""))</f>
        <v>0</v>
      </c>
      <c r="L87" s="173" t="str">
        <f>IF(H91="Abd.",C93,IF(H93="Abd.",C91,IF(H91="Forf.",C93,IF(H93="Forf.",C91,IF(C91="","",IF(C93="","",IF(G91="","",IF(G93="","",IF(G91&gt;G93,C91,IF(G91&lt;G93,C93,IF(G91=G93,"",IF(G93=G91,"",))))))))))))</f>
        <v/>
      </c>
      <c r="M87" s="333"/>
      <c r="N87" s="316"/>
      <c r="O87" s="335"/>
      <c r="P87" s="337" t="str">
        <f>IF(L87="","",IF(L88="","",IF(L85="","",IF(L86="","",IF(M87="","",IF(M85="","",IF(M87&gt;M85,1)+IF(N87&gt;N85,1)+IF(O87&gt;O85,1)))))))</f>
        <v/>
      </c>
      <c r="Q87" s="309"/>
      <c r="R87" s="58"/>
      <c r="S87" s="58"/>
      <c r="T87" s="58"/>
      <c r="U87" s="58"/>
      <c r="V87" s="58"/>
      <c r="W87" s="58"/>
      <c r="X87" s="58"/>
      <c r="Y87" s="58"/>
      <c r="Z87" s="58"/>
      <c r="AA87" s="58"/>
      <c r="AB87" s="58"/>
      <c r="AC87" s="58"/>
      <c r="AD87" s="58"/>
      <c r="AE87" s="58"/>
      <c r="AF87" s="58"/>
      <c r="AG87" s="58"/>
      <c r="AH87" s="58"/>
      <c r="AI87" s="58"/>
      <c r="AJ87" s="62"/>
      <c r="AK87" s="58"/>
      <c r="AL87" s="58"/>
      <c r="AM87" s="58"/>
      <c r="AN87" s="58"/>
      <c r="AO87" s="58"/>
      <c r="AP87" s="58"/>
      <c r="AQ87" s="58"/>
      <c r="AR87" s="58"/>
      <c r="AS87" s="58"/>
      <c r="AT87" s="58"/>
      <c r="AU87" s="82"/>
      <c r="AV87" s="82"/>
      <c r="AW87" s="82"/>
      <c r="AX87" s="82"/>
      <c r="AY87" s="82"/>
      <c r="AZ87" s="82"/>
      <c r="BA87" s="82"/>
      <c r="BB87" s="22"/>
      <c r="BC87" s="22"/>
      <c r="BD87" s="60"/>
      <c r="BE87" s="60"/>
      <c r="BF87" s="60"/>
      <c r="BG87" s="60"/>
      <c r="BH87" s="60"/>
      <c r="BI87" s="60"/>
      <c r="BJ87" s="60"/>
      <c r="BK87" s="60"/>
      <c r="BL87" s="60"/>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row>
    <row r="88" spans="1:88" ht="15.75" thickBot="1" x14ac:dyDescent="0.3">
      <c r="A88" s="58"/>
      <c r="B88" s="58"/>
      <c r="C88" s="58"/>
      <c r="D88" s="58"/>
      <c r="E88" s="58"/>
      <c r="F88" s="58"/>
      <c r="G88" s="58"/>
      <c r="H88" s="58"/>
      <c r="I88" s="62"/>
      <c r="J88" s="58"/>
      <c r="K88" s="276"/>
      <c r="L88" s="175" t="str">
        <f>IF(H91="Abd.",C94,IF(H93="Abd.",C92,IF(H91="Forf.",C94,IF(H93="Forf.",C92,IF(C92="","",IF(C94="","",IF(G91="","",IF(G93="","",IF(G91&gt;G93,C92,IF(G91&lt;G93,C94,IF(G91=G93,"",IF(G93=G91,"",))))))))))))</f>
        <v/>
      </c>
      <c r="M88" s="334"/>
      <c r="N88" s="317"/>
      <c r="O88" s="336"/>
      <c r="P88" s="338"/>
      <c r="Q88" s="310"/>
      <c r="R88" s="58"/>
      <c r="S88" s="58"/>
      <c r="T88" s="58"/>
      <c r="U88" s="58"/>
      <c r="V88" s="58"/>
      <c r="W88" s="58"/>
      <c r="X88" s="58"/>
      <c r="Y88" s="58"/>
      <c r="Z88" s="58"/>
      <c r="AA88" s="58"/>
      <c r="AB88" s="58"/>
      <c r="AC88" s="58"/>
      <c r="AD88" s="58"/>
      <c r="AE88" s="58"/>
      <c r="AF88" s="58"/>
      <c r="AG88" s="58"/>
      <c r="AH88" s="58"/>
      <c r="AI88" s="58"/>
      <c r="AJ88" s="62"/>
      <c r="AK88" s="58"/>
      <c r="AL88" s="58"/>
      <c r="AM88" s="58"/>
      <c r="AN88" s="58"/>
      <c r="AO88" s="58"/>
      <c r="AP88" s="58"/>
      <c r="AQ88" s="58"/>
      <c r="AR88" s="58"/>
      <c r="AS88" s="58"/>
      <c r="AT88" s="58"/>
      <c r="AU88" s="82"/>
      <c r="AV88" s="82"/>
      <c r="AW88" s="82"/>
      <c r="AX88" s="82"/>
      <c r="AY88" s="82"/>
      <c r="AZ88" s="82"/>
      <c r="BA88" s="82"/>
      <c r="BB88" s="22"/>
      <c r="BC88" s="22"/>
      <c r="BD88" s="60"/>
      <c r="BE88" s="60"/>
      <c r="BF88" s="60"/>
      <c r="BG88" s="60"/>
      <c r="BH88" s="60"/>
      <c r="BI88" s="60"/>
      <c r="BJ88" s="60"/>
      <c r="BK88" s="60"/>
      <c r="BL88" s="60"/>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row>
    <row r="89" spans="1:88" x14ac:dyDescent="0.25">
      <c r="A89" s="58"/>
      <c r="B89" s="58"/>
      <c r="C89" s="58"/>
      <c r="D89" s="58"/>
      <c r="E89" s="58"/>
      <c r="F89" s="58"/>
      <c r="G89" s="58"/>
      <c r="H89" s="58"/>
      <c r="I89" s="62"/>
      <c r="J89" s="58"/>
      <c r="K89" s="320" t="s">
        <v>46</v>
      </c>
      <c r="L89" s="321"/>
      <c r="M89" s="69"/>
      <c r="N89" s="71"/>
      <c r="O89" s="80"/>
      <c r="P89" s="324">
        <f>SUM(M89:O89)</f>
        <v>0</v>
      </c>
      <c r="Q89" s="325"/>
      <c r="R89" s="58"/>
      <c r="S89" s="58"/>
      <c r="T89" s="81"/>
      <c r="U89" s="58"/>
      <c r="V89" s="58"/>
      <c r="W89" s="58"/>
      <c r="X89" s="58"/>
      <c r="Y89" s="58"/>
      <c r="Z89" s="58"/>
      <c r="AA89" s="58"/>
      <c r="AB89" s="58"/>
      <c r="AC89" s="58"/>
      <c r="AD89" s="58"/>
      <c r="AE89" s="58"/>
      <c r="AF89" s="58"/>
      <c r="AG89" s="58"/>
      <c r="AH89" s="58"/>
      <c r="AI89" s="58"/>
      <c r="AJ89" s="62"/>
      <c r="AK89" s="58"/>
      <c r="AL89" s="58"/>
      <c r="AM89" s="58"/>
      <c r="AN89" s="58"/>
      <c r="AO89" s="58"/>
      <c r="AP89" s="58"/>
      <c r="AQ89" s="58"/>
      <c r="AR89" s="58"/>
      <c r="AS89" s="58"/>
      <c r="AT89" s="58"/>
      <c r="AU89" s="82"/>
      <c r="AV89" s="82"/>
      <c r="AW89" s="82"/>
      <c r="AX89" s="82"/>
      <c r="AY89" s="82"/>
      <c r="AZ89" s="82"/>
      <c r="BA89" s="82"/>
      <c r="BB89" s="22"/>
      <c r="BC89" s="22"/>
      <c r="BD89" s="60"/>
      <c r="BE89" s="60"/>
      <c r="BF89" s="60"/>
      <c r="BG89" s="60"/>
      <c r="BH89" s="60"/>
      <c r="BI89" s="60"/>
      <c r="BJ89" s="60"/>
      <c r="BK89" s="60"/>
      <c r="BL89" s="60"/>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row>
    <row r="90" spans="1:88" ht="15.75" thickBot="1" x14ac:dyDescent="0.3">
      <c r="A90" s="58"/>
      <c r="B90" s="102" t="s">
        <v>24</v>
      </c>
      <c r="C90" s="178"/>
      <c r="D90" s="322" t="s">
        <v>25</v>
      </c>
      <c r="E90" s="323"/>
      <c r="F90" s="318"/>
      <c r="G90" s="319"/>
      <c r="H90" s="292"/>
      <c r="I90" s="62"/>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62"/>
      <c r="AK90" s="58"/>
      <c r="AL90" s="58"/>
      <c r="AM90" s="58"/>
      <c r="AN90" s="58"/>
      <c r="AO90" s="58"/>
      <c r="AP90" s="58"/>
      <c r="AQ90" s="58"/>
      <c r="AR90" s="58"/>
      <c r="AS90" s="58"/>
      <c r="AT90" s="58"/>
      <c r="AU90" s="82"/>
      <c r="AV90" s="82"/>
      <c r="AW90" s="82"/>
      <c r="AX90" s="82"/>
      <c r="AY90" s="82"/>
      <c r="AZ90" s="82"/>
      <c r="BA90" s="82"/>
      <c r="BB90" s="22"/>
      <c r="BC90" s="22"/>
      <c r="BD90" s="60"/>
      <c r="BE90" s="60"/>
      <c r="BF90" s="60"/>
      <c r="BG90" s="60"/>
      <c r="BH90" s="60"/>
      <c r="BI90" s="60"/>
      <c r="BJ90" s="60"/>
      <c r="BK90" s="60"/>
      <c r="BL90" s="60"/>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row>
    <row r="91" spans="1:88" x14ac:dyDescent="0.25">
      <c r="A91" s="58"/>
      <c r="B91" s="346"/>
      <c r="C91" s="169"/>
      <c r="D91" s="326"/>
      <c r="E91" s="328"/>
      <c r="F91" s="330"/>
      <c r="G91" s="332" t="str">
        <f>IF(C91="","",IF(C92="","",IF(C93="","",IF(C94="","",IF(D91="","",IF(D93="","",IF(D91&gt;D93,1)+IF(E91&gt;E93,1)+IF(F91&gt;F93,1)))))))</f>
        <v/>
      </c>
      <c r="H91" s="311"/>
      <c r="I91" s="62"/>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62"/>
      <c r="AK91" s="58"/>
      <c r="AL91" s="58"/>
      <c r="AM91" s="58"/>
      <c r="AN91" s="58"/>
      <c r="AO91" s="58"/>
      <c r="AP91" s="58"/>
      <c r="AQ91" s="58"/>
      <c r="AR91" s="58"/>
      <c r="AS91" s="58"/>
      <c r="AT91" s="58"/>
      <c r="AU91" s="82"/>
      <c r="AV91" s="82"/>
      <c r="AW91" s="82"/>
      <c r="AX91" s="82"/>
      <c r="AY91" s="82"/>
      <c r="AZ91" s="82"/>
      <c r="BA91" s="82"/>
      <c r="BB91" s="22"/>
      <c r="BC91" s="22"/>
      <c r="BD91" s="60"/>
      <c r="BE91" s="60"/>
      <c r="BF91" s="60"/>
      <c r="BG91" s="60"/>
      <c r="BH91" s="60"/>
      <c r="BI91" s="60"/>
      <c r="BJ91" s="60"/>
      <c r="BK91" s="60"/>
      <c r="BL91" s="60"/>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row>
    <row r="92" spans="1:88" ht="15.75" thickBot="1" x14ac:dyDescent="0.3">
      <c r="A92" s="58"/>
      <c r="B92" s="313"/>
      <c r="C92" s="171"/>
      <c r="D92" s="327"/>
      <c r="E92" s="329"/>
      <c r="F92" s="331"/>
      <c r="G92" s="299"/>
      <c r="H92" s="300"/>
      <c r="I92" s="63"/>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62"/>
      <c r="AK92" s="58"/>
      <c r="AL92" s="58"/>
      <c r="AM92" s="58"/>
      <c r="AN92" s="58"/>
      <c r="AO92" s="58"/>
      <c r="AP92" s="58"/>
      <c r="AQ92" s="58"/>
      <c r="AR92" s="58"/>
      <c r="AS92" s="58"/>
      <c r="AT92" s="58"/>
      <c r="AU92" s="82"/>
      <c r="AV92" s="82"/>
      <c r="AW92" s="82"/>
      <c r="AX92" s="82"/>
      <c r="AY92" s="82"/>
      <c r="AZ92" s="82"/>
      <c r="BA92" s="82"/>
      <c r="BB92" s="22"/>
      <c r="BC92" s="22"/>
      <c r="BD92" s="60"/>
      <c r="BE92" s="60"/>
      <c r="BF92" s="60"/>
      <c r="BG92" s="60"/>
      <c r="BH92" s="60"/>
      <c r="BI92" s="60"/>
      <c r="BJ92" s="60"/>
      <c r="BK92" s="60"/>
      <c r="BL92" s="60"/>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row>
    <row r="93" spans="1:88" x14ac:dyDescent="0.25">
      <c r="A93" s="58"/>
      <c r="B93" s="307"/>
      <c r="C93" s="172"/>
      <c r="D93" s="333"/>
      <c r="E93" s="316"/>
      <c r="F93" s="335"/>
      <c r="G93" s="337" t="str">
        <f>IF(C93="","",IF(C94="","",IF(C91="","",IF(C92="","",IF(D93="","",IF(D91="","",IF(D93&gt;D91,1)+IF(E93&gt;E91,1)+IF(F93&gt;F91,1)))))))</f>
        <v/>
      </c>
      <c r="H93" s="309"/>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62"/>
      <c r="AK93" s="58"/>
      <c r="AL93" s="58"/>
      <c r="AM93" s="58"/>
      <c r="AN93" s="58"/>
      <c r="AO93" s="58"/>
      <c r="AP93" s="58"/>
      <c r="AQ93" s="58"/>
      <c r="AR93" s="58"/>
      <c r="AS93" s="58"/>
      <c r="AT93" s="58"/>
      <c r="AU93" s="82"/>
      <c r="AV93" s="82"/>
      <c r="AW93" s="82"/>
      <c r="AX93" s="82"/>
      <c r="AY93" s="82"/>
      <c r="AZ93" s="82"/>
      <c r="BA93" s="82"/>
      <c r="BB93" s="22"/>
      <c r="BC93" s="22"/>
      <c r="BD93" s="60"/>
      <c r="BE93" s="60"/>
      <c r="BF93" s="60"/>
      <c r="BG93" s="60"/>
      <c r="BH93" s="60"/>
      <c r="BI93" s="60"/>
      <c r="BJ93" s="60"/>
      <c r="BK93" s="60"/>
      <c r="BL93" s="60"/>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row>
    <row r="94" spans="1:88" ht="15.75" thickBot="1" x14ac:dyDescent="0.3">
      <c r="A94" s="58"/>
      <c r="B94" s="308"/>
      <c r="C94" s="163"/>
      <c r="D94" s="334"/>
      <c r="E94" s="317"/>
      <c r="F94" s="336"/>
      <c r="G94" s="338"/>
      <c r="H94" s="310"/>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62"/>
      <c r="AK94" s="58"/>
      <c r="AL94" s="58"/>
      <c r="AM94" s="58"/>
      <c r="AN94" s="58"/>
      <c r="AO94" s="58"/>
      <c r="AP94" s="58"/>
      <c r="AQ94" s="58"/>
      <c r="AR94" s="58"/>
      <c r="AS94" s="58"/>
      <c r="AT94" s="58"/>
      <c r="AU94" s="82"/>
      <c r="AV94" s="82"/>
      <c r="AW94" s="82"/>
      <c r="AX94" s="82"/>
      <c r="AY94" s="82"/>
      <c r="AZ94" s="82"/>
      <c r="BA94" s="82"/>
      <c r="BB94" s="22"/>
      <c r="BC94" s="22"/>
      <c r="BD94" s="60"/>
      <c r="BE94" s="60"/>
      <c r="BF94" s="60"/>
      <c r="BG94" s="60"/>
      <c r="BH94" s="60"/>
      <c r="BI94" s="60"/>
      <c r="BJ94" s="60"/>
      <c r="BK94" s="60"/>
      <c r="BL94" s="60"/>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row>
    <row r="95" spans="1:88" x14ac:dyDescent="0.25">
      <c r="A95" s="58"/>
      <c r="B95" s="320" t="s">
        <v>46</v>
      </c>
      <c r="C95" s="321"/>
      <c r="D95" s="69"/>
      <c r="E95" s="71"/>
      <c r="F95" s="80"/>
      <c r="G95" s="324">
        <f>SUM(D95:F95)</f>
        <v>0</v>
      </c>
      <c r="H95" s="325"/>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62"/>
      <c r="AK95" s="58"/>
      <c r="AL95" s="58"/>
      <c r="AM95" s="58"/>
      <c r="AN95" s="58"/>
      <c r="AO95" s="58"/>
      <c r="AP95" s="58"/>
      <c r="AQ95" s="58"/>
      <c r="AR95" s="58"/>
      <c r="AS95" s="58"/>
      <c r="AT95" s="58"/>
      <c r="AU95" s="82"/>
      <c r="AV95" s="82"/>
      <c r="AW95" s="82"/>
      <c r="AX95" s="82"/>
      <c r="AY95" s="82"/>
      <c r="AZ95" s="82"/>
      <c r="BA95" s="82"/>
      <c r="BB95" s="22"/>
      <c r="BC95" s="22"/>
      <c r="BD95" s="60"/>
      <c r="BE95" s="60"/>
      <c r="BF95" s="60"/>
      <c r="BG95" s="60"/>
      <c r="BH95" s="60"/>
      <c r="BI95" s="60"/>
      <c r="BJ95" s="60"/>
      <c r="BK95" s="60"/>
      <c r="BL95" s="60"/>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row>
    <row r="96" spans="1:88" ht="15.75" thickBot="1" x14ac:dyDescent="0.3">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62"/>
      <c r="AK96" s="58"/>
      <c r="AL96" s="102" t="s">
        <v>24</v>
      </c>
      <c r="AM96" s="178"/>
      <c r="AN96" s="322" t="s">
        <v>25</v>
      </c>
      <c r="AO96" s="323"/>
      <c r="AP96" s="318"/>
      <c r="AQ96" s="319"/>
      <c r="AR96" s="292"/>
      <c r="AS96" s="58"/>
      <c r="AT96" s="58"/>
      <c r="AU96" s="82"/>
      <c r="AV96" s="82"/>
      <c r="AW96" s="82"/>
      <c r="AX96" s="82"/>
      <c r="AY96" s="82"/>
      <c r="AZ96" s="82"/>
      <c r="BA96" s="82"/>
      <c r="BB96" s="22"/>
      <c r="BC96" s="22"/>
      <c r="BD96" s="60"/>
      <c r="BE96" s="60"/>
      <c r="BF96" s="60"/>
      <c r="BG96" s="60"/>
      <c r="BH96" s="60"/>
      <c r="BI96" s="60"/>
      <c r="BJ96" s="60"/>
      <c r="BK96" s="60"/>
      <c r="BL96" s="60"/>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row>
    <row r="97" spans="1:88"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62"/>
      <c r="AK97" s="58"/>
      <c r="AL97" s="341">
        <f>IF(AM97=AD49,AC49,IF(AM97=AD51,AC51,""))</f>
        <v>0</v>
      </c>
      <c r="AM97" s="173" t="str">
        <f>IF(AI49="Abd.",AD51,IF(AI51="Abd.",AD49,IF(AI49="Forf.",AD51,IF(AI51="Forf.",AD49,IF(AD49="","",IF(AD51="","",IF(AH49="","",IF(AH51="","",IF(AH49&gt;AH51,AD49,IF(AH49&lt;AH51,AD51,IF(AH49=AH51,"",IF(AH51=AH49,"",))))))))))))</f>
        <v/>
      </c>
      <c r="AN97" s="326"/>
      <c r="AO97" s="328"/>
      <c r="AP97" s="330"/>
      <c r="AQ97" s="332" t="str">
        <f>IF(AM97="","",IF(AM98="","",IF(AM99="","",IF(AM100="","",IF(AN97="","",IF(AN99="","",IF(AN97&gt;AN99,1)+IF(AO97&gt;AO99,1)+IF(AP97&gt;AP99,1)))))))</f>
        <v/>
      </c>
      <c r="AR97" s="311"/>
      <c r="AS97" s="58"/>
      <c r="AT97" s="58"/>
      <c r="AU97" s="82"/>
      <c r="AV97" s="82"/>
      <c r="AW97" s="82"/>
      <c r="AX97" s="82"/>
      <c r="AY97" s="82"/>
      <c r="AZ97" s="82"/>
      <c r="BA97" s="82"/>
      <c r="BB97" s="22"/>
      <c r="BC97" s="22"/>
      <c r="BD97" s="60"/>
      <c r="BE97" s="60"/>
      <c r="BF97" s="60"/>
      <c r="BG97" s="60"/>
      <c r="BH97" s="60"/>
      <c r="BI97" s="60"/>
      <c r="BJ97" s="60"/>
      <c r="BK97" s="60"/>
      <c r="BL97" s="60"/>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row>
    <row r="98" spans="1:88" ht="15.75" thickBot="1" x14ac:dyDescent="0.3">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62"/>
      <c r="AK98" s="64"/>
      <c r="AL98" s="295"/>
      <c r="AM98" s="174" t="str">
        <f>IF(AI49="Abd.",AD52,IF(AI51="Abd.",AD50,IF(AI49="Forf.",AD52,IF(AI51="Forf.",AD50,IF(AD50="","",IF(AD52="","",IF(AH49="","",IF(AH51="","",IF(AH49&gt;AH51,AD50,IF(AH49&lt;AH51,AD52,IF(AH49=AH51,"",IF(AH51=AH49,"",))))))))))))</f>
        <v/>
      </c>
      <c r="AN98" s="327"/>
      <c r="AO98" s="329"/>
      <c r="AP98" s="331"/>
      <c r="AQ98" s="299"/>
      <c r="AR98" s="300"/>
      <c r="AS98" s="101"/>
      <c r="AT98" s="58"/>
      <c r="AU98" s="82"/>
      <c r="AV98" s="82"/>
      <c r="AW98" s="82"/>
      <c r="AX98" s="82"/>
      <c r="AY98" s="82"/>
      <c r="AZ98" s="82"/>
      <c r="BA98" s="82"/>
      <c r="BB98" s="22"/>
      <c r="BC98" s="22"/>
      <c r="BD98" s="60"/>
      <c r="BE98" s="60"/>
      <c r="BF98" s="60"/>
      <c r="BG98" s="60"/>
      <c r="BH98" s="60"/>
      <c r="BI98" s="60"/>
      <c r="BJ98" s="60"/>
      <c r="BK98" s="60"/>
      <c r="BL98" s="60"/>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row>
    <row r="99" spans="1:88"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62"/>
      <c r="AK99" s="58"/>
      <c r="AL99" s="275">
        <f>IF(AM99=AD145,AC145,IF(AM99=AD147,AC147,""))</f>
        <v>0</v>
      </c>
      <c r="AM99" s="173" t="str">
        <f>IF(AI145="Abd.",AD147,IF(AI147="Abd.",AD145,IF(AI145="Forf.",AD147,IF(AI147="Forf.",AD145,IF(AD145="","",IF(AD147="","",IF(AH145="","",IF(AH147="","",IF(AH145&gt;AH147,AD145,IF(AH145&lt;AH147,AD147,IF(AH145=AH147,"",IF(AH147=AH145,"",))))))))))))</f>
        <v/>
      </c>
      <c r="AN99" s="333"/>
      <c r="AO99" s="316"/>
      <c r="AP99" s="335"/>
      <c r="AQ99" s="337" t="str">
        <f>IF(AM99="","",IF(AM100="","",IF(AM97="","",IF(AM98="","",IF(AN99="","",IF(AN97="","",IF(AN99&gt;AN97,1)+IF(AO99&gt;AO97,1)+IF(AP99&gt;AP97,1)))))))</f>
        <v/>
      </c>
      <c r="AR99" s="309"/>
      <c r="AS99" s="82"/>
      <c r="AT99" s="58"/>
      <c r="AU99" s="82"/>
      <c r="AV99" s="82"/>
      <c r="AW99" s="82"/>
      <c r="AX99" s="82"/>
      <c r="AY99" s="82"/>
      <c r="AZ99" s="82"/>
      <c r="BA99" s="82"/>
      <c r="BB99" s="22"/>
      <c r="BC99" s="22"/>
      <c r="BD99" s="60"/>
      <c r="BE99" s="60"/>
      <c r="BF99" s="60"/>
      <c r="BG99" s="60"/>
      <c r="BH99" s="60"/>
      <c r="BI99" s="60"/>
      <c r="BJ99" s="60"/>
      <c r="BK99" s="60"/>
      <c r="BL99" s="60"/>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row>
    <row r="100" spans="1:88" ht="15.75" thickBot="1" x14ac:dyDescent="0.3">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62"/>
      <c r="AK100" s="58"/>
      <c r="AL100" s="276"/>
      <c r="AM100" s="175" t="str">
        <f>IF(AI145="Abd.",AD148,IF(AI147="Abd.",AD146,IF(AI145="Forf.",AD148,IF(AI147="Forf.",AD146,IF(AD146="","",IF(AD148="","",IF(AH145="","",IF(AH147="","",IF(AH145&gt;AH147,AD146,IF(AH145&lt;AH147,AD148,IF(AH145=AH147,"",IF(AH147=AH145,"",))))))))))))</f>
        <v/>
      </c>
      <c r="AN100" s="334"/>
      <c r="AO100" s="317"/>
      <c r="AP100" s="336"/>
      <c r="AQ100" s="338"/>
      <c r="AR100" s="310"/>
      <c r="AS100" s="82"/>
      <c r="AT100" s="58"/>
      <c r="AU100" s="82"/>
      <c r="AV100" s="82"/>
      <c r="AW100" s="82"/>
      <c r="AX100" s="82"/>
      <c r="AY100" s="82"/>
      <c r="AZ100" s="82"/>
      <c r="BA100" s="82"/>
      <c r="BB100" s="22"/>
      <c r="BC100" s="22"/>
      <c r="BD100" s="60"/>
      <c r="BE100" s="60"/>
      <c r="BF100" s="60"/>
      <c r="BG100" s="60"/>
      <c r="BH100" s="60"/>
      <c r="BI100" s="60"/>
      <c r="BJ100" s="60"/>
      <c r="BK100" s="60"/>
      <c r="BL100" s="60"/>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row>
    <row r="101" spans="1:88"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62"/>
      <c r="AK101" s="58"/>
      <c r="AL101" s="320" t="s">
        <v>46</v>
      </c>
      <c r="AM101" s="321"/>
      <c r="AN101" s="69"/>
      <c r="AO101" s="71"/>
      <c r="AP101" s="80"/>
      <c r="AQ101" s="324">
        <f>SUM(AN101:AP101)</f>
        <v>0</v>
      </c>
      <c r="AR101" s="325"/>
      <c r="AS101" s="82"/>
      <c r="AT101" s="58"/>
      <c r="AU101" s="82"/>
      <c r="AV101" s="82"/>
      <c r="AW101" s="82"/>
      <c r="AX101" s="82"/>
      <c r="AY101" s="82"/>
      <c r="AZ101" s="82"/>
      <c r="BA101" s="82"/>
      <c r="BB101" s="22"/>
      <c r="BC101" s="22"/>
      <c r="BD101" s="60"/>
      <c r="BE101" s="60"/>
      <c r="BF101" s="60"/>
      <c r="BG101" s="60"/>
      <c r="BH101" s="60"/>
      <c r="BI101" s="60"/>
      <c r="BJ101" s="60"/>
      <c r="BK101" s="60"/>
      <c r="BL101" s="60"/>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row>
    <row r="102" spans="1:88" ht="15.75" thickBot="1" x14ac:dyDescent="0.3">
      <c r="A102" s="58"/>
      <c r="B102" s="102" t="s">
        <v>24</v>
      </c>
      <c r="C102" s="178"/>
      <c r="D102" s="322" t="s">
        <v>25</v>
      </c>
      <c r="E102" s="323"/>
      <c r="F102" s="318"/>
      <c r="G102" s="319"/>
      <c r="H102" s="292"/>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62"/>
      <c r="AK102" s="58"/>
      <c r="AL102" s="58"/>
      <c r="AM102" s="58"/>
      <c r="AN102" s="58"/>
      <c r="AO102" s="58"/>
      <c r="AP102" s="58"/>
      <c r="AQ102" s="58"/>
      <c r="AR102" s="58"/>
      <c r="AS102" s="82"/>
      <c r="AT102" s="58"/>
      <c r="AU102" s="82"/>
      <c r="AV102" s="82"/>
      <c r="AW102" s="82"/>
      <c r="AX102" s="82"/>
      <c r="AY102" s="82"/>
      <c r="AZ102" s="82"/>
      <c r="BA102" s="82"/>
      <c r="BB102" s="22"/>
      <c r="BC102" s="22"/>
      <c r="BD102" s="60"/>
      <c r="BE102" s="60"/>
      <c r="BF102" s="60"/>
      <c r="BG102" s="60"/>
      <c r="BH102" s="60"/>
      <c r="BI102" s="60"/>
      <c r="BJ102" s="60"/>
      <c r="BK102" s="60"/>
      <c r="BL102" s="60"/>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row>
    <row r="103" spans="1:88" x14ac:dyDescent="0.25">
      <c r="A103" s="58"/>
      <c r="B103" s="346"/>
      <c r="C103" s="169"/>
      <c r="D103" s="326"/>
      <c r="E103" s="328"/>
      <c r="F103" s="330"/>
      <c r="G103" s="332" t="str">
        <f>IF(C103="","",IF(C104="","",IF(C105="","",IF(C106="","",IF(D103="","",IF(D105="","",IF(D103&gt;D105,1)+IF(E103&gt;E105,1)+IF(F103&gt;F105,1)))))))</f>
        <v/>
      </c>
      <c r="H103" s="311"/>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62"/>
      <c r="AK103" s="58"/>
      <c r="AL103" s="58"/>
      <c r="AM103" s="58"/>
      <c r="AN103" s="58"/>
      <c r="AO103" s="58"/>
      <c r="AP103" s="58"/>
      <c r="AQ103" s="58"/>
      <c r="AR103" s="58"/>
      <c r="AS103" s="82"/>
      <c r="AT103" s="58"/>
      <c r="AU103" s="82"/>
      <c r="AV103" s="82"/>
      <c r="AW103" s="82"/>
      <c r="AX103" s="82"/>
      <c r="AY103" s="82"/>
      <c r="AZ103" s="82"/>
      <c r="BA103" s="82"/>
      <c r="BB103" s="22"/>
      <c r="BC103" s="22"/>
      <c r="BD103" s="60"/>
      <c r="BE103" s="60"/>
      <c r="BF103" s="60"/>
      <c r="BG103" s="60"/>
      <c r="BH103" s="60"/>
      <c r="BI103" s="60"/>
      <c r="BJ103" s="60"/>
      <c r="BK103" s="60"/>
      <c r="BL103" s="60"/>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row>
    <row r="104" spans="1:88" ht="15.75" thickBot="1" x14ac:dyDescent="0.3">
      <c r="A104" s="58"/>
      <c r="B104" s="313"/>
      <c r="C104" s="171"/>
      <c r="D104" s="327"/>
      <c r="E104" s="329"/>
      <c r="F104" s="331"/>
      <c r="G104" s="299"/>
      <c r="H104" s="300"/>
      <c r="I104" s="59"/>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62"/>
      <c r="AK104" s="58"/>
      <c r="AL104" s="232" t="s">
        <v>64</v>
      </c>
      <c r="AM104" s="233"/>
      <c r="AN104" s="233"/>
      <c r="AO104" s="233"/>
      <c r="AP104" s="233"/>
      <c r="AQ104" s="233"/>
      <c r="AR104" s="234"/>
      <c r="AS104" s="82"/>
      <c r="AT104" s="58"/>
      <c r="AU104" s="82"/>
      <c r="AV104" s="82"/>
      <c r="AW104" s="82"/>
      <c r="AX104" s="82"/>
      <c r="AY104" s="82"/>
      <c r="AZ104" s="82"/>
      <c r="BA104" s="82"/>
      <c r="BB104" s="22"/>
      <c r="BC104" s="22"/>
      <c r="BD104" s="60"/>
      <c r="BE104" s="60"/>
      <c r="BF104" s="60"/>
      <c r="BG104" s="60"/>
      <c r="BH104" s="60"/>
      <c r="BI104" s="60"/>
      <c r="BJ104" s="60"/>
      <c r="BK104" s="60"/>
      <c r="BL104" s="60"/>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row>
    <row r="105" spans="1:88" x14ac:dyDescent="0.25">
      <c r="A105" s="58"/>
      <c r="B105" s="307"/>
      <c r="C105" s="172"/>
      <c r="D105" s="333"/>
      <c r="E105" s="316"/>
      <c r="F105" s="335"/>
      <c r="G105" s="337" t="str">
        <f>IF(C105="","",IF(C106="","",IF(C103="","",IF(C104="","",IF(D105="","",IF(D103="","",IF(D105&gt;D103,1)+IF(E105&gt;E103,1)+IF(F105&gt;F103,1)))))))</f>
        <v/>
      </c>
      <c r="H105" s="309"/>
      <c r="I105" s="61"/>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62"/>
      <c r="AK105" s="58"/>
      <c r="AL105" s="235"/>
      <c r="AM105" s="236"/>
      <c r="AN105" s="236"/>
      <c r="AO105" s="236"/>
      <c r="AP105" s="236"/>
      <c r="AQ105" s="236"/>
      <c r="AR105" s="237"/>
      <c r="AS105" s="82"/>
      <c r="AT105" s="58"/>
      <c r="AU105" s="82"/>
      <c r="AV105" s="82"/>
      <c r="AW105" s="82"/>
      <c r="AX105" s="82"/>
      <c r="AY105" s="82"/>
      <c r="AZ105" s="82"/>
      <c r="BA105" s="82"/>
      <c r="BB105" s="22"/>
      <c r="BC105" s="22"/>
      <c r="BD105" s="60"/>
      <c r="BE105" s="60"/>
      <c r="BF105" s="60"/>
      <c r="BG105" s="60"/>
      <c r="BH105" s="60"/>
      <c r="BI105" s="60"/>
      <c r="BJ105" s="60"/>
      <c r="BK105" s="60"/>
      <c r="BL105" s="60"/>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row>
    <row r="106" spans="1:88" ht="15.75" thickBot="1" x14ac:dyDescent="0.3">
      <c r="A106" s="58"/>
      <c r="B106" s="308"/>
      <c r="C106" s="163"/>
      <c r="D106" s="334"/>
      <c r="E106" s="317"/>
      <c r="F106" s="336"/>
      <c r="G106" s="338"/>
      <c r="H106" s="310"/>
      <c r="I106" s="62"/>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62"/>
      <c r="AK106" s="58"/>
      <c r="AL106" s="58"/>
      <c r="AM106" s="58"/>
      <c r="AN106" s="58"/>
      <c r="AO106" s="58"/>
      <c r="AP106" s="58"/>
      <c r="AQ106" s="58"/>
      <c r="AR106" s="58"/>
      <c r="AS106" s="82"/>
      <c r="AT106" s="58"/>
      <c r="AU106" s="82"/>
      <c r="AV106" s="82"/>
      <c r="AW106" s="82"/>
      <c r="AX106" s="82"/>
      <c r="AY106" s="82"/>
      <c r="AZ106" s="82"/>
      <c r="BA106" s="82"/>
      <c r="BB106" s="22"/>
      <c r="BC106" s="22"/>
      <c r="BD106" s="60"/>
      <c r="BE106" s="60"/>
      <c r="BF106" s="60"/>
      <c r="BG106" s="60"/>
      <c r="BH106" s="60"/>
      <c r="BI106" s="60"/>
      <c r="BJ106" s="60"/>
      <c r="BK106" s="60"/>
      <c r="BL106" s="60"/>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row>
    <row r="107" spans="1:88" x14ac:dyDescent="0.25">
      <c r="A107" s="58"/>
      <c r="B107" s="320" t="s">
        <v>46</v>
      </c>
      <c r="C107" s="321"/>
      <c r="D107" s="69"/>
      <c r="E107" s="71"/>
      <c r="F107" s="80"/>
      <c r="G107" s="324">
        <f>SUM(D107:F107)</f>
        <v>0</v>
      </c>
      <c r="H107" s="325"/>
      <c r="I107" s="62"/>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62"/>
      <c r="AK107" s="58"/>
      <c r="AL107" s="269" t="str">
        <f>IF(AR97="Abd.",AM99,IF(AR99="Abd.",AM97,IF(AR97="Forf.",AM99,IF(AR99="Forf.",AM97,IF(AM97="","",IF(AM99="","",IF(AQ97="","",IF(AQ99="","",IF(AQ97&gt;AQ99,AM97,IF(AQ97&lt;AQ99,AM99,IF(AQ97=AQ99,"",IF(AQ99=AQ97,"",))))))))))))</f>
        <v/>
      </c>
      <c r="AM107" s="270" t="str">
        <f t="shared" ref="AM107:AR107" si="0">IF(AI59="Abd.",AD61,IF(AI61="Abd.",AD59,IF(AI59="Forf.",AD61,IF(AI61="Forf.",AD59,IF(AD59="","",IF(AD61="","",IF(AH59="","",IF(AH61="","",IF(AH59&gt;AH61,AD59,IF(AH59&lt;AH61,AD61,IF(AH59=AH61,"",IF(AH61=AH59,"",))))))))))))</f>
        <v/>
      </c>
      <c r="AN107" s="270" t="str">
        <f t="shared" si="0"/>
        <v/>
      </c>
      <c r="AO107" s="270" t="str">
        <f t="shared" si="0"/>
        <v/>
      </c>
      <c r="AP107" s="270" t="str">
        <f t="shared" si="0"/>
        <v/>
      </c>
      <c r="AQ107" s="270" t="str">
        <f t="shared" si="0"/>
        <v/>
      </c>
      <c r="AR107" s="271" t="str">
        <f t="shared" si="0"/>
        <v/>
      </c>
      <c r="AS107" s="82"/>
      <c r="AT107" s="58"/>
      <c r="AU107" s="82"/>
      <c r="AV107" s="82"/>
      <c r="AW107" s="82"/>
      <c r="AX107" s="82"/>
      <c r="AY107" s="82"/>
      <c r="AZ107" s="82"/>
      <c r="BA107" s="82"/>
      <c r="BB107" s="22"/>
      <c r="BC107" s="22"/>
      <c r="BD107" s="60"/>
      <c r="BE107" s="60"/>
      <c r="BF107" s="60"/>
      <c r="BG107" s="60"/>
      <c r="BH107" s="60"/>
      <c r="BI107" s="60"/>
      <c r="BJ107" s="60"/>
      <c r="BK107" s="60"/>
      <c r="BL107" s="60"/>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row>
    <row r="108" spans="1:88" ht="15.75" thickBot="1" x14ac:dyDescent="0.3">
      <c r="A108" s="58"/>
      <c r="B108" s="58"/>
      <c r="C108" s="58"/>
      <c r="D108" s="58"/>
      <c r="E108" s="58"/>
      <c r="F108" s="58"/>
      <c r="G108" s="58"/>
      <c r="H108" s="58"/>
      <c r="I108" s="62"/>
      <c r="J108" s="58"/>
      <c r="K108" s="102" t="s">
        <v>24</v>
      </c>
      <c r="L108" s="178"/>
      <c r="M108" s="322" t="s">
        <v>25</v>
      </c>
      <c r="N108" s="323"/>
      <c r="O108" s="318"/>
      <c r="P108" s="319"/>
      <c r="Q108" s="292"/>
      <c r="R108" s="58"/>
      <c r="S108" s="58"/>
      <c r="T108" s="58"/>
      <c r="U108" s="58"/>
      <c r="V108" s="58"/>
      <c r="W108" s="58"/>
      <c r="X108" s="58"/>
      <c r="Y108" s="58"/>
      <c r="Z108" s="58"/>
      <c r="AA108" s="58"/>
      <c r="AB108" s="58"/>
      <c r="AC108" s="58"/>
      <c r="AD108" s="58"/>
      <c r="AE108" s="58"/>
      <c r="AF108" s="58"/>
      <c r="AG108" s="58"/>
      <c r="AH108" s="58"/>
      <c r="AI108" s="58"/>
      <c r="AJ108" s="62"/>
      <c r="AK108" s="58"/>
      <c r="AL108" s="272" t="str">
        <f t="shared" ref="AL108:AR108" si="1">IF(AH60="Abd.",AC62,IF(AH62="Abd.",AC60,IF(AH60="Forf.",AC62,IF(AH62="Forf.",AC60,IF(AC60="","",IF(AC62="","",IF(AG60="","",IF(AG62="","",IF(AG60&gt;AG62,AC60,IF(AG60&lt;AG62,AC62,IF(AG60=AG62,"",IF(AG62=AG60,"",))))))))))))</f>
        <v/>
      </c>
      <c r="AM108" s="273" t="str">
        <f t="shared" si="1"/>
        <v/>
      </c>
      <c r="AN108" s="273" t="str">
        <f t="shared" si="1"/>
        <v/>
      </c>
      <c r="AO108" s="273" t="str">
        <f t="shared" si="1"/>
        <v/>
      </c>
      <c r="AP108" s="273" t="str">
        <f t="shared" si="1"/>
        <v/>
      </c>
      <c r="AQ108" s="273" t="str">
        <f t="shared" si="1"/>
        <v/>
      </c>
      <c r="AR108" s="274" t="str">
        <f t="shared" si="1"/>
        <v/>
      </c>
      <c r="AS108" s="82"/>
      <c r="AT108" s="58"/>
      <c r="AU108" s="82"/>
      <c r="AV108" s="82"/>
      <c r="AW108" s="82"/>
      <c r="AX108" s="82"/>
      <c r="AY108" s="82"/>
      <c r="AZ108" s="82"/>
      <c r="BA108" s="82"/>
      <c r="BB108" s="22"/>
      <c r="BC108" s="22"/>
      <c r="BD108" s="60"/>
      <c r="BE108" s="60"/>
      <c r="BF108" s="60"/>
      <c r="BG108" s="60"/>
      <c r="BH108" s="60"/>
      <c r="BI108" s="60"/>
      <c r="BJ108" s="60"/>
      <c r="BK108" s="60"/>
      <c r="BL108" s="60"/>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row>
    <row r="109" spans="1:88" x14ac:dyDescent="0.25">
      <c r="A109" s="58"/>
      <c r="B109" s="58"/>
      <c r="C109" s="58"/>
      <c r="D109" s="58"/>
      <c r="E109" s="58"/>
      <c r="F109" s="58"/>
      <c r="G109" s="58"/>
      <c r="H109" s="58"/>
      <c r="I109" s="62"/>
      <c r="J109" s="58"/>
      <c r="K109" s="341">
        <f>IF(L109=C103,B103,IF(L109=C105,B105,""))</f>
        <v>0</v>
      </c>
      <c r="L109" s="173" t="str">
        <f>IF(H103="Abd.",C105,IF(H105="Abd.",C103,IF(H103="Forf.",C105,IF(H105="Forf.",C103,IF(C103="","",IF(C105="","",IF(G103="","",IF(G105="","",IF(G103&gt;G105,C103,IF(G103&lt;G105,C105,IF(G103=G105,"",IF(G105=G103,"",))))))))))))</f>
        <v/>
      </c>
      <c r="M109" s="326"/>
      <c r="N109" s="328"/>
      <c r="O109" s="330"/>
      <c r="P109" s="332" t="str">
        <f>IF(L109="","",IF(L110="","",IF(L111="","",IF(L112="","",IF(M109="","",IF(M111="","",IF(M109&gt;M111,1)+IF(N109&gt;N111,1)+IF(O109&gt;O111,1)))))))</f>
        <v/>
      </c>
      <c r="Q109" s="311"/>
      <c r="R109" s="58"/>
      <c r="S109" s="58"/>
      <c r="T109" s="58"/>
      <c r="U109" s="58"/>
      <c r="V109" s="58"/>
      <c r="W109" s="58"/>
      <c r="X109" s="58"/>
      <c r="Y109" s="58"/>
      <c r="Z109" s="58"/>
      <c r="AA109" s="58"/>
      <c r="AB109" s="58"/>
      <c r="AC109" s="58"/>
      <c r="AD109" s="58"/>
      <c r="AE109" s="58"/>
      <c r="AF109" s="58"/>
      <c r="AG109" s="58"/>
      <c r="AH109" s="58"/>
      <c r="AI109" s="58"/>
      <c r="AJ109" s="62"/>
      <c r="AK109" s="58"/>
      <c r="AL109" s="301" t="str">
        <f>IF(AR97="Abd.",AM100,IF(AR99="Abd.",AM98,IF(AR97="Forf.",AM100,IF(AR99="Forf.",AM98,IF(AM98="","",IF(AM100="","",IF(AQ97="","",IF(AQ99="","",IF(AQ97&gt;AQ99,AM98,IF(AQ97&lt;AQ99,AM100,IF(AQ97=AQ99,"",IF(AQ99=AQ97,"",))))))))))))</f>
        <v/>
      </c>
      <c r="AM109" s="302" t="str">
        <f t="shared" ref="AM109:AR109" si="2">IF(AI60="Abd.",AD63,IF(AI62="Abd.",AD61,IF(AI60="Forf.",AD63,IF(AI62="Forf.",AD61,IF(AD61="","",IF(AD63="","",IF(AH60="","",IF(AH62="","",IF(AH60&gt;AH62,AD61,IF(AH60&lt;AH62,AD63,IF(AH60=AH62,"",IF(AH62=AH60,"",))))))))))))</f>
        <v/>
      </c>
      <c r="AN109" s="302" t="str">
        <f t="shared" si="2"/>
        <v/>
      </c>
      <c r="AO109" s="302" t="str">
        <f t="shared" si="2"/>
        <v/>
      </c>
      <c r="AP109" s="302" t="str">
        <f t="shared" si="2"/>
        <v/>
      </c>
      <c r="AQ109" s="302" t="str">
        <f t="shared" si="2"/>
        <v/>
      </c>
      <c r="AR109" s="303" t="str">
        <f t="shared" si="2"/>
        <v/>
      </c>
      <c r="AS109" s="82"/>
      <c r="AT109" s="58"/>
      <c r="AU109" s="82"/>
      <c r="AV109" s="82"/>
      <c r="AW109" s="82"/>
      <c r="AX109" s="82"/>
      <c r="AY109" s="82"/>
      <c r="AZ109" s="82"/>
      <c r="BA109" s="82"/>
      <c r="BB109" s="22"/>
      <c r="BC109" s="22"/>
      <c r="BD109" s="60"/>
      <c r="BE109" s="60"/>
      <c r="BF109" s="60"/>
      <c r="BG109" s="60"/>
      <c r="BH109" s="60"/>
      <c r="BI109" s="60"/>
      <c r="BJ109" s="60"/>
      <c r="BK109" s="60"/>
      <c r="BL109" s="60"/>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row>
    <row r="110" spans="1:88" ht="15.75" thickBot="1" x14ac:dyDescent="0.3">
      <c r="A110" s="58"/>
      <c r="B110" s="58"/>
      <c r="C110" s="58"/>
      <c r="D110" s="58"/>
      <c r="E110" s="58"/>
      <c r="F110" s="58"/>
      <c r="G110" s="58"/>
      <c r="H110" s="58"/>
      <c r="I110" s="62"/>
      <c r="J110" s="64"/>
      <c r="K110" s="295"/>
      <c r="L110" s="174" t="str">
        <f>IF(H103="Abd.",C106,IF(H105="Abd.",C104,IF(H103="Forf.",C106,IF(H105="Forf.",C104,IF(C104="","",IF(C106="","",IF(G103="","",IF(G105="","",IF(G103&gt;G105,C104,IF(G103&lt;G105,C106,IF(G103=G105,"",IF(G105=G103,"",))))))))))))</f>
        <v/>
      </c>
      <c r="M110" s="327"/>
      <c r="N110" s="329"/>
      <c r="O110" s="331"/>
      <c r="P110" s="299"/>
      <c r="Q110" s="300"/>
      <c r="R110" s="59"/>
      <c r="S110" s="58"/>
      <c r="T110" s="58"/>
      <c r="U110" s="58"/>
      <c r="V110" s="58"/>
      <c r="W110" s="58"/>
      <c r="X110" s="58"/>
      <c r="Y110" s="58"/>
      <c r="Z110" s="58"/>
      <c r="AA110" s="58"/>
      <c r="AB110" s="58"/>
      <c r="AC110" s="58"/>
      <c r="AD110" s="58"/>
      <c r="AE110" s="58"/>
      <c r="AF110" s="58"/>
      <c r="AG110" s="58"/>
      <c r="AH110" s="58"/>
      <c r="AI110" s="58"/>
      <c r="AJ110" s="62"/>
      <c r="AK110" s="58"/>
      <c r="AL110" s="304" t="str">
        <f t="shared" ref="AL110:AR110" si="3">IF(AH61="Abd.",AC64,IF(AH63="Abd.",AC62,IF(AH61="Forf.",AC64,IF(AH63="Forf.",AC62,IF(AC62="","",IF(AC64="","",IF(AG61="","",IF(AG63="","",IF(AG61&gt;AG63,AC62,IF(AG61&lt;AG63,AC64,IF(AG61=AG63,"",IF(AG63=AG61,"",))))))))))))</f>
        <v/>
      </c>
      <c r="AM110" s="305" t="str">
        <f t="shared" si="3"/>
        <v/>
      </c>
      <c r="AN110" s="305" t="str">
        <f t="shared" si="3"/>
        <v/>
      </c>
      <c r="AO110" s="305" t="str">
        <f t="shared" si="3"/>
        <v/>
      </c>
      <c r="AP110" s="305" t="str">
        <f t="shared" si="3"/>
        <v/>
      </c>
      <c r="AQ110" s="305" t="str">
        <f t="shared" si="3"/>
        <v/>
      </c>
      <c r="AR110" s="306" t="str">
        <f t="shared" si="3"/>
        <v/>
      </c>
      <c r="AS110" s="82"/>
      <c r="AT110" s="58"/>
      <c r="AU110" s="82"/>
      <c r="AV110" s="82"/>
      <c r="AW110" s="82"/>
      <c r="AX110" s="82"/>
      <c r="AY110" s="82"/>
      <c r="AZ110" s="82"/>
      <c r="BA110" s="82"/>
      <c r="BB110" s="22"/>
      <c r="BC110" s="22"/>
      <c r="BD110" s="60"/>
      <c r="BE110" s="60"/>
      <c r="BF110" s="60"/>
      <c r="BG110" s="60"/>
      <c r="BH110" s="60"/>
      <c r="BI110" s="60"/>
      <c r="BJ110" s="60"/>
      <c r="BK110" s="60"/>
      <c r="BL110" s="60"/>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row>
    <row r="111" spans="1:88" x14ac:dyDescent="0.25">
      <c r="A111" s="58"/>
      <c r="B111" s="58"/>
      <c r="C111" s="58"/>
      <c r="D111" s="58"/>
      <c r="E111" s="58"/>
      <c r="F111" s="58"/>
      <c r="G111" s="58"/>
      <c r="H111" s="58"/>
      <c r="I111" s="62"/>
      <c r="J111" s="58"/>
      <c r="K111" s="275">
        <f>IF(L111=C115,B115,IF(L111=C117,B117,""))</f>
        <v>0</v>
      </c>
      <c r="L111" s="173" t="str">
        <f>IF(H115="Abd.",C117,IF(H117="Abd.",C115,IF(H115="Forf.",C117,IF(H117="Forf.",C115,IF(C115="","",IF(C117="","",IF(G115="","",IF(G117="","",IF(G115&gt;G117,C115,IF(G115&lt;G117,C117,IF(G115=G117,"",IF(G117=G115,"",))))))))))))</f>
        <v/>
      </c>
      <c r="M111" s="333"/>
      <c r="N111" s="316"/>
      <c r="O111" s="335"/>
      <c r="P111" s="337" t="str">
        <f>IF(L111="","",IF(L112="","",IF(L109="","",IF(L110="","",IF(M111="","",IF(M109="","",IF(M111&gt;M109,1)+IF(N111&gt;N109,1)+IF(O111&gt;O109,1)))))))</f>
        <v/>
      </c>
      <c r="Q111" s="309"/>
      <c r="R111" s="61"/>
      <c r="S111" s="58"/>
      <c r="T111" s="58"/>
      <c r="U111" s="58"/>
      <c r="V111" s="58"/>
      <c r="W111" s="58"/>
      <c r="X111" s="58"/>
      <c r="Y111" s="58"/>
      <c r="Z111" s="58"/>
      <c r="AA111" s="58"/>
      <c r="AB111" s="58"/>
      <c r="AC111" s="58"/>
      <c r="AD111" s="58"/>
      <c r="AE111" s="58"/>
      <c r="AF111" s="58"/>
      <c r="AG111" s="58"/>
      <c r="AH111" s="58"/>
      <c r="AI111" s="58"/>
      <c r="AJ111" s="62"/>
      <c r="AK111" s="58"/>
      <c r="AL111" s="58"/>
      <c r="AM111" s="58"/>
      <c r="AN111" s="58"/>
      <c r="AO111" s="58"/>
      <c r="AP111" s="58"/>
      <c r="AQ111" s="58"/>
      <c r="AR111" s="58"/>
      <c r="AS111" s="82"/>
      <c r="AT111" s="58"/>
      <c r="AU111" s="82"/>
      <c r="AV111" s="82"/>
      <c r="AW111" s="82"/>
      <c r="AX111" s="82"/>
      <c r="AY111" s="82"/>
      <c r="AZ111" s="82"/>
      <c r="BA111" s="82"/>
      <c r="BB111" s="22"/>
      <c r="BC111" s="22"/>
      <c r="BD111" s="60"/>
      <c r="BE111" s="60"/>
      <c r="BF111" s="60"/>
      <c r="BG111" s="60"/>
      <c r="BH111" s="60"/>
      <c r="BI111" s="60"/>
      <c r="BJ111" s="60"/>
      <c r="BK111" s="60"/>
      <c r="BL111" s="60"/>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row>
    <row r="112" spans="1:88" ht="15.75" thickBot="1" x14ac:dyDescent="0.3">
      <c r="A112" s="58"/>
      <c r="B112" s="58"/>
      <c r="C112" s="58"/>
      <c r="D112" s="58"/>
      <c r="E112" s="58"/>
      <c r="F112" s="58"/>
      <c r="G112" s="58"/>
      <c r="H112" s="58"/>
      <c r="I112" s="62"/>
      <c r="J112" s="58"/>
      <c r="K112" s="276"/>
      <c r="L112" s="175" t="str">
        <f>IF(H115="Abd.",C118,IF(H117="Abd.",C116,IF(H115="Forf.",C118,IF(H117="Forf.",C116,IF(C116="","",IF(C118="","",IF(G115="","",IF(G117="","",IF(G115&gt;G117,C116,IF(G115&lt;G117,C118,IF(G115=G117,"",IF(G117=G115,"",))))))))))))</f>
        <v/>
      </c>
      <c r="M112" s="334"/>
      <c r="N112" s="317"/>
      <c r="O112" s="336"/>
      <c r="P112" s="338"/>
      <c r="Q112" s="310"/>
      <c r="R112" s="62"/>
      <c r="S112" s="58"/>
      <c r="T112" s="58"/>
      <c r="U112" s="58"/>
      <c r="V112" s="58"/>
      <c r="W112" s="58"/>
      <c r="X112" s="58"/>
      <c r="Y112" s="58"/>
      <c r="Z112" s="58"/>
      <c r="AA112" s="58"/>
      <c r="AB112" s="58"/>
      <c r="AC112" s="58"/>
      <c r="AD112" s="58"/>
      <c r="AE112" s="58"/>
      <c r="AF112" s="58"/>
      <c r="AG112" s="58"/>
      <c r="AH112" s="58"/>
      <c r="AI112" s="58"/>
      <c r="AJ112" s="62"/>
      <c r="AK112" s="58"/>
      <c r="AL112" s="58"/>
      <c r="AM112" s="58"/>
      <c r="AN112" s="58"/>
      <c r="AO112" s="58"/>
      <c r="AP112" s="58"/>
      <c r="AQ112" s="58"/>
      <c r="AR112" s="58"/>
      <c r="AS112" s="82"/>
      <c r="AT112" s="58"/>
      <c r="AU112" s="82"/>
      <c r="AV112" s="82"/>
      <c r="AW112" s="82"/>
      <c r="AX112" s="82"/>
      <c r="AY112" s="82"/>
      <c r="AZ112" s="82"/>
      <c r="BA112" s="82"/>
      <c r="BB112" s="22"/>
      <c r="BC112" s="22"/>
      <c r="BD112" s="60"/>
      <c r="BE112" s="60"/>
      <c r="BF112" s="60"/>
      <c r="BG112" s="60"/>
      <c r="BH112" s="60"/>
      <c r="BI112" s="60"/>
      <c r="BJ112" s="60"/>
      <c r="BK112" s="60"/>
      <c r="BL112" s="60"/>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row>
    <row r="113" spans="1:88" x14ac:dyDescent="0.25">
      <c r="A113" s="58"/>
      <c r="B113" s="58"/>
      <c r="C113" s="58"/>
      <c r="D113" s="58"/>
      <c r="E113" s="58"/>
      <c r="F113" s="58"/>
      <c r="G113" s="58"/>
      <c r="H113" s="58"/>
      <c r="I113" s="62"/>
      <c r="J113" s="58"/>
      <c r="K113" s="320" t="s">
        <v>46</v>
      </c>
      <c r="L113" s="321"/>
      <c r="M113" s="69"/>
      <c r="N113" s="71"/>
      <c r="O113" s="80"/>
      <c r="P113" s="324">
        <f>SUM(M113:O113)</f>
        <v>0</v>
      </c>
      <c r="Q113" s="325"/>
      <c r="R113" s="62"/>
      <c r="S113" s="58"/>
      <c r="T113" s="58"/>
      <c r="U113" s="58"/>
      <c r="V113" s="58"/>
      <c r="W113" s="58"/>
      <c r="X113" s="58"/>
      <c r="Y113" s="58"/>
      <c r="Z113" s="58"/>
      <c r="AA113" s="58"/>
      <c r="AB113" s="58"/>
      <c r="AC113" s="58"/>
      <c r="AD113" s="58"/>
      <c r="AE113" s="58"/>
      <c r="AF113" s="58"/>
      <c r="AG113" s="58"/>
      <c r="AH113" s="58"/>
      <c r="AI113" s="58"/>
      <c r="AJ113" s="62"/>
      <c r="AK113" s="58"/>
      <c r="AL113" s="58"/>
      <c r="AM113" s="58"/>
      <c r="AN113" s="58"/>
      <c r="AO113" s="58"/>
      <c r="AP113" s="58"/>
      <c r="AQ113" s="58"/>
      <c r="AR113" s="58"/>
      <c r="AS113" s="82"/>
      <c r="AT113" s="58"/>
      <c r="AU113" s="82"/>
      <c r="AV113" s="82"/>
      <c r="AW113" s="82"/>
      <c r="AX113" s="82"/>
      <c r="AY113" s="82"/>
      <c r="AZ113" s="82"/>
      <c r="BA113" s="82"/>
      <c r="BB113" s="22"/>
      <c r="BC113" s="22"/>
      <c r="BD113" s="60"/>
      <c r="BE113" s="60"/>
      <c r="BF113" s="60"/>
      <c r="BG113" s="60"/>
      <c r="BH113" s="60"/>
      <c r="BI113" s="60"/>
      <c r="BJ113" s="60"/>
      <c r="BK113" s="60"/>
      <c r="BL113" s="60"/>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row>
    <row r="114" spans="1:88" ht="15.75" thickBot="1" x14ac:dyDescent="0.3">
      <c r="A114" s="58"/>
      <c r="B114" s="102" t="s">
        <v>24</v>
      </c>
      <c r="C114" s="178"/>
      <c r="D114" s="322" t="s">
        <v>25</v>
      </c>
      <c r="E114" s="323"/>
      <c r="F114" s="318"/>
      <c r="G114" s="319"/>
      <c r="H114" s="292"/>
      <c r="I114" s="62"/>
      <c r="J114" s="58"/>
      <c r="K114" s="58"/>
      <c r="L114" s="58"/>
      <c r="M114" s="58"/>
      <c r="N114" s="58"/>
      <c r="O114" s="58"/>
      <c r="P114" s="58"/>
      <c r="Q114" s="58"/>
      <c r="R114" s="62"/>
      <c r="S114" s="58"/>
      <c r="T114" s="58"/>
      <c r="U114" s="58"/>
      <c r="V114" s="58"/>
      <c r="W114" s="58"/>
      <c r="X114" s="58"/>
      <c r="Y114" s="58"/>
      <c r="Z114" s="58"/>
      <c r="AA114" s="58"/>
      <c r="AB114" s="58"/>
      <c r="AC114" s="58"/>
      <c r="AD114" s="58"/>
      <c r="AE114" s="58"/>
      <c r="AF114" s="58"/>
      <c r="AG114" s="58"/>
      <c r="AH114" s="58"/>
      <c r="AI114" s="58"/>
      <c r="AJ114" s="62"/>
      <c r="AK114" s="58"/>
      <c r="AL114" s="58"/>
      <c r="AM114" s="58"/>
      <c r="AN114" s="58"/>
      <c r="AO114" s="58"/>
      <c r="AP114" s="58"/>
      <c r="AQ114" s="58"/>
      <c r="AR114" s="58"/>
      <c r="AS114" s="82"/>
      <c r="AT114" s="58"/>
      <c r="AU114" s="82"/>
      <c r="AV114" s="82"/>
      <c r="AW114" s="82"/>
      <c r="AX114" s="82"/>
      <c r="AY114" s="82"/>
      <c r="AZ114" s="82"/>
      <c r="BA114" s="82"/>
      <c r="BB114" s="22"/>
      <c r="BC114" s="22"/>
      <c r="BD114" s="60"/>
      <c r="BE114" s="60"/>
      <c r="BF114" s="60"/>
      <c r="BG114" s="60"/>
      <c r="BH114" s="60"/>
      <c r="BI114" s="60"/>
      <c r="BJ114" s="60"/>
      <c r="BK114" s="60"/>
      <c r="BL114" s="60"/>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row>
    <row r="115" spans="1:88" x14ac:dyDescent="0.25">
      <c r="A115" s="58"/>
      <c r="B115" s="346"/>
      <c r="C115" s="169"/>
      <c r="D115" s="326"/>
      <c r="E115" s="328"/>
      <c r="F115" s="330"/>
      <c r="G115" s="332" t="str">
        <f>IF(C115="","",IF(C116="","",IF(C117="","",IF(C118="","",IF(D115="","",IF(D117="","",IF(D115&gt;D117,1)+IF(E115&gt;E117,1)+IF(F115&gt;F117,1)))))))</f>
        <v/>
      </c>
      <c r="H115" s="311"/>
      <c r="I115" s="62"/>
      <c r="J115" s="58"/>
      <c r="K115" s="58"/>
      <c r="L115" s="58"/>
      <c r="M115" s="58"/>
      <c r="N115" s="58"/>
      <c r="O115" s="58"/>
      <c r="P115" s="58"/>
      <c r="Q115" s="58"/>
      <c r="R115" s="62"/>
      <c r="S115" s="58"/>
      <c r="T115" s="58"/>
      <c r="U115" s="58"/>
      <c r="V115" s="58"/>
      <c r="W115" s="58"/>
      <c r="X115" s="58"/>
      <c r="Y115" s="58"/>
      <c r="Z115" s="58"/>
      <c r="AA115" s="58"/>
      <c r="AB115" s="58"/>
      <c r="AC115" s="58"/>
      <c r="AD115" s="58"/>
      <c r="AE115" s="58"/>
      <c r="AF115" s="58"/>
      <c r="AG115" s="58"/>
      <c r="AH115" s="58"/>
      <c r="AI115" s="58"/>
      <c r="AJ115" s="62"/>
      <c r="AK115" s="58"/>
      <c r="AL115" s="58"/>
      <c r="AM115" s="58"/>
      <c r="AN115" s="58"/>
      <c r="AO115" s="58"/>
      <c r="AP115" s="58"/>
      <c r="AQ115" s="58"/>
      <c r="AR115" s="58"/>
      <c r="AS115" s="82"/>
      <c r="AT115" s="58"/>
      <c r="AU115" s="82"/>
      <c r="AV115" s="82"/>
      <c r="AW115" s="82"/>
      <c r="AX115" s="82"/>
      <c r="AY115" s="82"/>
      <c r="AZ115" s="82"/>
      <c r="BA115" s="82"/>
      <c r="BB115" s="22"/>
      <c r="BC115" s="22"/>
      <c r="BD115" s="60"/>
      <c r="BE115" s="60"/>
      <c r="BF115" s="60"/>
      <c r="BG115" s="60"/>
      <c r="BH115" s="60"/>
      <c r="BI115" s="60"/>
      <c r="BJ115" s="60"/>
      <c r="BK115" s="60"/>
      <c r="BL115" s="60"/>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row>
    <row r="116" spans="1:88" ht="15.75" thickBot="1" x14ac:dyDescent="0.3">
      <c r="A116" s="58"/>
      <c r="B116" s="313"/>
      <c r="C116" s="171"/>
      <c r="D116" s="327"/>
      <c r="E116" s="329"/>
      <c r="F116" s="331"/>
      <c r="G116" s="299"/>
      <c r="H116" s="300"/>
      <c r="I116" s="63"/>
      <c r="J116" s="58"/>
      <c r="K116" s="58"/>
      <c r="L116" s="58"/>
      <c r="M116" s="58"/>
      <c r="N116" s="58"/>
      <c r="O116" s="58"/>
      <c r="P116" s="58"/>
      <c r="Q116" s="58"/>
      <c r="R116" s="62"/>
      <c r="S116" s="58"/>
      <c r="T116" s="58"/>
      <c r="U116" s="58"/>
      <c r="V116" s="58"/>
      <c r="W116" s="58"/>
      <c r="X116" s="58"/>
      <c r="Y116" s="58"/>
      <c r="Z116" s="58"/>
      <c r="AA116" s="58"/>
      <c r="AB116" s="58"/>
      <c r="AC116" s="58"/>
      <c r="AD116" s="58"/>
      <c r="AE116" s="58"/>
      <c r="AF116" s="58"/>
      <c r="AG116" s="58"/>
      <c r="AH116" s="58"/>
      <c r="AI116" s="58"/>
      <c r="AJ116" s="62"/>
      <c r="AK116" s="58"/>
      <c r="AL116" s="58"/>
      <c r="AM116" s="58"/>
      <c r="AN116" s="58"/>
      <c r="AO116" s="58"/>
      <c r="AP116" s="58"/>
      <c r="AQ116" s="58"/>
      <c r="AR116" s="58"/>
      <c r="AS116" s="82"/>
      <c r="AT116" s="58"/>
      <c r="AU116" s="82"/>
      <c r="AV116" s="82"/>
      <c r="AW116" s="82"/>
      <c r="AX116" s="82"/>
      <c r="AY116" s="82"/>
      <c r="AZ116" s="82"/>
      <c r="BA116" s="82"/>
      <c r="BB116" s="22"/>
      <c r="BC116" s="22"/>
      <c r="BD116" s="60"/>
      <c r="BE116" s="60"/>
      <c r="BF116" s="60"/>
      <c r="BG116" s="60"/>
      <c r="BH116" s="60"/>
      <c r="BI116" s="60"/>
      <c r="BJ116" s="60"/>
      <c r="BK116" s="60"/>
      <c r="BL116" s="60"/>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row>
    <row r="117" spans="1:88" x14ac:dyDescent="0.25">
      <c r="A117" s="58"/>
      <c r="B117" s="307"/>
      <c r="C117" s="172"/>
      <c r="D117" s="333"/>
      <c r="E117" s="316"/>
      <c r="F117" s="335"/>
      <c r="G117" s="337" t="str">
        <f>IF(C117="","",IF(C118="","",IF(C115="","",IF(C116="","",IF(D117="","",IF(D115="","",IF(D117&gt;D115,1)+IF(E117&gt;E115,1)+IF(F117&gt;F115,1)))))))</f>
        <v/>
      </c>
      <c r="H117" s="309"/>
      <c r="I117" s="58"/>
      <c r="J117" s="58"/>
      <c r="K117" s="58"/>
      <c r="L117" s="58"/>
      <c r="M117" s="58"/>
      <c r="N117" s="58"/>
      <c r="O117" s="58"/>
      <c r="P117" s="58"/>
      <c r="Q117" s="58"/>
      <c r="R117" s="62"/>
      <c r="S117" s="58"/>
      <c r="T117" s="58"/>
      <c r="U117" s="58"/>
      <c r="V117" s="58"/>
      <c r="W117" s="58"/>
      <c r="X117" s="58"/>
      <c r="Y117" s="58"/>
      <c r="Z117" s="58"/>
      <c r="AA117" s="58"/>
      <c r="AB117" s="58"/>
      <c r="AC117" s="58"/>
      <c r="AD117" s="58"/>
      <c r="AE117" s="58"/>
      <c r="AF117" s="58"/>
      <c r="AG117" s="58"/>
      <c r="AH117" s="58"/>
      <c r="AI117" s="58"/>
      <c r="AJ117" s="62"/>
      <c r="AK117" s="58"/>
      <c r="AL117" s="58"/>
      <c r="AM117" s="58"/>
      <c r="AN117" s="58"/>
      <c r="AO117" s="58"/>
      <c r="AP117" s="58"/>
      <c r="AQ117" s="58"/>
      <c r="AR117" s="58"/>
      <c r="AS117" s="82"/>
      <c r="AT117" s="58"/>
      <c r="AU117" s="82"/>
      <c r="AV117" s="82"/>
      <c r="AW117" s="82"/>
      <c r="AX117" s="82"/>
      <c r="AY117" s="82"/>
      <c r="AZ117" s="82"/>
      <c r="BA117" s="82"/>
      <c r="BB117" s="22"/>
      <c r="BC117" s="22"/>
      <c r="BD117" s="60"/>
      <c r="BE117" s="60"/>
      <c r="BF117" s="60"/>
      <c r="BG117" s="60"/>
      <c r="BH117" s="60"/>
      <c r="BI117" s="60"/>
      <c r="BJ117" s="60"/>
      <c r="BK117" s="60"/>
      <c r="BL117" s="60"/>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row>
    <row r="118" spans="1:88" ht="15.75" thickBot="1" x14ac:dyDescent="0.3">
      <c r="A118" s="58"/>
      <c r="B118" s="308"/>
      <c r="C118" s="163"/>
      <c r="D118" s="334"/>
      <c r="E118" s="317"/>
      <c r="F118" s="336"/>
      <c r="G118" s="338"/>
      <c r="H118" s="310"/>
      <c r="I118" s="58"/>
      <c r="J118" s="58"/>
      <c r="K118" s="58"/>
      <c r="L118" s="58"/>
      <c r="M118" s="58"/>
      <c r="N118" s="58"/>
      <c r="O118" s="58"/>
      <c r="P118" s="58"/>
      <c r="Q118" s="58"/>
      <c r="R118" s="62"/>
      <c r="S118" s="58"/>
      <c r="T118" s="58"/>
      <c r="U118" s="58"/>
      <c r="V118" s="58"/>
      <c r="W118" s="58"/>
      <c r="X118" s="58"/>
      <c r="Y118" s="58"/>
      <c r="Z118" s="58"/>
      <c r="AA118" s="58"/>
      <c r="AB118" s="58"/>
      <c r="AC118" s="58"/>
      <c r="AD118" s="58"/>
      <c r="AE118" s="58"/>
      <c r="AF118" s="58"/>
      <c r="AG118" s="58"/>
      <c r="AH118" s="58"/>
      <c r="AI118" s="58"/>
      <c r="AJ118" s="62"/>
      <c r="AK118" s="58"/>
      <c r="AL118" s="58"/>
      <c r="AM118" s="58"/>
      <c r="AN118" s="58"/>
      <c r="AO118" s="58"/>
      <c r="AP118" s="58"/>
      <c r="AQ118" s="58"/>
      <c r="AR118" s="58"/>
      <c r="AS118" s="82"/>
      <c r="AT118" s="58"/>
      <c r="AU118" s="82"/>
      <c r="AV118" s="82"/>
      <c r="AW118" s="82"/>
      <c r="AX118" s="82"/>
      <c r="AY118" s="82"/>
      <c r="AZ118" s="82"/>
      <c r="BA118" s="82"/>
      <c r="BB118" s="22"/>
      <c r="BC118" s="22"/>
      <c r="BD118" s="60"/>
      <c r="BE118" s="60"/>
      <c r="BF118" s="60"/>
      <c r="BG118" s="60"/>
      <c r="BH118" s="60"/>
      <c r="BI118" s="60"/>
      <c r="BJ118" s="60"/>
      <c r="BK118" s="60"/>
      <c r="BL118" s="60"/>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row>
    <row r="119" spans="1:88" x14ac:dyDescent="0.25">
      <c r="A119" s="58"/>
      <c r="B119" s="320" t="s">
        <v>46</v>
      </c>
      <c r="C119" s="321"/>
      <c r="D119" s="69"/>
      <c r="E119" s="71"/>
      <c r="F119" s="80"/>
      <c r="G119" s="324">
        <f>SUM(D119:F119)</f>
        <v>0</v>
      </c>
      <c r="H119" s="325"/>
      <c r="I119" s="58"/>
      <c r="J119" s="58"/>
      <c r="K119" s="58"/>
      <c r="L119" s="58"/>
      <c r="M119" s="58"/>
      <c r="N119" s="58"/>
      <c r="O119" s="58"/>
      <c r="P119" s="58"/>
      <c r="Q119" s="58"/>
      <c r="R119" s="62"/>
      <c r="S119" s="58"/>
      <c r="T119" s="58"/>
      <c r="U119" s="58"/>
      <c r="V119" s="58"/>
      <c r="W119" s="58"/>
      <c r="X119" s="58"/>
      <c r="Y119" s="58"/>
      <c r="Z119" s="58"/>
      <c r="AA119" s="58"/>
      <c r="AB119" s="58"/>
      <c r="AC119" s="58"/>
      <c r="AD119" s="58"/>
      <c r="AE119" s="58"/>
      <c r="AF119" s="58"/>
      <c r="AG119" s="58"/>
      <c r="AH119" s="58"/>
      <c r="AI119" s="58"/>
      <c r="AJ119" s="62"/>
      <c r="AK119" s="58"/>
      <c r="AL119" s="58"/>
      <c r="AM119" s="58"/>
      <c r="AN119" s="58"/>
      <c r="AO119" s="58"/>
      <c r="AP119" s="58"/>
      <c r="AQ119" s="58"/>
      <c r="AR119" s="58"/>
      <c r="AS119" s="82"/>
      <c r="AT119" s="58"/>
      <c r="AU119" s="82"/>
      <c r="AV119" s="82"/>
      <c r="AW119" s="82"/>
      <c r="AX119" s="82"/>
      <c r="AY119" s="82"/>
      <c r="AZ119" s="82"/>
      <c r="BA119" s="82"/>
      <c r="BB119" s="22"/>
      <c r="BC119" s="22"/>
      <c r="BD119" s="60"/>
      <c r="BE119" s="60"/>
      <c r="BF119" s="60"/>
      <c r="BG119" s="60"/>
      <c r="BH119" s="60"/>
      <c r="BI119" s="60"/>
      <c r="BJ119" s="60"/>
      <c r="BK119" s="60"/>
      <c r="BL119" s="60"/>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row>
    <row r="120" spans="1:88" ht="15.75" thickBot="1" x14ac:dyDescent="0.3">
      <c r="A120" s="58"/>
      <c r="B120" s="58"/>
      <c r="C120" s="58"/>
      <c r="D120" s="58"/>
      <c r="E120" s="58"/>
      <c r="F120" s="58"/>
      <c r="G120" s="58"/>
      <c r="H120" s="58"/>
      <c r="I120" s="58"/>
      <c r="J120" s="58"/>
      <c r="K120" s="58"/>
      <c r="L120" s="58"/>
      <c r="M120" s="58"/>
      <c r="N120" s="58"/>
      <c r="O120" s="58"/>
      <c r="P120" s="58"/>
      <c r="Q120" s="58"/>
      <c r="R120" s="62"/>
      <c r="S120" s="58"/>
      <c r="T120" s="102" t="s">
        <v>24</v>
      </c>
      <c r="U120" s="178"/>
      <c r="V120" s="322" t="s">
        <v>25</v>
      </c>
      <c r="W120" s="323"/>
      <c r="X120" s="318"/>
      <c r="Y120" s="319"/>
      <c r="Z120" s="292"/>
      <c r="AA120" s="58"/>
      <c r="AB120" s="58"/>
      <c r="AC120" s="58"/>
      <c r="AD120" s="58"/>
      <c r="AE120" s="58"/>
      <c r="AF120" s="58"/>
      <c r="AG120" s="58"/>
      <c r="AH120" s="58"/>
      <c r="AI120" s="58"/>
      <c r="AJ120" s="62"/>
      <c r="AK120" s="58"/>
      <c r="AL120" s="58"/>
      <c r="AM120" s="58"/>
      <c r="AN120" s="58"/>
      <c r="AO120" s="58"/>
      <c r="AP120" s="58"/>
      <c r="AQ120" s="58"/>
      <c r="AR120" s="58"/>
      <c r="AS120" s="82"/>
      <c r="AT120" s="58"/>
      <c r="AU120" s="82"/>
      <c r="AV120" s="82"/>
      <c r="AW120" s="82"/>
      <c r="AX120" s="82"/>
      <c r="AY120" s="82"/>
      <c r="AZ120" s="82"/>
      <c r="BA120" s="82"/>
      <c r="BB120" s="22"/>
      <c r="BC120" s="22"/>
      <c r="BD120" s="60"/>
      <c r="BE120" s="60"/>
      <c r="BF120" s="60"/>
      <c r="BG120" s="60"/>
      <c r="BH120" s="60"/>
      <c r="BI120" s="60"/>
      <c r="BJ120" s="60"/>
      <c r="BK120" s="60"/>
      <c r="BL120" s="60"/>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row>
    <row r="121" spans="1:88" x14ac:dyDescent="0.25">
      <c r="A121" s="58"/>
      <c r="B121" s="58"/>
      <c r="C121" s="58"/>
      <c r="D121" s="58"/>
      <c r="E121" s="58"/>
      <c r="F121" s="58"/>
      <c r="G121" s="58"/>
      <c r="H121" s="58"/>
      <c r="I121" s="58"/>
      <c r="J121" s="58"/>
      <c r="K121" s="58"/>
      <c r="L121" s="58"/>
      <c r="M121" s="58"/>
      <c r="N121" s="58"/>
      <c r="O121" s="58"/>
      <c r="P121" s="58"/>
      <c r="Q121" s="58"/>
      <c r="R121" s="62"/>
      <c r="S121" s="58"/>
      <c r="T121" s="341">
        <f>IF(U121=L109,K109,IF(U121=L111,K111,""))</f>
        <v>0</v>
      </c>
      <c r="U121" s="173" t="str">
        <f>IF(Q109="Abd.",L111,IF(Q111="Abd.",L109,IF(Q109="Forf.",L111,IF(Q111="Forf.",L109,IF(L109="","",IF(L111="","",IF(P109="","",IF(P111="","",IF(P109&gt;P111,L109,IF(P109&lt;P111,L111,IF(P109=P111,"",IF(P111=P109,"",))))))))))))</f>
        <v/>
      </c>
      <c r="V121" s="326"/>
      <c r="W121" s="328"/>
      <c r="X121" s="330"/>
      <c r="Y121" s="332" t="str">
        <f>IF(U121="","",IF(U122="","",IF(U123="","",IF(U124="","",IF(V121="","",IF(V123="","",IF(V121&gt;V123,1)+IF(W121&gt;W123,1)+IF(X121&gt;X123,1)))))))</f>
        <v/>
      </c>
      <c r="Z121" s="311"/>
      <c r="AA121" s="58"/>
      <c r="AB121" s="58"/>
      <c r="AC121" s="58"/>
      <c r="AD121" s="58"/>
      <c r="AE121" s="58"/>
      <c r="AF121" s="58"/>
      <c r="AG121" s="58"/>
      <c r="AH121" s="58"/>
      <c r="AI121" s="58"/>
      <c r="AJ121" s="62"/>
      <c r="AK121" s="58"/>
      <c r="AL121" s="58"/>
      <c r="AM121" s="58"/>
      <c r="AN121" s="58"/>
      <c r="AO121" s="58"/>
      <c r="AP121" s="58"/>
      <c r="AQ121" s="58"/>
      <c r="AR121" s="58"/>
      <c r="AS121" s="82"/>
      <c r="AT121" s="58"/>
      <c r="AU121" s="82"/>
      <c r="AV121" s="82"/>
      <c r="AW121" s="82"/>
      <c r="AX121" s="82"/>
      <c r="AY121" s="82"/>
      <c r="AZ121" s="82"/>
      <c r="BA121" s="82"/>
      <c r="BB121" s="22"/>
      <c r="BC121" s="22"/>
      <c r="BD121" s="60"/>
      <c r="BE121" s="60"/>
      <c r="BF121" s="60"/>
      <c r="BG121" s="60"/>
      <c r="BH121" s="60"/>
      <c r="BI121" s="60"/>
      <c r="BJ121" s="60"/>
      <c r="BK121" s="60"/>
      <c r="BL121" s="60"/>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row>
    <row r="122" spans="1:88" ht="15.75" thickBot="1" x14ac:dyDescent="0.3">
      <c r="A122" s="58"/>
      <c r="B122" s="58"/>
      <c r="C122" s="58"/>
      <c r="D122" s="58"/>
      <c r="E122" s="58"/>
      <c r="F122" s="58"/>
      <c r="G122" s="58"/>
      <c r="H122" s="58"/>
      <c r="I122" s="58"/>
      <c r="J122" s="58"/>
      <c r="K122" s="58"/>
      <c r="L122" s="58"/>
      <c r="M122" s="58"/>
      <c r="N122" s="58"/>
      <c r="O122" s="58"/>
      <c r="P122" s="58"/>
      <c r="Q122" s="58"/>
      <c r="R122" s="62"/>
      <c r="S122" s="64"/>
      <c r="T122" s="295"/>
      <c r="U122" s="174" t="str">
        <f>IF(Q109="Abd.",L112,IF(Q111="Abd.",L110,IF(Q109="Forf.",L112,IF(Q111="Forf.",L110,IF(L110="","",IF(L112="","",IF(P109="","",IF(P111="","",IF(P109&gt;P111,L110,IF(P109&lt;P111,L112,IF(P109=P111,"",IF(P111=P109,"",))))))))))))</f>
        <v/>
      </c>
      <c r="V122" s="327"/>
      <c r="W122" s="329"/>
      <c r="X122" s="331"/>
      <c r="Y122" s="299"/>
      <c r="Z122" s="300"/>
      <c r="AA122" s="59"/>
      <c r="AB122" s="58"/>
      <c r="AC122" s="58"/>
      <c r="AD122" s="58"/>
      <c r="AE122" s="58"/>
      <c r="AF122" s="58"/>
      <c r="AG122" s="58"/>
      <c r="AH122" s="58"/>
      <c r="AI122" s="58"/>
      <c r="AJ122" s="62"/>
      <c r="AK122" s="58"/>
      <c r="AL122" s="58"/>
      <c r="AM122" s="58"/>
      <c r="AN122" s="58"/>
      <c r="AO122" s="58"/>
      <c r="AP122" s="58"/>
      <c r="AQ122" s="58"/>
      <c r="AR122" s="58"/>
      <c r="AS122" s="82"/>
      <c r="AT122" s="58"/>
      <c r="AU122" s="82"/>
      <c r="AV122" s="82"/>
      <c r="AW122" s="82"/>
      <c r="AX122" s="82"/>
      <c r="AY122" s="82"/>
      <c r="AZ122" s="82"/>
      <c r="BA122" s="82"/>
      <c r="BB122" s="22"/>
      <c r="BC122" s="22"/>
      <c r="BD122" s="60"/>
      <c r="BE122" s="60"/>
      <c r="BF122" s="60"/>
      <c r="BG122" s="60"/>
      <c r="BH122" s="60"/>
      <c r="BI122" s="60"/>
      <c r="BJ122" s="60"/>
      <c r="BK122" s="60"/>
      <c r="BL122" s="60"/>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row>
    <row r="123" spans="1:88" x14ac:dyDescent="0.25">
      <c r="A123" s="58"/>
      <c r="B123" s="58"/>
      <c r="C123" s="58"/>
      <c r="D123" s="58"/>
      <c r="E123" s="58"/>
      <c r="F123" s="58"/>
      <c r="G123" s="58"/>
      <c r="H123" s="58"/>
      <c r="I123" s="58"/>
      <c r="J123" s="58"/>
      <c r="K123" s="58"/>
      <c r="L123" s="58"/>
      <c r="M123" s="58"/>
      <c r="N123" s="58"/>
      <c r="O123" s="58"/>
      <c r="P123" s="58"/>
      <c r="Q123" s="58"/>
      <c r="R123" s="62"/>
      <c r="S123" s="58"/>
      <c r="T123" s="275">
        <f>IF(U123=L133,K133,IF(U123=L135,K135,""))</f>
        <v>0</v>
      </c>
      <c r="U123" s="173" t="str">
        <f>IF(Q133="Abd.",L135,IF(Q135="Abd.",L133,IF(Q133="Forf.",L135,IF(Q135="Forf.",L133,IF(L133="","",IF(L135="","",IF(P133="","",IF(P135="","",IF(P133&gt;P135,L133,IF(P133&lt;P135,L135,IF(P133=P135,"",IF(P135=P133,"",))))))))))))</f>
        <v/>
      </c>
      <c r="V123" s="333"/>
      <c r="W123" s="316"/>
      <c r="X123" s="335"/>
      <c r="Y123" s="337" t="str">
        <f>IF(U123="","",IF(U124="","",IF(U121="","",IF(U122="","",IF(V123="","",IF(V121="","",IF(V123&gt;V121,1)+IF(W123&gt;W121,1)+IF(X123&gt;X121,1)))))))</f>
        <v/>
      </c>
      <c r="Z123" s="309"/>
      <c r="AA123" s="61"/>
      <c r="AB123" s="58"/>
      <c r="AC123" s="58"/>
      <c r="AD123" s="58"/>
      <c r="AE123" s="58"/>
      <c r="AF123" s="58"/>
      <c r="AG123" s="58"/>
      <c r="AH123" s="58"/>
      <c r="AI123" s="58"/>
      <c r="AJ123" s="62"/>
      <c r="AK123" s="58"/>
      <c r="AL123" s="58"/>
      <c r="AM123" s="58"/>
      <c r="AN123" s="58"/>
      <c r="AO123" s="58"/>
      <c r="AP123" s="58"/>
      <c r="AQ123" s="58"/>
      <c r="AR123" s="58"/>
      <c r="AS123" s="82"/>
      <c r="AT123" s="58"/>
      <c r="AU123" s="82"/>
      <c r="AV123" s="82"/>
      <c r="AW123" s="82"/>
      <c r="AX123" s="82"/>
      <c r="AY123" s="82"/>
      <c r="AZ123" s="82"/>
      <c r="BA123" s="82"/>
      <c r="BB123" s="22"/>
      <c r="BC123" s="22"/>
      <c r="BD123" s="60"/>
      <c r="BE123" s="60"/>
      <c r="BF123" s="60"/>
      <c r="BG123" s="60"/>
      <c r="BH123" s="60"/>
      <c r="BI123" s="60"/>
      <c r="BJ123" s="60"/>
      <c r="BK123" s="60"/>
      <c r="BL123" s="60"/>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row>
    <row r="124" spans="1:88" ht="15.75" thickBot="1" x14ac:dyDescent="0.3">
      <c r="A124" s="58"/>
      <c r="B124" s="58"/>
      <c r="C124" s="58"/>
      <c r="D124" s="58"/>
      <c r="E124" s="58"/>
      <c r="F124" s="58"/>
      <c r="G124" s="58"/>
      <c r="H124" s="58"/>
      <c r="I124" s="58"/>
      <c r="J124" s="58"/>
      <c r="K124" s="58"/>
      <c r="L124" s="58"/>
      <c r="M124" s="58"/>
      <c r="N124" s="58"/>
      <c r="O124" s="58"/>
      <c r="P124" s="58"/>
      <c r="Q124" s="58"/>
      <c r="R124" s="62"/>
      <c r="S124" s="58"/>
      <c r="T124" s="276"/>
      <c r="U124" s="175" t="str">
        <f>IF(Q133="Abd.",L136,IF(Q135="Abd.",L134,IF(Q133="Forf.",L136,IF(Q135="Forf.",L134,IF(L134="","",IF(L136="","",IF(P133="","",IF(P135="","",IF(P133&gt;P135,L134,IF(P133&lt;P135,L136,IF(P133=P135,"",IF(P135=P133,"",))))))))))))</f>
        <v/>
      </c>
      <c r="V124" s="334"/>
      <c r="W124" s="317"/>
      <c r="X124" s="336"/>
      <c r="Y124" s="338"/>
      <c r="Z124" s="310"/>
      <c r="AA124" s="62"/>
      <c r="AB124" s="58"/>
      <c r="AC124" s="58"/>
      <c r="AD124" s="58"/>
      <c r="AE124" s="58"/>
      <c r="AF124" s="58"/>
      <c r="AG124" s="58"/>
      <c r="AH124" s="58"/>
      <c r="AI124" s="58"/>
      <c r="AJ124" s="62"/>
      <c r="AK124" s="58"/>
      <c r="AL124" s="58"/>
      <c r="AM124" s="58"/>
      <c r="AN124" s="58"/>
      <c r="AO124" s="58"/>
      <c r="AP124" s="58"/>
      <c r="AQ124" s="58"/>
      <c r="AR124" s="58"/>
      <c r="AS124" s="82"/>
      <c r="AT124" s="58"/>
      <c r="AU124" s="82"/>
      <c r="AV124" s="82"/>
      <c r="AW124" s="82"/>
      <c r="AX124" s="82"/>
      <c r="AY124" s="82"/>
      <c r="AZ124" s="82"/>
      <c r="BA124" s="82"/>
      <c r="BB124" s="22"/>
      <c r="BC124" s="22"/>
      <c r="BD124" s="60"/>
      <c r="BE124" s="60"/>
      <c r="BF124" s="60"/>
      <c r="BG124" s="60"/>
      <c r="BH124" s="60"/>
      <c r="BI124" s="60"/>
      <c r="BJ124" s="60"/>
      <c r="BK124" s="60"/>
      <c r="BL124" s="60"/>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row>
    <row r="125" spans="1:88" x14ac:dyDescent="0.25">
      <c r="A125" s="58"/>
      <c r="B125" s="58"/>
      <c r="C125" s="58"/>
      <c r="D125" s="58"/>
      <c r="E125" s="58"/>
      <c r="F125" s="58"/>
      <c r="G125" s="58"/>
      <c r="H125" s="58"/>
      <c r="I125" s="58"/>
      <c r="J125" s="58"/>
      <c r="K125" s="58"/>
      <c r="L125" s="58"/>
      <c r="M125" s="58"/>
      <c r="N125" s="58"/>
      <c r="O125" s="58"/>
      <c r="P125" s="58"/>
      <c r="Q125" s="58"/>
      <c r="R125" s="62"/>
      <c r="S125" s="58"/>
      <c r="T125" s="320" t="s">
        <v>46</v>
      </c>
      <c r="U125" s="321"/>
      <c r="V125" s="69"/>
      <c r="W125" s="71"/>
      <c r="X125" s="80"/>
      <c r="Y125" s="324">
        <f>SUM(V125:X125)</f>
        <v>0</v>
      </c>
      <c r="Z125" s="325"/>
      <c r="AA125" s="62"/>
      <c r="AB125" s="58"/>
      <c r="AC125" s="58"/>
      <c r="AD125" s="58"/>
      <c r="AE125" s="58"/>
      <c r="AF125" s="58"/>
      <c r="AG125" s="58"/>
      <c r="AH125" s="58"/>
      <c r="AI125" s="58"/>
      <c r="AJ125" s="62"/>
      <c r="AK125" s="58"/>
      <c r="AL125" s="58"/>
      <c r="AM125" s="58"/>
      <c r="AN125" s="58"/>
      <c r="AO125" s="58"/>
      <c r="AP125" s="58"/>
      <c r="AQ125" s="58"/>
      <c r="AR125" s="58"/>
      <c r="AS125" s="82"/>
      <c r="AT125" s="58"/>
      <c r="AU125" s="82"/>
      <c r="AV125" s="82"/>
      <c r="AW125" s="82"/>
      <c r="AX125" s="82"/>
      <c r="AY125" s="82"/>
      <c r="AZ125" s="82"/>
      <c r="BA125" s="82"/>
      <c r="BB125" s="22"/>
      <c r="BC125" s="22"/>
      <c r="BD125" s="60"/>
      <c r="BE125" s="60"/>
      <c r="BF125" s="60"/>
      <c r="BG125" s="60"/>
      <c r="BH125" s="60"/>
      <c r="BI125" s="60"/>
      <c r="BJ125" s="60"/>
      <c r="BK125" s="60"/>
      <c r="BL125" s="60"/>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row>
    <row r="126" spans="1:88" ht="15.75" thickBot="1" x14ac:dyDescent="0.3">
      <c r="A126" s="58"/>
      <c r="B126" s="102" t="s">
        <v>24</v>
      </c>
      <c r="C126" s="178"/>
      <c r="D126" s="322" t="s">
        <v>25</v>
      </c>
      <c r="E126" s="323"/>
      <c r="F126" s="339"/>
      <c r="G126" s="340"/>
      <c r="H126" s="314"/>
      <c r="I126" s="58"/>
      <c r="J126" s="58"/>
      <c r="K126" s="58"/>
      <c r="L126" s="58"/>
      <c r="M126" s="58"/>
      <c r="N126" s="58"/>
      <c r="O126" s="58"/>
      <c r="P126" s="58"/>
      <c r="Q126" s="58"/>
      <c r="R126" s="62"/>
      <c r="S126" s="58"/>
      <c r="T126" s="58"/>
      <c r="U126" s="58"/>
      <c r="V126" s="58"/>
      <c r="W126" s="58"/>
      <c r="X126" s="58"/>
      <c r="Y126" s="58"/>
      <c r="Z126" s="58"/>
      <c r="AA126" s="67"/>
      <c r="AB126" s="66"/>
      <c r="AC126" s="58"/>
      <c r="AD126" s="58"/>
      <c r="AE126" s="58"/>
      <c r="AF126" s="58"/>
      <c r="AG126" s="58"/>
      <c r="AH126" s="58"/>
      <c r="AI126" s="58"/>
      <c r="AJ126" s="62"/>
      <c r="AK126" s="58"/>
      <c r="AL126" s="58"/>
      <c r="AM126" s="58"/>
      <c r="AN126" s="58"/>
      <c r="AO126" s="58"/>
      <c r="AP126" s="58"/>
      <c r="AQ126" s="58"/>
      <c r="AR126" s="58"/>
      <c r="AS126" s="82"/>
      <c r="AT126" s="58"/>
      <c r="AU126" s="82"/>
      <c r="AV126" s="82"/>
      <c r="AW126" s="82"/>
      <c r="AX126" s="82"/>
      <c r="AY126" s="82"/>
      <c r="AZ126" s="82"/>
      <c r="BA126" s="82"/>
      <c r="BB126" s="22"/>
      <c r="BC126" s="22"/>
      <c r="BD126" s="60"/>
      <c r="BE126" s="60"/>
      <c r="BF126" s="60"/>
      <c r="BG126" s="60"/>
      <c r="BH126" s="60"/>
      <c r="BI126" s="60"/>
      <c r="BJ126" s="60"/>
      <c r="BK126" s="60"/>
      <c r="BL126" s="60"/>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row>
    <row r="127" spans="1:88" x14ac:dyDescent="0.25">
      <c r="A127" s="58"/>
      <c r="B127" s="346"/>
      <c r="C127" s="169"/>
      <c r="D127" s="326"/>
      <c r="E127" s="328"/>
      <c r="F127" s="330"/>
      <c r="G127" s="332" t="str">
        <f>IF(C127="","",IF(C128="","",IF(C129="","",IF(C130="","",IF(D127="","",IF(D129="","",IF(D127&gt;D129,1)+IF(E127&gt;E129,1)+IF(F127&gt;F129,1)))))))</f>
        <v/>
      </c>
      <c r="H127" s="311"/>
      <c r="I127" s="58"/>
      <c r="J127" s="58"/>
      <c r="K127" s="58"/>
      <c r="L127" s="58"/>
      <c r="M127" s="58"/>
      <c r="N127" s="58"/>
      <c r="O127" s="58"/>
      <c r="P127" s="58"/>
      <c r="Q127" s="58"/>
      <c r="R127" s="62"/>
      <c r="S127" s="58"/>
      <c r="T127" s="58"/>
      <c r="U127" s="58"/>
      <c r="V127" s="58"/>
      <c r="W127" s="58"/>
      <c r="X127" s="58"/>
      <c r="Y127" s="58"/>
      <c r="Z127" s="58"/>
      <c r="AA127" s="67"/>
      <c r="AB127" s="66"/>
      <c r="AC127" s="58"/>
      <c r="AD127" s="58"/>
      <c r="AE127" s="58"/>
      <c r="AF127" s="58"/>
      <c r="AG127" s="58"/>
      <c r="AH127" s="58"/>
      <c r="AI127" s="58"/>
      <c r="AJ127" s="62"/>
      <c r="AK127" s="58"/>
      <c r="AL127" s="58"/>
      <c r="AM127" s="58"/>
      <c r="AN127" s="58"/>
      <c r="AO127" s="58"/>
      <c r="AP127" s="58"/>
      <c r="AQ127" s="58"/>
      <c r="AR127" s="58"/>
      <c r="AS127" s="82"/>
      <c r="AT127" s="58"/>
      <c r="AU127" s="82"/>
      <c r="AV127" s="82"/>
      <c r="AW127" s="82"/>
      <c r="AX127" s="82"/>
      <c r="AY127" s="82"/>
      <c r="AZ127" s="82"/>
      <c r="BA127" s="82"/>
      <c r="BB127" s="22"/>
      <c r="BC127" s="22"/>
      <c r="BD127" s="60"/>
      <c r="BE127" s="60"/>
      <c r="BF127" s="60"/>
      <c r="BG127" s="60"/>
      <c r="BH127" s="60"/>
      <c r="BI127" s="60"/>
      <c r="BJ127" s="60"/>
      <c r="BK127" s="60"/>
      <c r="BL127" s="60"/>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row>
    <row r="128" spans="1:88" ht="15.75" thickBot="1" x14ac:dyDescent="0.3">
      <c r="A128" s="58"/>
      <c r="B128" s="313"/>
      <c r="C128" s="171"/>
      <c r="D128" s="327"/>
      <c r="E128" s="329"/>
      <c r="F128" s="331"/>
      <c r="G128" s="299"/>
      <c r="H128" s="300"/>
      <c r="I128" s="59"/>
      <c r="J128" s="58"/>
      <c r="K128" s="58"/>
      <c r="L128" s="58"/>
      <c r="M128" s="58"/>
      <c r="N128" s="58"/>
      <c r="O128" s="58"/>
      <c r="P128" s="58"/>
      <c r="Q128" s="58"/>
      <c r="R128" s="62"/>
      <c r="S128" s="58"/>
      <c r="T128" s="58"/>
      <c r="U128" s="58"/>
      <c r="V128" s="58"/>
      <c r="W128" s="58"/>
      <c r="X128" s="58"/>
      <c r="Y128" s="58"/>
      <c r="Z128" s="58"/>
      <c r="AA128" s="67"/>
      <c r="AB128" s="66"/>
      <c r="AC128" s="58"/>
      <c r="AD128" s="58"/>
      <c r="AE128" s="58"/>
      <c r="AF128" s="58"/>
      <c r="AG128" s="58"/>
      <c r="AH128" s="58"/>
      <c r="AI128" s="58"/>
      <c r="AJ128" s="62"/>
      <c r="AK128" s="58"/>
      <c r="AL128" s="58"/>
      <c r="AM128" s="58"/>
      <c r="AN128" s="58"/>
      <c r="AO128" s="58"/>
      <c r="AP128" s="58"/>
      <c r="AQ128" s="58"/>
      <c r="AR128" s="58"/>
      <c r="AS128" s="82"/>
      <c r="AT128" s="58"/>
      <c r="AU128" s="82"/>
      <c r="AV128" s="82"/>
      <c r="AW128" s="82"/>
      <c r="AX128" s="82"/>
      <c r="AY128" s="82"/>
      <c r="AZ128" s="82"/>
      <c r="BA128" s="82"/>
      <c r="BB128" s="22"/>
      <c r="BC128" s="22"/>
      <c r="BD128" s="60"/>
      <c r="BE128" s="60"/>
      <c r="BF128" s="60"/>
      <c r="BG128" s="60"/>
      <c r="BH128" s="60"/>
      <c r="BI128" s="60"/>
      <c r="BJ128" s="60"/>
      <c r="BK128" s="60"/>
      <c r="BL128" s="60"/>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row>
    <row r="129" spans="1:88" x14ac:dyDescent="0.25">
      <c r="A129" s="58"/>
      <c r="B129" s="307"/>
      <c r="C129" s="172"/>
      <c r="D129" s="333"/>
      <c r="E129" s="316"/>
      <c r="F129" s="335"/>
      <c r="G129" s="337" t="str">
        <f>IF(C129="","",IF(C130="","",IF(C127="","",IF(C128="","",IF(D129="","",IF(D127="","",IF(D129&gt;D127,1)+IF(E129&gt;E127,1)+IF(F129&gt;F127,1)))))))</f>
        <v/>
      </c>
      <c r="H129" s="309"/>
      <c r="I129" s="61"/>
      <c r="J129" s="58"/>
      <c r="K129" s="58"/>
      <c r="L129" s="58"/>
      <c r="M129" s="58"/>
      <c r="N129" s="58"/>
      <c r="O129" s="58"/>
      <c r="P129" s="58"/>
      <c r="Q129" s="58"/>
      <c r="R129" s="62"/>
      <c r="S129" s="58"/>
      <c r="T129" s="58"/>
      <c r="U129" s="58"/>
      <c r="V129" s="58"/>
      <c r="W129" s="58"/>
      <c r="X129" s="58"/>
      <c r="Y129" s="58"/>
      <c r="Z129" s="58"/>
      <c r="AA129" s="67"/>
      <c r="AB129" s="66"/>
      <c r="AC129" s="58"/>
      <c r="AD129" s="58"/>
      <c r="AE129" s="58"/>
      <c r="AF129" s="58"/>
      <c r="AG129" s="58"/>
      <c r="AH129" s="58"/>
      <c r="AI129" s="58"/>
      <c r="AJ129" s="62"/>
      <c r="AK129" s="58"/>
      <c r="AL129" s="58"/>
      <c r="AM129" s="58"/>
      <c r="AN129" s="58"/>
      <c r="AO129" s="58"/>
      <c r="AP129" s="58"/>
      <c r="AQ129" s="58"/>
      <c r="AR129" s="58"/>
      <c r="AS129" s="82"/>
      <c r="AT129" s="58"/>
      <c r="AU129" s="82"/>
      <c r="AV129" s="82"/>
      <c r="AW129" s="82"/>
      <c r="AX129" s="82"/>
      <c r="AY129" s="82"/>
      <c r="AZ129" s="82"/>
      <c r="BA129" s="82"/>
      <c r="BB129" s="22"/>
      <c r="BC129" s="22"/>
      <c r="BD129" s="60"/>
      <c r="BE129" s="60"/>
      <c r="BF129" s="60"/>
      <c r="BG129" s="60"/>
      <c r="BH129" s="60"/>
      <c r="BI129" s="60"/>
      <c r="BJ129" s="60"/>
      <c r="BK129" s="60"/>
      <c r="BL129" s="60"/>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row>
    <row r="130" spans="1:88" ht="15.75" thickBot="1" x14ac:dyDescent="0.3">
      <c r="A130" s="58"/>
      <c r="B130" s="308"/>
      <c r="C130" s="163"/>
      <c r="D130" s="334"/>
      <c r="E130" s="317"/>
      <c r="F130" s="336"/>
      <c r="G130" s="338"/>
      <c r="H130" s="310"/>
      <c r="I130" s="62"/>
      <c r="J130" s="58"/>
      <c r="K130" s="58"/>
      <c r="L130" s="58"/>
      <c r="M130" s="58"/>
      <c r="N130" s="58"/>
      <c r="O130" s="58"/>
      <c r="P130" s="58"/>
      <c r="Q130" s="58"/>
      <c r="R130" s="62"/>
      <c r="S130" s="58"/>
      <c r="T130" s="58"/>
      <c r="U130" s="58"/>
      <c r="V130" s="58"/>
      <c r="W130" s="58"/>
      <c r="X130" s="58"/>
      <c r="Y130" s="58"/>
      <c r="Z130" s="58"/>
      <c r="AA130" s="67"/>
      <c r="AB130" s="66"/>
      <c r="AC130" s="58"/>
      <c r="AD130" s="58"/>
      <c r="AE130" s="58"/>
      <c r="AF130" s="58"/>
      <c r="AG130" s="58"/>
      <c r="AH130" s="58"/>
      <c r="AI130" s="58"/>
      <c r="AJ130" s="62"/>
      <c r="AK130" s="58"/>
      <c r="AL130" s="58"/>
      <c r="AM130" s="58"/>
      <c r="AN130" s="58"/>
      <c r="AO130" s="58"/>
      <c r="AP130" s="58"/>
      <c r="AQ130" s="58"/>
      <c r="AR130" s="58"/>
      <c r="AS130" s="82"/>
      <c r="AT130" s="58"/>
      <c r="AU130" s="82"/>
      <c r="AV130" s="82"/>
      <c r="AW130" s="82"/>
      <c r="AX130" s="82"/>
      <c r="AY130" s="82"/>
      <c r="AZ130" s="82"/>
      <c r="BA130" s="82"/>
      <c r="BB130" s="22"/>
      <c r="BC130" s="22"/>
      <c r="BD130" s="60"/>
      <c r="BE130" s="60"/>
      <c r="BF130" s="60"/>
      <c r="BG130" s="60"/>
      <c r="BH130" s="60"/>
      <c r="BI130" s="60"/>
      <c r="BJ130" s="60"/>
      <c r="BK130" s="60"/>
      <c r="BL130" s="60"/>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row>
    <row r="131" spans="1:88" x14ac:dyDescent="0.25">
      <c r="A131" s="58"/>
      <c r="B131" s="320" t="s">
        <v>46</v>
      </c>
      <c r="C131" s="321"/>
      <c r="D131" s="69"/>
      <c r="E131" s="71"/>
      <c r="F131" s="80"/>
      <c r="G131" s="324">
        <f>SUM(D131:F131)</f>
        <v>0</v>
      </c>
      <c r="H131" s="325"/>
      <c r="I131" s="62"/>
      <c r="J131" s="58"/>
      <c r="K131" s="58"/>
      <c r="L131" s="58"/>
      <c r="M131" s="58"/>
      <c r="N131" s="58"/>
      <c r="O131" s="58"/>
      <c r="P131" s="58"/>
      <c r="Q131" s="58"/>
      <c r="R131" s="62"/>
      <c r="S131" s="58"/>
      <c r="T131" s="58"/>
      <c r="U131" s="58"/>
      <c r="V131" s="58"/>
      <c r="W131" s="58"/>
      <c r="X131" s="58"/>
      <c r="Y131" s="58"/>
      <c r="Z131" s="58"/>
      <c r="AA131" s="67"/>
      <c r="AB131" s="66"/>
      <c r="AC131" s="58"/>
      <c r="AD131" s="58"/>
      <c r="AE131" s="58"/>
      <c r="AF131" s="58"/>
      <c r="AG131" s="58"/>
      <c r="AH131" s="58"/>
      <c r="AI131" s="58"/>
      <c r="AJ131" s="62"/>
      <c r="AK131" s="58"/>
      <c r="AL131" s="58"/>
      <c r="AM131" s="58"/>
      <c r="AN131" s="58"/>
      <c r="AO131" s="58"/>
      <c r="AP131" s="58"/>
      <c r="AQ131" s="58"/>
      <c r="AR131" s="58"/>
      <c r="AS131" s="82"/>
      <c r="AT131" s="58"/>
      <c r="AU131" s="82"/>
      <c r="AV131" s="82"/>
      <c r="AW131" s="82"/>
      <c r="AX131" s="82"/>
      <c r="AY131" s="82"/>
      <c r="AZ131" s="82"/>
      <c r="BA131" s="82"/>
      <c r="BB131" s="22"/>
      <c r="BC131" s="22"/>
      <c r="BD131" s="60"/>
      <c r="BE131" s="60"/>
      <c r="BF131" s="60"/>
      <c r="BG131" s="60"/>
      <c r="BH131" s="60"/>
      <c r="BI131" s="60"/>
      <c r="BJ131" s="60"/>
      <c r="BK131" s="60"/>
      <c r="BL131" s="60"/>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row>
    <row r="132" spans="1:88" ht="15.75" thickBot="1" x14ac:dyDescent="0.3">
      <c r="A132" s="58"/>
      <c r="B132" s="58"/>
      <c r="C132" s="58"/>
      <c r="D132" s="58"/>
      <c r="E132" s="58"/>
      <c r="F132" s="58"/>
      <c r="G132" s="58"/>
      <c r="H132" s="58"/>
      <c r="I132" s="62"/>
      <c r="J132" s="58"/>
      <c r="K132" s="102" t="s">
        <v>24</v>
      </c>
      <c r="L132" s="178"/>
      <c r="M132" s="322" t="s">
        <v>25</v>
      </c>
      <c r="N132" s="323"/>
      <c r="O132" s="318"/>
      <c r="P132" s="319"/>
      <c r="Q132" s="292"/>
      <c r="R132" s="62"/>
      <c r="S132" s="58"/>
      <c r="T132" s="58"/>
      <c r="U132" s="58"/>
      <c r="V132" s="58"/>
      <c r="W132" s="58"/>
      <c r="X132" s="58"/>
      <c r="Y132" s="58"/>
      <c r="Z132" s="58"/>
      <c r="AA132" s="67"/>
      <c r="AB132" s="66"/>
      <c r="AC132" s="58"/>
      <c r="AD132" s="58"/>
      <c r="AE132" s="58"/>
      <c r="AF132" s="58"/>
      <c r="AG132" s="58"/>
      <c r="AH132" s="58"/>
      <c r="AI132" s="58"/>
      <c r="AJ132" s="62"/>
      <c r="AK132" s="58"/>
      <c r="AL132" s="58"/>
      <c r="AM132" s="58"/>
      <c r="AN132" s="58"/>
      <c r="AO132" s="58"/>
      <c r="AP132" s="58"/>
      <c r="AQ132" s="58"/>
      <c r="AR132" s="58"/>
      <c r="AS132" s="82"/>
      <c r="AT132" s="58"/>
      <c r="AU132" s="82"/>
      <c r="AV132" s="82"/>
      <c r="AW132" s="82"/>
      <c r="AX132" s="82"/>
      <c r="AY132" s="82"/>
      <c r="AZ132" s="82"/>
      <c r="BA132" s="82"/>
      <c r="BB132" s="22"/>
      <c r="BC132" s="22"/>
      <c r="BD132" s="60"/>
      <c r="BE132" s="60"/>
      <c r="BF132" s="60"/>
      <c r="BG132" s="60"/>
      <c r="BH132" s="60"/>
      <c r="BI132" s="60"/>
      <c r="BJ132" s="60"/>
      <c r="BK132" s="60"/>
      <c r="BL132" s="60"/>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row>
    <row r="133" spans="1:88" x14ac:dyDescent="0.25">
      <c r="A133" s="58"/>
      <c r="B133" s="58"/>
      <c r="C133" s="58"/>
      <c r="D133" s="58"/>
      <c r="E133" s="58"/>
      <c r="F133" s="58"/>
      <c r="G133" s="58"/>
      <c r="H133" s="58"/>
      <c r="I133" s="62"/>
      <c r="J133" s="58"/>
      <c r="K133" s="341">
        <f>IF(L133=C127,B127,IF(L133=C129,B129,""))</f>
        <v>0</v>
      </c>
      <c r="L133" s="173" t="str">
        <f>IF(H127="Abd.",C129,IF(H129="Abd.",C127,IF(H127="Forf.",C129,IF(H129="Forf.",C127,IF(C127="","",IF(C129="","",IF(G127="","",IF(G129="","",IF(G127&gt;G129,C127,IF(G127&lt;G129,C129,IF(G127=G129,"",IF(G129=G127,"",))))))))))))</f>
        <v/>
      </c>
      <c r="M133" s="326"/>
      <c r="N133" s="328"/>
      <c r="O133" s="330"/>
      <c r="P133" s="332" t="str">
        <f>IF(L133="","",IF(L134="","",IF(L135="","",IF(L136="","",IF(M133="","",IF(M135="","",IF(M133&gt;M135,1)+IF(N133&gt;N135,1)+IF(O133&gt;O135,1)))))))</f>
        <v/>
      </c>
      <c r="Q133" s="311"/>
      <c r="R133" s="62"/>
      <c r="S133" s="58"/>
      <c r="T133" s="58"/>
      <c r="U133" s="58"/>
      <c r="V133" s="58"/>
      <c r="W133" s="58"/>
      <c r="X133" s="58"/>
      <c r="Y133" s="58"/>
      <c r="Z133" s="58"/>
      <c r="AA133" s="67"/>
      <c r="AB133" s="66"/>
      <c r="AC133" s="58"/>
      <c r="AD133" s="58"/>
      <c r="AE133" s="58"/>
      <c r="AF133" s="58"/>
      <c r="AG133" s="58"/>
      <c r="AH133" s="58"/>
      <c r="AI133" s="58"/>
      <c r="AJ133" s="62"/>
      <c r="AK133" s="58"/>
      <c r="AL133" s="58"/>
      <c r="AM133" s="58"/>
      <c r="AN133" s="58"/>
      <c r="AO133" s="58"/>
      <c r="AP133" s="58"/>
      <c r="AQ133" s="58"/>
      <c r="AR133" s="58"/>
      <c r="AS133" s="82"/>
      <c r="AT133" s="58"/>
      <c r="AU133" s="82"/>
      <c r="AV133" s="82"/>
      <c r="AW133" s="82"/>
      <c r="AX133" s="82"/>
      <c r="AY133" s="82"/>
      <c r="AZ133" s="82"/>
      <c r="BA133" s="82"/>
      <c r="BB133" s="22"/>
      <c r="BC133" s="22"/>
      <c r="BD133" s="60"/>
      <c r="BE133" s="60"/>
      <c r="BF133" s="60"/>
      <c r="BG133" s="60"/>
      <c r="BH133" s="60"/>
      <c r="BI133" s="60"/>
      <c r="BJ133" s="60"/>
      <c r="BK133" s="60"/>
      <c r="BL133" s="60"/>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row>
    <row r="134" spans="1:88" ht="15.75" thickBot="1" x14ac:dyDescent="0.3">
      <c r="A134" s="58"/>
      <c r="B134" s="58"/>
      <c r="C134" s="58"/>
      <c r="D134" s="58"/>
      <c r="E134" s="58"/>
      <c r="F134" s="58"/>
      <c r="G134" s="58"/>
      <c r="H134" s="58"/>
      <c r="I134" s="62"/>
      <c r="J134" s="64"/>
      <c r="K134" s="295"/>
      <c r="L134" s="174" t="str">
        <f>IF(H127="Abd.",C130,IF(H129="Abd.",C128,IF(H127="Forf.",C130,IF(H129="Forf.",C128,IF(C128="","",IF(C130="","",IF(G127="","",IF(G129="","",IF(G127&gt;G129,C128,IF(G127&lt;G129,C130,IF(G127=G129,"",IF(G129=G127,"",))))))))))))</f>
        <v/>
      </c>
      <c r="M134" s="327"/>
      <c r="N134" s="329"/>
      <c r="O134" s="331"/>
      <c r="P134" s="299"/>
      <c r="Q134" s="300"/>
      <c r="R134" s="63"/>
      <c r="S134" s="58"/>
      <c r="T134" s="58"/>
      <c r="U134" s="58"/>
      <c r="V134" s="58"/>
      <c r="W134" s="58"/>
      <c r="X134" s="58"/>
      <c r="Y134" s="58"/>
      <c r="Z134" s="58"/>
      <c r="AA134" s="67"/>
      <c r="AB134" s="66"/>
      <c r="AC134" s="58"/>
      <c r="AD134" s="58"/>
      <c r="AE134" s="58"/>
      <c r="AF134" s="58"/>
      <c r="AG134" s="58"/>
      <c r="AH134" s="58"/>
      <c r="AI134" s="58"/>
      <c r="AJ134" s="62"/>
      <c r="AK134" s="58"/>
      <c r="AL134" s="58"/>
      <c r="AM134" s="58"/>
      <c r="AN134" s="58"/>
      <c r="AO134" s="58"/>
      <c r="AP134" s="58"/>
      <c r="AQ134" s="58"/>
      <c r="AR134" s="58"/>
      <c r="AS134" s="82"/>
      <c r="AT134" s="58"/>
      <c r="AU134" s="82"/>
      <c r="AV134" s="82"/>
      <c r="AW134" s="82"/>
      <c r="AX134" s="82"/>
      <c r="AY134" s="82"/>
      <c r="AZ134" s="82"/>
      <c r="BA134" s="82"/>
      <c r="BB134" s="22"/>
      <c r="BC134" s="22"/>
      <c r="BD134" s="60"/>
      <c r="BE134" s="60"/>
      <c r="BF134" s="60"/>
      <c r="BG134" s="60"/>
      <c r="BH134" s="60"/>
      <c r="BI134" s="60"/>
      <c r="BJ134" s="60"/>
      <c r="BK134" s="60"/>
      <c r="BL134" s="60"/>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row>
    <row r="135" spans="1:88" x14ac:dyDescent="0.25">
      <c r="A135" s="58"/>
      <c r="B135" s="58"/>
      <c r="C135" s="58"/>
      <c r="D135" s="58"/>
      <c r="E135" s="58"/>
      <c r="F135" s="58"/>
      <c r="G135" s="58"/>
      <c r="H135" s="58"/>
      <c r="I135" s="62"/>
      <c r="J135" s="58"/>
      <c r="K135" s="275">
        <f>IF(L135=C139,B139,IF(L135=C141,B141,""))</f>
        <v>0</v>
      </c>
      <c r="L135" s="173" t="str">
        <f>IF(H139="Abd.",C141,IF(H141="Abd.",C139,IF(H139="Forf.",C141,IF(H141="Forf.",C139,IF(C139="","",IF(C141="","",IF(G139="","",IF(G141="","",IF(G139&gt;G141,C139,IF(G139&lt;G141,C141,IF(G139=G141,"",IF(G141=G139,"",))))))))))))</f>
        <v/>
      </c>
      <c r="M135" s="333"/>
      <c r="N135" s="316"/>
      <c r="O135" s="335"/>
      <c r="P135" s="337" t="str">
        <f>IF(L135="","",IF(L136="","",IF(L133="","",IF(L134="","",IF(M135="","",IF(M133="","",IF(M135&gt;M133,1)+IF(N135&gt;N133,1)+IF(O135&gt;O133,1)))))))</f>
        <v/>
      </c>
      <c r="Q135" s="309"/>
      <c r="R135" s="58"/>
      <c r="S135" s="58"/>
      <c r="T135" s="58"/>
      <c r="U135" s="58"/>
      <c r="V135" s="58"/>
      <c r="W135" s="58"/>
      <c r="X135" s="58"/>
      <c r="Y135" s="58"/>
      <c r="Z135" s="58"/>
      <c r="AA135" s="67"/>
      <c r="AB135" s="66"/>
      <c r="AC135" s="58"/>
      <c r="AD135" s="58"/>
      <c r="AE135" s="58"/>
      <c r="AF135" s="58"/>
      <c r="AG135" s="58"/>
      <c r="AH135" s="58"/>
      <c r="AI135" s="58"/>
      <c r="AJ135" s="62"/>
      <c r="AK135" s="58"/>
      <c r="AL135" s="58"/>
      <c r="AM135" s="58"/>
      <c r="AN135" s="58"/>
      <c r="AO135" s="58"/>
      <c r="AP135" s="58"/>
      <c r="AQ135" s="58"/>
      <c r="AR135" s="58"/>
      <c r="AS135" s="82"/>
      <c r="AT135" s="58"/>
      <c r="AU135" s="82"/>
      <c r="AV135" s="82"/>
      <c r="AW135" s="82"/>
      <c r="AX135" s="82"/>
      <c r="AY135" s="82"/>
      <c r="AZ135" s="82"/>
      <c r="BA135" s="82"/>
      <c r="BB135" s="22"/>
      <c r="BC135" s="22"/>
      <c r="BD135" s="60"/>
      <c r="BE135" s="60"/>
      <c r="BF135" s="60"/>
      <c r="BG135" s="60"/>
      <c r="BH135" s="60"/>
      <c r="BI135" s="60"/>
      <c r="BJ135" s="60"/>
      <c r="BK135" s="60"/>
      <c r="BL135" s="60"/>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row>
    <row r="136" spans="1:88" ht="15.75" thickBot="1" x14ac:dyDescent="0.3">
      <c r="A136" s="58"/>
      <c r="B136" s="58"/>
      <c r="C136" s="58"/>
      <c r="D136" s="58"/>
      <c r="E136" s="58"/>
      <c r="F136" s="58"/>
      <c r="G136" s="58"/>
      <c r="H136" s="58"/>
      <c r="I136" s="62"/>
      <c r="J136" s="58"/>
      <c r="K136" s="276"/>
      <c r="L136" s="175" t="str">
        <f>IF(H139="Abd.",C142,IF(H141="Abd.",C140,IF(H139="Forf.",C142,IF(H141="Forf.",C140,IF(C140="","",IF(C142="","",IF(G139="","",IF(G141="","",IF(G139&gt;G141,C140,IF(G139&lt;G141,C142,IF(G139=G141,"",IF(G141=G139,"",))))))))))))</f>
        <v/>
      </c>
      <c r="M136" s="334"/>
      <c r="N136" s="317"/>
      <c r="O136" s="336"/>
      <c r="P136" s="338"/>
      <c r="Q136" s="310"/>
      <c r="R136" s="58"/>
      <c r="S136" s="58"/>
      <c r="T136" s="58"/>
      <c r="U136" s="58"/>
      <c r="V136" s="58"/>
      <c r="W136" s="58"/>
      <c r="X136" s="58"/>
      <c r="Y136" s="58"/>
      <c r="Z136" s="58"/>
      <c r="AA136" s="67"/>
      <c r="AB136" s="66"/>
      <c r="AC136" s="58"/>
      <c r="AD136" s="58"/>
      <c r="AE136" s="58"/>
      <c r="AF136" s="58"/>
      <c r="AG136" s="58"/>
      <c r="AH136" s="58"/>
      <c r="AI136" s="58"/>
      <c r="AJ136" s="62"/>
      <c r="AK136" s="58"/>
      <c r="AL136" s="58"/>
      <c r="AM136" s="58"/>
      <c r="AN136" s="58"/>
      <c r="AO136" s="58"/>
      <c r="AP136" s="58"/>
      <c r="AQ136" s="58"/>
      <c r="AR136" s="58"/>
      <c r="AS136" s="82"/>
      <c r="AT136" s="58"/>
      <c r="AU136" s="82"/>
      <c r="AV136" s="82"/>
      <c r="AW136" s="82"/>
      <c r="AX136" s="82"/>
      <c r="AY136" s="82"/>
      <c r="AZ136" s="82"/>
      <c r="BA136" s="82"/>
      <c r="BB136" s="22"/>
      <c r="BC136" s="22"/>
      <c r="BD136" s="60"/>
      <c r="BE136" s="60"/>
      <c r="BF136" s="60"/>
      <c r="BG136" s="60"/>
      <c r="BH136" s="60"/>
      <c r="BI136" s="60"/>
      <c r="BJ136" s="60"/>
      <c r="BK136" s="60"/>
      <c r="BL136" s="60"/>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row>
    <row r="137" spans="1:88" x14ac:dyDescent="0.25">
      <c r="A137" s="58"/>
      <c r="B137" s="58"/>
      <c r="C137" s="58"/>
      <c r="D137" s="58"/>
      <c r="E137" s="58"/>
      <c r="F137" s="58"/>
      <c r="G137" s="58"/>
      <c r="H137" s="58"/>
      <c r="I137" s="62"/>
      <c r="J137" s="58"/>
      <c r="K137" s="320" t="s">
        <v>46</v>
      </c>
      <c r="L137" s="321"/>
      <c r="M137" s="69"/>
      <c r="N137" s="71"/>
      <c r="O137" s="80"/>
      <c r="P137" s="324">
        <f>SUM(M137:O137)</f>
        <v>0</v>
      </c>
      <c r="Q137" s="325"/>
      <c r="R137" s="58"/>
      <c r="S137" s="58"/>
      <c r="T137" s="58"/>
      <c r="U137" s="58"/>
      <c r="V137" s="58"/>
      <c r="W137" s="58"/>
      <c r="X137" s="58"/>
      <c r="Y137" s="58"/>
      <c r="Z137" s="58"/>
      <c r="AA137" s="67"/>
      <c r="AB137" s="66"/>
      <c r="AC137" s="58"/>
      <c r="AD137" s="58"/>
      <c r="AE137" s="58"/>
      <c r="AF137" s="58"/>
      <c r="AG137" s="58"/>
      <c r="AH137" s="58"/>
      <c r="AI137" s="58"/>
      <c r="AJ137" s="62"/>
      <c r="AK137" s="58"/>
      <c r="AL137" s="58"/>
      <c r="AM137" s="58"/>
      <c r="AN137" s="58"/>
      <c r="AO137" s="58"/>
      <c r="AP137" s="58"/>
      <c r="AQ137" s="58"/>
      <c r="AR137" s="58"/>
      <c r="AS137" s="82"/>
      <c r="AT137" s="58"/>
      <c r="AU137" s="82"/>
      <c r="AV137" s="82"/>
      <c r="AW137" s="82"/>
      <c r="AX137" s="82"/>
      <c r="AY137" s="82"/>
      <c r="AZ137" s="82"/>
      <c r="BA137" s="82"/>
      <c r="BB137" s="22"/>
      <c r="BC137" s="22"/>
      <c r="BD137" s="60"/>
      <c r="BE137" s="60"/>
      <c r="BF137" s="60"/>
      <c r="BG137" s="60"/>
      <c r="BH137" s="60"/>
      <c r="BI137" s="60"/>
      <c r="BJ137" s="60"/>
      <c r="BK137" s="60"/>
      <c r="BL137" s="60"/>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row>
    <row r="138" spans="1:88" ht="15.75" thickBot="1" x14ac:dyDescent="0.3">
      <c r="A138" s="58"/>
      <c r="B138" s="102" t="s">
        <v>24</v>
      </c>
      <c r="C138" s="178"/>
      <c r="D138" s="322" t="s">
        <v>25</v>
      </c>
      <c r="E138" s="323"/>
      <c r="F138" s="318"/>
      <c r="G138" s="319"/>
      <c r="H138" s="292"/>
      <c r="I138" s="62"/>
      <c r="J138" s="58"/>
      <c r="K138" s="58"/>
      <c r="L138" s="58"/>
      <c r="M138" s="58"/>
      <c r="N138" s="58"/>
      <c r="O138" s="58"/>
      <c r="P138" s="58"/>
      <c r="Q138" s="58"/>
      <c r="R138" s="58"/>
      <c r="S138" s="58"/>
      <c r="T138" s="58"/>
      <c r="U138" s="58"/>
      <c r="V138" s="58"/>
      <c r="W138" s="58"/>
      <c r="X138" s="58"/>
      <c r="Y138" s="58"/>
      <c r="Z138" s="58"/>
      <c r="AA138" s="67"/>
      <c r="AB138" s="66"/>
      <c r="AC138" s="58"/>
      <c r="AD138" s="58"/>
      <c r="AE138" s="58"/>
      <c r="AF138" s="58"/>
      <c r="AG138" s="58"/>
      <c r="AH138" s="58"/>
      <c r="AI138" s="58"/>
      <c r="AJ138" s="62"/>
      <c r="AK138" s="58"/>
      <c r="AL138" s="58"/>
      <c r="AM138" s="58"/>
      <c r="AN138" s="58"/>
      <c r="AO138" s="58"/>
      <c r="AP138" s="58"/>
      <c r="AQ138" s="58"/>
      <c r="AR138" s="58"/>
      <c r="AS138" s="82"/>
      <c r="AT138" s="58"/>
      <c r="AU138" s="82"/>
      <c r="AV138" s="82"/>
      <c r="AW138" s="82"/>
      <c r="AX138" s="82"/>
      <c r="AY138" s="82"/>
      <c r="AZ138" s="82"/>
      <c r="BA138" s="82"/>
      <c r="BB138" s="22"/>
      <c r="BC138" s="22"/>
      <c r="BD138" s="60"/>
      <c r="BE138" s="60"/>
      <c r="BF138" s="60"/>
      <c r="BG138" s="60"/>
      <c r="BH138" s="60"/>
      <c r="BI138" s="60"/>
      <c r="BJ138" s="60"/>
      <c r="BK138" s="60"/>
      <c r="BL138" s="60"/>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row>
    <row r="139" spans="1:88" x14ac:dyDescent="0.25">
      <c r="A139" s="58"/>
      <c r="B139" s="346"/>
      <c r="C139" s="169"/>
      <c r="D139" s="326"/>
      <c r="E139" s="328"/>
      <c r="F139" s="330"/>
      <c r="G139" s="332" t="str">
        <f>IF(C139="","",IF(C140="","",IF(C141="","",IF(C142="","",IF(D139="","",IF(D141="","",IF(D139&gt;D141,1)+IF(E139&gt;E141,1)+IF(F139&gt;F141,1)))))))</f>
        <v/>
      </c>
      <c r="H139" s="311"/>
      <c r="I139" s="62"/>
      <c r="J139" s="58"/>
      <c r="K139" s="58"/>
      <c r="L139" s="58"/>
      <c r="M139" s="58"/>
      <c r="N139" s="58"/>
      <c r="O139" s="58"/>
      <c r="P139" s="58"/>
      <c r="Q139" s="58"/>
      <c r="R139" s="58"/>
      <c r="S139" s="58"/>
      <c r="T139" s="58"/>
      <c r="U139" s="58"/>
      <c r="V139" s="58"/>
      <c r="W139" s="58"/>
      <c r="X139" s="58"/>
      <c r="Y139" s="58"/>
      <c r="Z139" s="58"/>
      <c r="AA139" s="67"/>
      <c r="AB139" s="66"/>
      <c r="AC139" s="58"/>
      <c r="AD139" s="58"/>
      <c r="AE139" s="58"/>
      <c r="AF139" s="58"/>
      <c r="AG139" s="58"/>
      <c r="AH139" s="58"/>
      <c r="AI139" s="58"/>
      <c r="AJ139" s="62"/>
      <c r="AK139" s="58"/>
      <c r="AL139" s="58"/>
      <c r="AM139" s="58"/>
      <c r="AN139" s="58"/>
      <c r="AO139" s="58"/>
      <c r="AP139" s="58"/>
      <c r="AQ139" s="58"/>
      <c r="AR139" s="58"/>
      <c r="AS139" s="82"/>
      <c r="AT139" s="58"/>
      <c r="AU139" s="82"/>
      <c r="AV139" s="82"/>
      <c r="AW139" s="82"/>
      <c r="AX139" s="82"/>
      <c r="AY139" s="82"/>
      <c r="AZ139" s="82"/>
      <c r="BA139" s="82"/>
      <c r="BB139" s="22"/>
      <c r="BC139" s="22"/>
      <c r="BD139" s="60"/>
      <c r="BE139" s="60"/>
      <c r="BF139" s="60"/>
      <c r="BG139" s="60"/>
      <c r="BH139" s="60"/>
      <c r="BI139" s="60"/>
      <c r="BJ139" s="60"/>
      <c r="BK139" s="60"/>
      <c r="BL139" s="60"/>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row>
    <row r="140" spans="1:88" ht="15.75" thickBot="1" x14ac:dyDescent="0.3">
      <c r="A140" s="58"/>
      <c r="B140" s="313"/>
      <c r="C140" s="171"/>
      <c r="D140" s="327"/>
      <c r="E140" s="329"/>
      <c r="F140" s="331"/>
      <c r="G140" s="299"/>
      <c r="H140" s="300"/>
      <c r="I140" s="63"/>
      <c r="J140" s="58"/>
      <c r="K140" s="58"/>
      <c r="L140" s="58"/>
      <c r="M140" s="58"/>
      <c r="N140" s="58"/>
      <c r="O140" s="58"/>
      <c r="P140" s="58"/>
      <c r="Q140" s="58"/>
      <c r="R140" s="58"/>
      <c r="S140" s="58"/>
      <c r="T140" s="58"/>
      <c r="U140" s="58"/>
      <c r="V140" s="58"/>
      <c r="W140" s="58"/>
      <c r="X140" s="58"/>
      <c r="Y140" s="58"/>
      <c r="Z140" s="58"/>
      <c r="AA140" s="67"/>
      <c r="AB140" s="66"/>
      <c r="AC140" s="58"/>
      <c r="AD140" s="58"/>
      <c r="AE140" s="58"/>
      <c r="AF140" s="58"/>
      <c r="AG140" s="58"/>
      <c r="AH140" s="58"/>
      <c r="AI140" s="58"/>
      <c r="AJ140" s="62"/>
      <c r="AK140" s="58"/>
      <c r="AL140" s="58"/>
      <c r="AM140" s="58"/>
      <c r="AN140" s="58"/>
      <c r="AO140" s="58"/>
      <c r="AP140" s="58"/>
      <c r="AQ140" s="58"/>
      <c r="AR140" s="58"/>
      <c r="AS140" s="82"/>
      <c r="AT140" s="58"/>
      <c r="AU140" s="82"/>
      <c r="AV140" s="82"/>
      <c r="AW140" s="82"/>
      <c r="AX140" s="82"/>
      <c r="AY140" s="82"/>
      <c r="AZ140" s="82"/>
      <c r="BA140" s="82"/>
      <c r="BB140" s="22"/>
      <c r="BC140" s="22"/>
      <c r="BD140" s="60"/>
      <c r="BE140" s="60"/>
      <c r="BF140" s="60"/>
      <c r="BG140" s="60"/>
      <c r="BH140" s="60"/>
      <c r="BI140" s="60"/>
      <c r="BJ140" s="60"/>
      <c r="BK140" s="60"/>
      <c r="BL140" s="60"/>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row>
    <row r="141" spans="1:88" x14ac:dyDescent="0.25">
      <c r="A141" s="58"/>
      <c r="B141" s="307"/>
      <c r="C141" s="172"/>
      <c r="D141" s="333"/>
      <c r="E141" s="316"/>
      <c r="F141" s="335"/>
      <c r="G141" s="337" t="str">
        <f>IF(C141="","",IF(C142="","",IF(C139="","",IF(C140="","",IF(D141="","",IF(D139="","",IF(D141&gt;D139,1)+IF(E141&gt;E139,1)+IF(F141&gt;F139,1)))))))</f>
        <v/>
      </c>
      <c r="H141" s="309"/>
      <c r="I141" s="58"/>
      <c r="J141" s="58"/>
      <c r="K141" s="58"/>
      <c r="L141" s="58"/>
      <c r="M141" s="58"/>
      <c r="N141" s="58"/>
      <c r="O141" s="58"/>
      <c r="P141" s="58"/>
      <c r="Q141" s="58"/>
      <c r="R141" s="58"/>
      <c r="S141" s="58"/>
      <c r="T141" s="58"/>
      <c r="U141" s="58"/>
      <c r="V141" s="58"/>
      <c r="W141" s="58"/>
      <c r="X141" s="58"/>
      <c r="Y141" s="58"/>
      <c r="Z141" s="58"/>
      <c r="AA141" s="67"/>
      <c r="AB141" s="66"/>
      <c r="AC141" s="58"/>
      <c r="AD141" s="58"/>
      <c r="AE141" s="58"/>
      <c r="AF141" s="58"/>
      <c r="AG141" s="58"/>
      <c r="AH141" s="58"/>
      <c r="AI141" s="58"/>
      <c r="AJ141" s="62"/>
      <c r="AK141" s="58"/>
      <c r="AL141" s="58"/>
      <c r="AM141" s="58"/>
      <c r="AN141" s="58"/>
      <c r="AO141" s="58"/>
      <c r="AP141" s="58"/>
      <c r="AQ141" s="58"/>
      <c r="AR141" s="58"/>
      <c r="AS141" s="82"/>
      <c r="AT141" s="58"/>
      <c r="AU141" s="82"/>
      <c r="AV141" s="82"/>
      <c r="AW141" s="82"/>
      <c r="AX141" s="82"/>
      <c r="AY141" s="82"/>
      <c r="AZ141" s="82"/>
      <c r="BA141" s="82"/>
      <c r="BB141" s="22"/>
      <c r="BC141" s="22"/>
      <c r="BD141" s="60"/>
      <c r="BE141" s="60"/>
      <c r="BF141" s="60"/>
      <c r="BG141" s="60"/>
      <c r="BH141" s="60"/>
      <c r="BI141" s="60"/>
      <c r="BJ141" s="60"/>
      <c r="BK141" s="60"/>
      <c r="BL141" s="60"/>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row>
    <row r="142" spans="1:88" ht="15.75" thickBot="1" x14ac:dyDescent="0.3">
      <c r="A142" s="58"/>
      <c r="B142" s="308"/>
      <c r="C142" s="163"/>
      <c r="D142" s="334"/>
      <c r="E142" s="317"/>
      <c r="F142" s="336"/>
      <c r="G142" s="338"/>
      <c r="H142" s="310"/>
      <c r="I142" s="58"/>
      <c r="J142" s="58"/>
      <c r="K142" s="58"/>
      <c r="L142" s="58"/>
      <c r="M142" s="58"/>
      <c r="N142" s="58"/>
      <c r="O142" s="58"/>
      <c r="P142" s="58"/>
      <c r="Q142" s="58"/>
      <c r="R142" s="58"/>
      <c r="S142" s="58"/>
      <c r="T142" s="58"/>
      <c r="U142" s="58"/>
      <c r="V142" s="58"/>
      <c r="W142" s="58"/>
      <c r="X142" s="58"/>
      <c r="Y142" s="58"/>
      <c r="Z142" s="58"/>
      <c r="AA142" s="67"/>
      <c r="AB142" s="66"/>
      <c r="AC142" s="58"/>
      <c r="AD142" s="58"/>
      <c r="AE142" s="58"/>
      <c r="AF142" s="58"/>
      <c r="AG142" s="58"/>
      <c r="AH142" s="58"/>
      <c r="AI142" s="58"/>
      <c r="AJ142" s="62"/>
      <c r="AK142" s="58"/>
      <c r="AL142" s="58"/>
      <c r="AM142" s="58"/>
      <c r="AN142" s="58"/>
      <c r="AO142" s="58"/>
      <c r="AP142" s="58"/>
      <c r="AQ142" s="58"/>
      <c r="AR142" s="58"/>
      <c r="AS142" s="82"/>
      <c r="AT142" s="58"/>
      <c r="AU142" s="82"/>
      <c r="AV142" s="82"/>
      <c r="AW142" s="82"/>
      <c r="AX142" s="82"/>
      <c r="AY142" s="82"/>
      <c r="AZ142" s="82"/>
      <c r="BA142" s="82"/>
      <c r="BB142" s="22"/>
      <c r="BC142" s="22"/>
      <c r="BD142" s="60"/>
      <c r="BE142" s="60"/>
      <c r="BF142" s="60"/>
      <c r="BG142" s="60"/>
      <c r="BH142" s="60"/>
      <c r="BI142" s="60"/>
      <c r="BJ142" s="60"/>
      <c r="BK142" s="60"/>
      <c r="BL142" s="60"/>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row>
    <row r="143" spans="1:88" x14ac:dyDescent="0.25">
      <c r="A143" s="58"/>
      <c r="B143" s="320" t="s">
        <v>46</v>
      </c>
      <c r="C143" s="321"/>
      <c r="D143" s="69"/>
      <c r="E143" s="71"/>
      <c r="F143" s="80"/>
      <c r="G143" s="324">
        <f>SUM(D143:F143)</f>
        <v>0</v>
      </c>
      <c r="H143" s="325"/>
      <c r="I143" s="58"/>
      <c r="J143" s="58"/>
      <c r="K143" s="58"/>
      <c r="L143" s="58"/>
      <c r="M143" s="58"/>
      <c r="N143" s="58"/>
      <c r="O143" s="58"/>
      <c r="P143" s="58"/>
      <c r="Q143" s="58"/>
      <c r="R143" s="58"/>
      <c r="S143" s="58"/>
      <c r="T143" s="58"/>
      <c r="U143" s="58"/>
      <c r="V143" s="58"/>
      <c r="W143" s="58"/>
      <c r="X143" s="58"/>
      <c r="Y143" s="58"/>
      <c r="Z143" s="58"/>
      <c r="AA143" s="67"/>
      <c r="AB143" s="66"/>
      <c r="AC143" s="58"/>
      <c r="AD143" s="58"/>
      <c r="AE143" s="58"/>
      <c r="AF143" s="58"/>
      <c r="AG143" s="58"/>
      <c r="AH143" s="58"/>
      <c r="AI143" s="58"/>
      <c r="AJ143" s="62"/>
      <c r="AK143" s="58"/>
      <c r="AL143" s="58"/>
      <c r="AM143" s="58"/>
      <c r="AN143" s="58"/>
      <c r="AO143" s="58"/>
      <c r="AP143" s="58"/>
      <c r="AQ143" s="58"/>
      <c r="AR143" s="58"/>
      <c r="AS143" s="82"/>
      <c r="AT143" s="58"/>
      <c r="AU143" s="82"/>
      <c r="AV143" s="82"/>
      <c r="AW143" s="82"/>
      <c r="AX143" s="82"/>
      <c r="AY143" s="82"/>
      <c r="AZ143" s="82"/>
      <c r="BA143" s="82"/>
      <c r="BB143" s="22"/>
      <c r="BC143" s="22"/>
      <c r="BD143" s="60"/>
      <c r="BE143" s="60"/>
      <c r="BF143" s="60"/>
      <c r="BG143" s="60"/>
      <c r="BH143" s="60"/>
      <c r="BI143" s="60"/>
      <c r="BJ143" s="60"/>
      <c r="BK143" s="60"/>
      <c r="BL143" s="60"/>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row>
    <row r="144" spans="1:88" ht="15.75" thickBot="1" x14ac:dyDescent="0.3">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67"/>
      <c r="AB144" s="66"/>
      <c r="AC144" s="102" t="s">
        <v>24</v>
      </c>
      <c r="AD144" s="178"/>
      <c r="AE144" s="322" t="s">
        <v>25</v>
      </c>
      <c r="AF144" s="323"/>
      <c r="AG144" s="318"/>
      <c r="AH144" s="319"/>
      <c r="AI144" s="292"/>
      <c r="AJ144" s="62"/>
      <c r="AK144" s="58"/>
      <c r="AL144" s="58"/>
      <c r="AM144" s="58"/>
      <c r="AN144" s="58"/>
      <c r="AO144" s="58"/>
      <c r="AP144" s="58"/>
      <c r="AQ144" s="58"/>
      <c r="AR144" s="58"/>
      <c r="AS144" s="82"/>
      <c r="AT144" s="58"/>
      <c r="AU144" s="82"/>
      <c r="AV144" s="82"/>
      <c r="AW144" s="82"/>
      <c r="AX144" s="82"/>
      <c r="AY144" s="82"/>
      <c r="AZ144" s="82"/>
      <c r="BA144" s="82"/>
      <c r="BB144" s="22"/>
      <c r="BC144" s="22"/>
      <c r="BD144" s="60"/>
      <c r="BE144" s="60"/>
      <c r="BF144" s="60"/>
      <c r="BG144" s="60"/>
      <c r="BH144" s="60"/>
      <c r="BI144" s="60"/>
      <c r="BJ144" s="60"/>
      <c r="BK144" s="60"/>
      <c r="BL144" s="60"/>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row>
    <row r="145" spans="1:88"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67"/>
      <c r="AB145" s="66"/>
      <c r="AC145" s="341">
        <f>IF(AD145=U121,T121,IF(AD145=U123,T123,""))</f>
        <v>0</v>
      </c>
      <c r="AD145" s="173" t="str">
        <f>IF(Z121="Abd.",U123,IF(Z123="Abd.",U121,IF(Z121="Forf.",U123,IF(Z123="Forf.",U121,IF(U121="","",IF(U123="","",IF(Y121="","",IF(Y123="","",IF(Y121&gt;Y123,U121,IF(Y121&lt;Y123,U123,IF(Y121=Y123,"",IF(Y123=Y121,"",))))))))))))</f>
        <v/>
      </c>
      <c r="AE145" s="326"/>
      <c r="AF145" s="328"/>
      <c r="AG145" s="330"/>
      <c r="AH145" s="332" t="str">
        <f>IF(AD145="","",IF(AD146="","",IF(AD147="","",IF(AD148="","",IF(AE145="","",IF(AE147="","",IF(AE145&gt;AE147,1)+IF(AF145&gt;AF147,1)+IF(AG145&gt;AG147,1)))))))</f>
        <v/>
      </c>
      <c r="AI145" s="311"/>
      <c r="AJ145" s="62"/>
      <c r="AK145" s="58"/>
      <c r="AL145" s="58"/>
      <c r="AM145" s="58"/>
      <c r="AN145" s="58"/>
      <c r="AO145" s="58"/>
      <c r="AP145" s="58"/>
      <c r="AQ145" s="58"/>
      <c r="AR145" s="58"/>
      <c r="AS145" s="82"/>
      <c r="AT145" s="58"/>
      <c r="AU145" s="82"/>
      <c r="AV145" s="82"/>
      <c r="AW145" s="82"/>
      <c r="AX145" s="82"/>
      <c r="AY145" s="82"/>
      <c r="AZ145" s="82"/>
      <c r="BA145" s="82"/>
      <c r="BB145" s="22"/>
      <c r="BC145" s="22"/>
      <c r="BD145" s="60"/>
      <c r="BE145" s="60"/>
      <c r="BF145" s="60"/>
      <c r="BG145" s="60"/>
      <c r="BH145" s="60"/>
      <c r="BI145" s="60"/>
      <c r="BJ145" s="60"/>
      <c r="BK145" s="60"/>
      <c r="BL145" s="60"/>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row>
    <row r="146" spans="1:88" ht="15.75" thickBot="1" x14ac:dyDescent="0.3">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67"/>
      <c r="AB146" s="68"/>
      <c r="AC146" s="295"/>
      <c r="AD146" s="174" t="str">
        <f>IF(Z121="Abd.",U124,IF(Z123="Abd.",U122,IF(Z121="Forf.",U124,IF(Z123="Forf.",U122,IF(U122="","",IF(U124="","",IF(Y121="","",IF(Y123="","",IF(Y121&gt;Y123,U122,IF(Y121&lt;Y123,U124,IF(Y121=Y123,"",IF(Y123=Y121,"",))))))))))))</f>
        <v/>
      </c>
      <c r="AE146" s="327"/>
      <c r="AF146" s="329"/>
      <c r="AG146" s="331"/>
      <c r="AH146" s="299"/>
      <c r="AI146" s="300"/>
      <c r="AJ146" s="63"/>
      <c r="AK146" s="58"/>
      <c r="AL146" s="58"/>
      <c r="AM146" s="58"/>
      <c r="AN146" s="58"/>
      <c r="AO146" s="58"/>
      <c r="AP146" s="58"/>
      <c r="AQ146" s="58"/>
      <c r="AR146" s="58"/>
      <c r="AS146" s="82"/>
      <c r="AT146" s="58"/>
      <c r="AU146" s="82"/>
      <c r="AV146" s="82"/>
      <c r="AW146" s="82"/>
      <c r="AX146" s="82"/>
      <c r="AY146" s="82"/>
      <c r="AZ146" s="82"/>
      <c r="BA146" s="82"/>
      <c r="BB146" s="22"/>
      <c r="BC146" s="22"/>
      <c r="BD146" s="60"/>
      <c r="BE146" s="60"/>
      <c r="BF146" s="60"/>
      <c r="BG146" s="60"/>
      <c r="BH146" s="60"/>
      <c r="BI146" s="60"/>
      <c r="BJ146" s="60"/>
      <c r="BK146" s="60"/>
      <c r="BL146" s="60"/>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row>
    <row r="147" spans="1:88"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67"/>
      <c r="AB147" s="66"/>
      <c r="AC147" s="275">
        <f>IF(AD147=U169,T169,IF(AD147=U171,T171,""))</f>
        <v>0</v>
      </c>
      <c r="AD147" s="173" t="str">
        <f>IF(Z169="Abd.",U171,IF(Z171="Abd.",U169,IF(Z169="Forf.",U171,IF(Z171="Forf.",U169,IF(U169="","",IF(U171="","",IF(Y169="","",IF(Y171="","",IF(Y169&gt;Y171,U169,IF(Y169&lt;Y171,U171,IF(Y169=Y171,"",IF(Y171=Y169,"",))))))))))))</f>
        <v/>
      </c>
      <c r="AE147" s="333"/>
      <c r="AF147" s="316"/>
      <c r="AG147" s="335"/>
      <c r="AH147" s="337" t="str">
        <f>IF(AD147="","",IF(AD148="","",IF(AD145="","",IF(AD146="","",IF(AE147="","",IF(AE145="","",IF(AE147&gt;AE145,1)+IF(AF147&gt;AF145,1)+IF(AG147&gt;AG145,1)))))))</f>
        <v/>
      </c>
      <c r="AI147" s="309"/>
      <c r="AJ147" s="58"/>
      <c r="AK147" s="58"/>
      <c r="AL147" s="58"/>
      <c r="AM147" s="58"/>
      <c r="AN147" s="58"/>
      <c r="AO147" s="58"/>
      <c r="AP147" s="58"/>
      <c r="AQ147" s="58"/>
      <c r="AR147" s="58"/>
      <c r="AS147" s="82"/>
      <c r="AT147" s="58"/>
      <c r="AU147" s="82"/>
      <c r="AV147" s="82"/>
      <c r="AW147" s="82"/>
      <c r="AX147" s="82"/>
      <c r="AY147" s="82"/>
      <c r="AZ147" s="82"/>
      <c r="BA147" s="82"/>
      <c r="BB147" s="22"/>
      <c r="BC147" s="22"/>
      <c r="BD147" s="60"/>
      <c r="BE147" s="60"/>
      <c r="BF147" s="60"/>
      <c r="BG147" s="60"/>
      <c r="BH147" s="60"/>
      <c r="BI147" s="60"/>
      <c r="BJ147" s="60"/>
      <c r="BK147" s="60"/>
      <c r="BL147" s="60"/>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row>
    <row r="148" spans="1:88" ht="15.75" thickBot="1" x14ac:dyDescent="0.3">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67"/>
      <c r="AB148" s="66"/>
      <c r="AC148" s="276"/>
      <c r="AD148" s="175" t="str">
        <f>IF(Z169="Abd.",U172,IF(Z171="Abd.",U170,IF(Z169="Forf.",U172,IF(Z171="Forf.",U170,IF(U170="","",IF(U172="","",IF(Y169="","",IF(Y171="","",IF(Y169&gt;Y171,U170,IF(Y169&lt;Y171,U172,IF(Y169=Y171,"",IF(Y171=Y169,"",))))))))))))</f>
        <v/>
      </c>
      <c r="AE148" s="334"/>
      <c r="AF148" s="317"/>
      <c r="AG148" s="336"/>
      <c r="AH148" s="338"/>
      <c r="AI148" s="310"/>
      <c r="AJ148" s="58"/>
      <c r="AK148" s="58"/>
      <c r="AL148" s="58"/>
      <c r="AM148" s="58"/>
      <c r="AN148" s="58"/>
      <c r="AO148" s="58"/>
      <c r="AP148" s="58"/>
      <c r="AQ148" s="58"/>
      <c r="AR148" s="58"/>
      <c r="AS148" s="82"/>
      <c r="AT148" s="58"/>
      <c r="AU148" s="82"/>
      <c r="AV148" s="82"/>
      <c r="AW148" s="82"/>
      <c r="AX148" s="82"/>
      <c r="AY148" s="82"/>
      <c r="AZ148" s="82"/>
      <c r="BA148" s="82"/>
      <c r="BB148" s="22"/>
      <c r="BC148" s="22"/>
      <c r="BD148" s="60"/>
      <c r="BE148" s="60"/>
      <c r="BF148" s="60"/>
      <c r="BG148" s="60"/>
      <c r="BH148" s="60"/>
      <c r="BI148" s="60"/>
      <c r="BJ148" s="60"/>
      <c r="BK148" s="60"/>
      <c r="BL148" s="60"/>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row>
    <row r="149" spans="1:88"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67"/>
      <c r="AB149" s="66"/>
      <c r="AC149" s="320" t="s">
        <v>46</v>
      </c>
      <c r="AD149" s="321"/>
      <c r="AE149" s="69"/>
      <c r="AF149" s="71"/>
      <c r="AG149" s="80"/>
      <c r="AH149" s="324">
        <f>SUM(AE149:AG149)</f>
        <v>0</v>
      </c>
      <c r="AI149" s="325"/>
      <c r="AJ149" s="58"/>
      <c r="AK149" s="58"/>
      <c r="AL149" s="58"/>
      <c r="AM149" s="58"/>
      <c r="AN149" s="58"/>
      <c r="AO149" s="58"/>
      <c r="AP149" s="58"/>
      <c r="AQ149" s="58"/>
      <c r="AR149" s="58"/>
      <c r="AS149" s="82"/>
      <c r="AT149" s="58"/>
      <c r="AU149" s="82"/>
      <c r="AV149" s="82"/>
      <c r="AW149" s="82"/>
      <c r="AX149" s="82"/>
      <c r="AY149" s="82"/>
      <c r="AZ149" s="82"/>
      <c r="BA149" s="82"/>
      <c r="BB149" s="22"/>
      <c r="BC149" s="22"/>
      <c r="BD149" s="60"/>
      <c r="BE149" s="60"/>
      <c r="BF149" s="60"/>
      <c r="BG149" s="60"/>
      <c r="BH149" s="60"/>
      <c r="BI149" s="60"/>
      <c r="BJ149" s="60"/>
      <c r="BK149" s="60"/>
      <c r="BL149" s="60"/>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row>
    <row r="150" spans="1:88" ht="15.75" thickBot="1" x14ac:dyDescent="0.3">
      <c r="A150" s="58"/>
      <c r="B150" s="102" t="s">
        <v>24</v>
      </c>
      <c r="C150" s="178"/>
      <c r="D150" s="322" t="s">
        <v>25</v>
      </c>
      <c r="E150" s="323"/>
      <c r="F150" s="318"/>
      <c r="G150" s="319"/>
      <c r="H150" s="292"/>
      <c r="I150" s="58"/>
      <c r="J150" s="58"/>
      <c r="K150" s="58"/>
      <c r="L150" s="58"/>
      <c r="M150" s="58"/>
      <c r="N150" s="58"/>
      <c r="O150" s="58"/>
      <c r="P150" s="58"/>
      <c r="Q150" s="58"/>
      <c r="R150" s="58"/>
      <c r="S150" s="58"/>
      <c r="T150" s="58"/>
      <c r="U150" s="58"/>
      <c r="V150" s="58"/>
      <c r="W150" s="58"/>
      <c r="X150" s="58"/>
      <c r="Y150" s="58"/>
      <c r="Z150" s="58"/>
      <c r="AA150" s="67"/>
      <c r="AB150" s="66"/>
      <c r="AC150" s="58"/>
      <c r="AD150" s="58"/>
      <c r="AE150" s="58"/>
      <c r="AF150" s="58"/>
      <c r="AG150" s="58"/>
      <c r="AH150" s="58"/>
      <c r="AI150" s="58"/>
      <c r="AJ150" s="58"/>
      <c r="AK150" s="58"/>
      <c r="AL150" s="58"/>
      <c r="AM150" s="58"/>
      <c r="AN150" s="58"/>
      <c r="AO150" s="58"/>
      <c r="AP150" s="58"/>
      <c r="AQ150" s="58"/>
      <c r="AR150" s="58"/>
      <c r="AS150" s="82"/>
      <c r="AT150" s="58"/>
      <c r="AU150" s="82"/>
      <c r="AV150" s="82"/>
      <c r="AW150" s="82"/>
      <c r="AX150" s="82"/>
      <c r="AY150" s="82"/>
      <c r="AZ150" s="82"/>
      <c r="BA150" s="82"/>
      <c r="BB150" s="22"/>
      <c r="BC150" s="22"/>
      <c r="BD150" s="60"/>
      <c r="BE150" s="60"/>
      <c r="BF150" s="60"/>
      <c r="BG150" s="60"/>
      <c r="BH150" s="60"/>
      <c r="BI150" s="60"/>
      <c r="BJ150" s="60"/>
      <c r="BK150" s="60"/>
      <c r="BL150" s="60"/>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row>
    <row r="151" spans="1:88" x14ac:dyDescent="0.25">
      <c r="A151" s="58"/>
      <c r="B151" s="346"/>
      <c r="C151" s="169"/>
      <c r="D151" s="326"/>
      <c r="E151" s="328"/>
      <c r="F151" s="330"/>
      <c r="G151" s="332" t="str">
        <f>IF(C151="","",IF(C152="","",IF(C153="","",IF(C154="","",IF(D151="","",IF(D153="","",IF(D151&gt;D153,1)+IF(E151&gt;E153,1)+IF(F151&gt;F153,1)))))))</f>
        <v/>
      </c>
      <c r="H151" s="311"/>
      <c r="I151" s="58"/>
      <c r="J151" s="58"/>
      <c r="K151" s="58"/>
      <c r="L151" s="58"/>
      <c r="M151" s="58"/>
      <c r="N151" s="58"/>
      <c r="O151" s="58"/>
      <c r="P151" s="58"/>
      <c r="Q151" s="58"/>
      <c r="R151" s="58"/>
      <c r="S151" s="58"/>
      <c r="T151" s="58"/>
      <c r="U151" s="58"/>
      <c r="V151" s="58"/>
      <c r="W151" s="58"/>
      <c r="X151" s="58"/>
      <c r="Y151" s="58"/>
      <c r="Z151" s="58"/>
      <c r="AA151" s="67"/>
      <c r="AB151" s="66"/>
      <c r="AC151" s="58"/>
      <c r="AD151" s="58"/>
      <c r="AE151" s="58"/>
      <c r="AF151" s="58"/>
      <c r="AG151" s="58"/>
      <c r="AH151" s="58"/>
      <c r="AI151" s="58"/>
      <c r="AJ151" s="58"/>
      <c r="AK151" s="58"/>
      <c r="AL151" s="58"/>
      <c r="AM151" s="58"/>
      <c r="AN151" s="58"/>
      <c r="AO151" s="58"/>
      <c r="AP151" s="58"/>
      <c r="AQ151" s="58"/>
      <c r="AR151" s="58"/>
      <c r="AS151" s="82"/>
      <c r="AT151" s="58"/>
      <c r="AU151" s="82"/>
      <c r="AV151" s="82"/>
      <c r="AW151" s="82"/>
      <c r="AX151" s="82"/>
      <c r="AY151" s="82"/>
      <c r="AZ151" s="82"/>
      <c r="BA151" s="82"/>
      <c r="BB151" s="22"/>
      <c r="BC151" s="22"/>
      <c r="BD151" s="60"/>
      <c r="BE151" s="60"/>
      <c r="BF151" s="60"/>
      <c r="BG151" s="60"/>
      <c r="BH151" s="60"/>
      <c r="BI151" s="60"/>
      <c r="BJ151" s="60"/>
      <c r="BK151" s="60"/>
      <c r="BL151" s="60"/>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row>
    <row r="152" spans="1:88" ht="15.75" thickBot="1" x14ac:dyDescent="0.3">
      <c r="A152" s="58"/>
      <c r="B152" s="313"/>
      <c r="C152" s="171"/>
      <c r="D152" s="327"/>
      <c r="E152" s="329"/>
      <c r="F152" s="331"/>
      <c r="G152" s="299"/>
      <c r="H152" s="300"/>
      <c r="I152" s="59"/>
      <c r="J152" s="58"/>
      <c r="K152" s="58"/>
      <c r="L152" s="58"/>
      <c r="M152" s="58"/>
      <c r="N152" s="58"/>
      <c r="O152" s="58"/>
      <c r="P152" s="58"/>
      <c r="Q152" s="58"/>
      <c r="R152" s="58"/>
      <c r="S152" s="58"/>
      <c r="T152" s="58"/>
      <c r="U152" s="58"/>
      <c r="V152" s="58"/>
      <c r="W152" s="58"/>
      <c r="X152" s="58"/>
      <c r="Y152" s="58"/>
      <c r="Z152" s="58"/>
      <c r="AA152" s="67"/>
      <c r="AB152" s="66"/>
      <c r="AC152" s="58"/>
      <c r="AD152" s="58"/>
      <c r="AE152" s="58"/>
      <c r="AF152" s="58"/>
      <c r="AG152" s="58"/>
      <c r="AH152" s="58"/>
      <c r="AI152" s="58"/>
      <c r="AJ152" s="58"/>
      <c r="AK152" s="58"/>
      <c r="AL152" s="58"/>
      <c r="AM152" s="58"/>
      <c r="AN152" s="58"/>
      <c r="AO152" s="58"/>
      <c r="AP152" s="58"/>
      <c r="AQ152" s="58"/>
      <c r="AR152" s="58"/>
      <c r="AS152" s="82"/>
      <c r="AT152" s="58"/>
      <c r="AU152" s="82"/>
      <c r="AV152" s="82"/>
      <c r="AW152" s="82"/>
      <c r="AX152" s="82"/>
      <c r="AY152" s="82"/>
      <c r="AZ152" s="82"/>
      <c r="BA152" s="82"/>
      <c r="BB152" s="22"/>
      <c r="BC152" s="22"/>
      <c r="BD152" s="60"/>
      <c r="BE152" s="60"/>
      <c r="BF152" s="60"/>
      <c r="BG152" s="60"/>
      <c r="BH152" s="60"/>
      <c r="BI152" s="60"/>
      <c r="BJ152" s="60"/>
      <c r="BK152" s="60"/>
      <c r="BL152" s="60"/>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row>
    <row r="153" spans="1:88" x14ac:dyDescent="0.25">
      <c r="A153" s="58"/>
      <c r="B153" s="307"/>
      <c r="C153" s="172"/>
      <c r="D153" s="333"/>
      <c r="E153" s="316"/>
      <c r="F153" s="335"/>
      <c r="G153" s="337" t="str">
        <f>IF(C153="","",IF(C154="","",IF(C151="","",IF(C152="","",IF(D153="","",IF(D151="","",IF(D153&gt;D151,1)+IF(E153&gt;E151,1)+IF(F153&gt;F151,1)))))))</f>
        <v/>
      </c>
      <c r="H153" s="309"/>
      <c r="I153" s="61"/>
      <c r="J153" s="58"/>
      <c r="K153" s="58"/>
      <c r="L153" s="58"/>
      <c r="M153" s="58"/>
      <c r="N153" s="58"/>
      <c r="O153" s="58"/>
      <c r="P153" s="58"/>
      <c r="Q153" s="58"/>
      <c r="R153" s="58"/>
      <c r="S153" s="58"/>
      <c r="T153" s="58"/>
      <c r="U153" s="58"/>
      <c r="V153" s="58"/>
      <c r="W153" s="58"/>
      <c r="X153" s="58"/>
      <c r="Y153" s="58"/>
      <c r="Z153" s="58"/>
      <c r="AA153" s="67"/>
      <c r="AB153" s="66"/>
      <c r="AC153" s="58"/>
      <c r="AD153" s="58"/>
      <c r="AE153" s="58"/>
      <c r="AF153" s="58"/>
      <c r="AG153" s="58"/>
      <c r="AH153" s="58"/>
      <c r="AI153" s="58"/>
      <c r="AJ153" s="58"/>
      <c r="AK153" s="58"/>
      <c r="AL153" s="58"/>
      <c r="AM153" s="58"/>
      <c r="AN153" s="58"/>
      <c r="AO153" s="58"/>
      <c r="AP153" s="58"/>
      <c r="AQ153" s="58"/>
      <c r="AR153" s="58"/>
      <c r="AS153" s="82"/>
      <c r="AT153" s="58"/>
      <c r="AU153" s="82"/>
      <c r="AV153" s="82"/>
      <c r="AW153" s="82"/>
      <c r="AX153" s="82"/>
      <c r="AY153" s="82"/>
      <c r="AZ153" s="82"/>
      <c r="BA153" s="82"/>
      <c r="BB153" s="22"/>
      <c r="BC153" s="22"/>
      <c r="BD153" s="60"/>
      <c r="BE153" s="60"/>
      <c r="BF153" s="60"/>
      <c r="BG153" s="60"/>
      <c r="BH153" s="60"/>
      <c r="BI153" s="60"/>
      <c r="BJ153" s="60"/>
      <c r="BK153" s="60"/>
      <c r="BL153" s="60"/>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row>
    <row r="154" spans="1:88" ht="15.75" thickBot="1" x14ac:dyDescent="0.3">
      <c r="A154" s="58"/>
      <c r="B154" s="308"/>
      <c r="C154" s="163"/>
      <c r="D154" s="334"/>
      <c r="E154" s="317"/>
      <c r="F154" s="336"/>
      <c r="G154" s="338"/>
      <c r="H154" s="310"/>
      <c r="I154" s="62"/>
      <c r="J154" s="58"/>
      <c r="K154" s="58"/>
      <c r="L154" s="58"/>
      <c r="M154" s="58"/>
      <c r="N154" s="58"/>
      <c r="O154" s="58"/>
      <c r="P154" s="58"/>
      <c r="Q154" s="58"/>
      <c r="R154" s="58"/>
      <c r="S154" s="58"/>
      <c r="T154" s="58"/>
      <c r="U154" s="58"/>
      <c r="V154" s="58"/>
      <c r="W154" s="58"/>
      <c r="X154" s="58"/>
      <c r="Y154" s="58"/>
      <c r="Z154" s="58"/>
      <c r="AA154" s="67"/>
      <c r="AB154" s="66"/>
      <c r="AC154" s="58"/>
      <c r="AD154" s="58"/>
      <c r="AE154" s="58"/>
      <c r="AF154" s="58"/>
      <c r="AG154" s="58"/>
      <c r="AH154" s="58"/>
      <c r="AI154" s="58"/>
      <c r="AJ154" s="58"/>
      <c r="AK154" s="58"/>
      <c r="AL154" s="58"/>
      <c r="AM154" s="58"/>
      <c r="AN154" s="58"/>
      <c r="AO154" s="58"/>
      <c r="AP154" s="58"/>
      <c r="AQ154" s="58"/>
      <c r="AR154" s="58"/>
      <c r="AS154" s="82"/>
      <c r="AT154" s="58"/>
      <c r="AU154" s="82"/>
      <c r="AV154" s="82"/>
      <c r="AW154" s="82"/>
      <c r="AX154" s="82"/>
      <c r="AY154" s="82"/>
      <c r="AZ154" s="82"/>
      <c r="BA154" s="82"/>
      <c r="BB154" s="22"/>
      <c r="BC154" s="22"/>
      <c r="BD154" s="60"/>
      <c r="BE154" s="60"/>
      <c r="BF154" s="60"/>
      <c r="BG154" s="60"/>
      <c r="BH154" s="60"/>
      <c r="BI154" s="60"/>
      <c r="BJ154" s="60"/>
      <c r="BK154" s="60"/>
      <c r="BL154" s="60"/>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row>
    <row r="155" spans="1:88" x14ac:dyDescent="0.25">
      <c r="A155" s="58"/>
      <c r="B155" s="320" t="s">
        <v>46</v>
      </c>
      <c r="C155" s="321"/>
      <c r="D155" s="69"/>
      <c r="E155" s="71"/>
      <c r="F155" s="80"/>
      <c r="G155" s="324">
        <f>SUM(D155:F155)</f>
        <v>0</v>
      </c>
      <c r="H155" s="325"/>
      <c r="I155" s="62"/>
      <c r="J155" s="58"/>
      <c r="K155" s="58"/>
      <c r="L155" s="58"/>
      <c r="M155" s="58"/>
      <c r="N155" s="58"/>
      <c r="O155" s="58"/>
      <c r="P155" s="58"/>
      <c r="Q155" s="58"/>
      <c r="R155" s="58"/>
      <c r="S155" s="58"/>
      <c r="T155" s="58"/>
      <c r="U155" s="58"/>
      <c r="V155" s="58"/>
      <c r="W155" s="58"/>
      <c r="X155" s="58"/>
      <c r="Y155" s="58"/>
      <c r="Z155" s="58"/>
      <c r="AA155" s="67"/>
      <c r="AB155" s="66"/>
      <c r="AC155" s="58"/>
      <c r="AD155" s="58"/>
      <c r="AE155" s="58"/>
      <c r="AF155" s="58"/>
      <c r="AG155" s="58"/>
      <c r="AH155" s="58"/>
      <c r="AI155" s="58"/>
      <c r="AJ155" s="58"/>
      <c r="AK155" s="58"/>
      <c r="AL155" s="58"/>
      <c r="AM155" s="58"/>
      <c r="AN155" s="58"/>
      <c r="AO155" s="58"/>
      <c r="AP155" s="58"/>
      <c r="AQ155" s="58"/>
      <c r="AR155" s="58"/>
      <c r="AS155" s="82"/>
      <c r="AT155" s="58"/>
      <c r="AU155" s="82"/>
      <c r="AV155" s="82"/>
      <c r="AW155" s="82"/>
      <c r="AX155" s="82"/>
      <c r="AY155" s="82"/>
      <c r="AZ155" s="82"/>
      <c r="BA155" s="82"/>
      <c r="BB155" s="22"/>
      <c r="BC155" s="22"/>
      <c r="BD155" s="60"/>
      <c r="BE155" s="60"/>
      <c r="BF155" s="60"/>
      <c r="BG155" s="60"/>
      <c r="BH155" s="60"/>
      <c r="BI155" s="60"/>
      <c r="BJ155" s="60"/>
      <c r="BK155" s="60"/>
      <c r="BL155" s="60"/>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row>
    <row r="156" spans="1:88" ht="15.75" thickBot="1" x14ac:dyDescent="0.3">
      <c r="A156" s="58"/>
      <c r="B156" s="58"/>
      <c r="C156" s="58"/>
      <c r="D156" s="58"/>
      <c r="E156" s="58"/>
      <c r="F156" s="58"/>
      <c r="G156" s="58"/>
      <c r="H156" s="58"/>
      <c r="I156" s="62"/>
      <c r="J156" s="58"/>
      <c r="K156" s="102" t="s">
        <v>24</v>
      </c>
      <c r="L156" s="178"/>
      <c r="M156" s="322" t="s">
        <v>25</v>
      </c>
      <c r="N156" s="323"/>
      <c r="O156" s="318"/>
      <c r="P156" s="319"/>
      <c r="Q156" s="292"/>
      <c r="R156" s="58"/>
      <c r="S156" s="58"/>
      <c r="T156" s="58"/>
      <c r="U156" s="58"/>
      <c r="V156" s="58"/>
      <c r="W156" s="58"/>
      <c r="X156" s="58"/>
      <c r="Y156" s="58"/>
      <c r="Z156" s="58"/>
      <c r="AA156" s="67"/>
      <c r="AB156" s="66"/>
      <c r="AC156" s="58"/>
      <c r="AD156" s="58"/>
      <c r="AE156" s="58"/>
      <c r="AF156" s="58"/>
      <c r="AG156" s="58"/>
      <c r="AH156" s="58"/>
      <c r="AI156" s="58"/>
      <c r="AJ156" s="58"/>
      <c r="AK156" s="58"/>
      <c r="AL156" s="58"/>
      <c r="AM156" s="58"/>
      <c r="AN156" s="58"/>
      <c r="AO156" s="58"/>
      <c r="AP156" s="58"/>
      <c r="AQ156" s="58"/>
      <c r="AR156" s="58"/>
      <c r="AS156" s="82"/>
      <c r="AT156" s="58"/>
      <c r="AU156" s="82"/>
      <c r="AV156" s="82"/>
      <c r="AW156" s="82"/>
      <c r="AX156" s="82"/>
      <c r="AY156" s="82"/>
      <c r="AZ156" s="82"/>
      <c r="BA156" s="82"/>
      <c r="BB156" s="22"/>
      <c r="BC156" s="22"/>
      <c r="BD156" s="60"/>
      <c r="BE156" s="60"/>
      <c r="BF156" s="60"/>
      <c r="BG156" s="60"/>
      <c r="BH156" s="60"/>
      <c r="BI156" s="60"/>
      <c r="BJ156" s="60"/>
      <c r="BK156" s="60"/>
      <c r="BL156" s="60"/>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row>
    <row r="157" spans="1:88" x14ac:dyDescent="0.25">
      <c r="A157" s="58"/>
      <c r="B157" s="58"/>
      <c r="C157" s="58"/>
      <c r="D157" s="58"/>
      <c r="E157" s="58"/>
      <c r="F157" s="58"/>
      <c r="G157" s="58"/>
      <c r="H157" s="58"/>
      <c r="I157" s="62"/>
      <c r="J157" s="58"/>
      <c r="K157" s="341">
        <f>IF(L157=C151,B151,IF(L157=C153,B153,""))</f>
        <v>0</v>
      </c>
      <c r="L157" s="173" t="str">
        <f>IF(H151="Abd.",C153,IF(H153="Abd.",C151,IF(H151="Forf.",C153,IF(H153="Forf.",C151,IF(C151="","",IF(C153="","",IF(G151="","",IF(G153="","",IF(G151&gt;G153,C151,IF(G151&lt;G153,C153,IF(G151=G153,"",IF(G153=G151,"",))))))))))))</f>
        <v/>
      </c>
      <c r="M157" s="326"/>
      <c r="N157" s="328"/>
      <c r="O157" s="330"/>
      <c r="P157" s="332" t="str">
        <f>IF(L157="","",IF(L158="","",IF(L159="","",IF(L160="","",IF(M157="","",IF(M159="","",IF(M157&gt;M159,1)+IF(N157&gt;N159,1)+IF(O157&gt;O159,1)))))))</f>
        <v/>
      </c>
      <c r="Q157" s="311"/>
      <c r="R157" s="58"/>
      <c r="S157" s="58"/>
      <c r="T157" s="58"/>
      <c r="U157" s="58"/>
      <c r="V157" s="58"/>
      <c r="W157" s="58"/>
      <c r="X157" s="58"/>
      <c r="Y157" s="58"/>
      <c r="Z157" s="58"/>
      <c r="AA157" s="67"/>
      <c r="AB157" s="66"/>
      <c r="AC157" s="58"/>
      <c r="AD157" s="58"/>
      <c r="AE157" s="58"/>
      <c r="AF157" s="58"/>
      <c r="AG157" s="58"/>
      <c r="AH157" s="58"/>
      <c r="AI157" s="58"/>
      <c r="AJ157" s="58"/>
      <c r="AK157" s="58"/>
      <c r="AL157" s="58"/>
      <c r="AM157" s="58"/>
      <c r="AN157" s="58"/>
      <c r="AO157" s="58"/>
      <c r="AP157" s="58"/>
      <c r="AQ157" s="58"/>
      <c r="AR157" s="58"/>
      <c r="AS157" s="82"/>
      <c r="AT157" s="58"/>
      <c r="AU157" s="82"/>
      <c r="AV157" s="82"/>
      <c r="AW157" s="82"/>
      <c r="AX157" s="82"/>
      <c r="AY157" s="82"/>
      <c r="AZ157" s="82"/>
      <c r="BA157" s="82"/>
      <c r="BB157" s="22"/>
      <c r="BC157" s="22"/>
      <c r="BD157" s="60"/>
      <c r="BE157" s="60"/>
      <c r="BF157" s="60"/>
      <c r="BG157" s="60"/>
      <c r="BH157" s="60"/>
      <c r="BI157" s="60"/>
      <c r="BJ157" s="60"/>
      <c r="BK157" s="60"/>
      <c r="BL157" s="60"/>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row>
    <row r="158" spans="1:88" ht="15.75" thickBot="1" x14ac:dyDescent="0.3">
      <c r="A158" s="58"/>
      <c r="B158" s="58"/>
      <c r="C158" s="58"/>
      <c r="D158" s="58"/>
      <c r="E158" s="58"/>
      <c r="F158" s="58"/>
      <c r="G158" s="58"/>
      <c r="H158" s="58"/>
      <c r="I158" s="62"/>
      <c r="J158" s="64"/>
      <c r="K158" s="295"/>
      <c r="L158" s="174" t="str">
        <f>IF(H151="Abd.",C154,IF(H153="Abd.",C152,IF(H151="Forf.",C154,IF(H153="Forf.",C152,IF(C152="","",IF(C154="","",IF(G151="","",IF(G153="","",IF(G151&gt;G153,C152,IF(G151&lt;G153,C154,IF(G151=G153,"",IF(G153=G151,"",))))))))))))</f>
        <v/>
      </c>
      <c r="M158" s="327"/>
      <c r="N158" s="329"/>
      <c r="O158" s="331"/>
      <c r="P158" s="299"/>
      <c r="Q158" s="300"/>
      <c r="R158" s="59"/>
      <c r="S158" s="58"/>
      <c r="T158" s="58"/>
      <c r="U158" s="58"/>
      <c r="V158" s="58"/>
      <c r="W158" s="58"/>
      <c r="X158" s="58"/>
      <c r="Y158" s="58"/>
      <c r="Z158" s="58"/>
      <c r="AA158" s="67"/>
      <c r="AB158" s="66"/>
      <c r="AC158" s="58"/>
      <c r="AD158" s="58"/>
      <c r="AE158" s="58"/>
      <c r="AF158" s="58"/>
      <c r="AG158" s="58"/>
      <c r="AH158" s="58"/>
      <c r="AI158" s="58"/>
      <c r="AJ158" s="58"/>
      <c r="AK158" s="58"/>
      <c r="AL158" s="58"/>
      <c r="AM158" s="58"/>
      <c r="AN158" s="58"/>
      <c r="AO158" s="58"/>
      <c r="AP158" s="58"/>
      <c r="AQ158" s="58"/>
      <c r="AR158" s="58"/>
      <c r="AS158" s="82"/>
      <c r="AT158" s="58"/>
      <c r="AU158" s="82"/>
      <c r="AV158" s="82"/>
      <c r="AW158" s="82"/>
      <c r="AX158" s="82"/>
      <c r="AY158" s="82"/>
      <c r="AZ158" s="82"/>
      <c r="BA158" s="82"/>
      <c r="BB158" s="22"/>
      <c r="BC158" s="22"/>
      <c r="BD158" s="60"/>
      <c r="BE158" s="60"/>
      <c r="BF158" s="60"/>
      <c r="BG158" s="60"/>
      <c r="BH158" s="60"/>
      <c r="BI158" s="60"/>
      <c r="BJ158" s="60"/>
      <c r="BK158" s="60"/>
      <c r="BL158" s="60"/>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row>
    <row r="159" spans="1:88" x14ac:dyDescent="0.25">
      <c r="A159" s="58"/>
      <c r="B159" s="58"/>
      <c r="C159" s="58"/>
      <c r="D159" s="58"/>
      <c r="E159" s="58"/>
      <c r="F159" s="58"/>
      <c r="G159" s="58"/>
      <c r="H159" s="58"/>
      <c r="I159" s="62"/>
      <c r="J159" s="58"/>
      <c r="K159" s="275">
        <f>IF(L159=C163,B163,IF(L159=C165,B165,""))</f>
        <v>0</v>
      </c>
      <c r="L159" s="173" t="str">
        <f>IF(H163="Abd.",C165,IF(H165="Abd.",C163,IF(H163="Forf.",C165,IF(H165="Forf.",C163,IF(C163="","",IF(C165="","",IF(G163="","",IF(G165="","",IF(G163&gt;G165,C163,IF(G163&lt;G165,C165,IF(G163=G165,"",IF(G165=G163,"",))))))))))))</f>
        <v/>
      </c>
      <c r="M159" s="333"/>
      <c r="N159" s="316"/>
      <c r="O159" s="335"/>
      <c r="P159" s="337" t="str">
        <f>IF(L159="","",IF(L160="","",IF(L157="","",IF(L158="","",IF(M159="","",IF(M157="","",IF(M159&gt;M157,1)+IF(N159&gt;N157,1)+IF(O159&gt;O157,1)))))))</f>
        <v/>
      </c>
      <c r="Q159" s="309"/>
      <c r="R159" s="61"/>
      <c r="S159" s="58"/>
      <c r="T159" s="58"/>
      <c r="U159" s="58"/>
      <c r="V159" s="58"/>
      <c r="W159" s="58"/>
      <c r="X159" s="58"/>
      <c r="Y159" s="58"/>
      <c r="Z159" s="58"/>
      <c r="AA159" s="67"/>
      <c r="AB159" s="66"/>
      <c r="AC159" s="58"/>
      <c r="AD159" s="58"/>
      <c r="AE159" s="58"/>
      <c r="AF159" s="58"/>
      <c r="AG159" s="58"/>
      <c r="AH159" s="58"/>
      <c r="AI159" s="58"/>
      <c r="AJ159" s="58"/>
      <c r="AK159" s="58"/>
      <c r="AL159" s="58"/>
      <c r="AM159" s="58"/>
      <c r="AN159" s="58"/>
      <c r="AO159" s="58"/>
      <c r="AP159" s="58"/>
      <c r="AQ159" s="58"/>
      <c r="AR159" s="58"/>
      <c r="AS159" s="82"/>
      <c r="AT159" s="58"/>
      <c r="AU159" s="82"/>
      <c r="AV159" s="82"/>
      <c r="AW159" s="82"/>
      <c r="AX159" s="82"/>
      <c r="AY159" s="82"/>
      <c r="AZ159" s="82"/>
      <c r="BA159" s="82"/>
      <c r="BB159" s="22"/>
      <c r="BC159" s="22"/>
      <c r="BD159" s="60"/>
      <c r="BE159" s="60"/>
      <c r="BF159" s="60"/>
      <c r="BG159" s="60"/>
      <c r="BH159" s="60"/>
      <c r="BI159" s="60"/>
      <c r="BJ159" s="60"/>
      <c r="BK159" s="60"/>
      <c r="BL159" s="60"/>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row>
    <row r="160" spans="1:88" ht="15.75" thickBot="1" x14ac:dyDescent="0.3">
      <c r="A160" s="58"/>
      <c r="B160" s="58"/>
      <c r="C160" s="58"/>
      <c r="D160" s="58"/>
      <c r="E160" s="58"/>
      <c r="F160" s="58"/>
      <c r="G160" s="58"/>
      <c r="H160" s="58"/>
      <c r="I160" s="62"/>
      <c r="J160" s="58"/>
      <c r="K160" s="276"/>
      <c r="L160" s="175" t="str">
        <f>IF(H163="Abd.",C166,IF(H165="Abd.",C164,IF(H163="Forf.",C166,IF(H165="Forf.",C164,IF(C164="","",IF(C166="","",IF(G163="","",IF(G165="","",IF(G163&gt;G165,C164,IF(G163&lt;G165,C166,IF(G163=G165,"",IF(G165=G163,"",))))))))))))</f>
        <v/>
      </c>
      <c r="M160" s="334"/>
      <c r="N160" s="317"/>
      <c r="O160" s="336"/>
      <c r="P160" s="338"/>
      <c r="Q160" s="310"/>
      <c r="R160" s="62"/>
      <c r="S160" s="58"/>
      <c r="T160" s="58"/>
      <c r="U160" s="58"/>
      <c r="V160" s="58"/>
      <c r="W160" s="58"/>
      <c r="X160" s="58"/>
      <c r="Y160" s="58"/>
      <c r="Z160" s="58"/>
      <c r="AA160" s="67"/>
      <c r="AB160" s="66"/>
      <c r="AC160" s="58"/>
      <c r="AD160" s="58"/>
      <c r="AE160" s="58"/>
      <c r="AF160" s="58"/>
      <c r="AG160" s="58"/>
      <c r="AH160" s="58"/>
      <c r="AI160" s="58"/>
      <c r="AJ160" s="58"/>
      <c r="AK160" s="58"/>
      <c r="AL160" s="58"/>
      <c r="AM160" s="58"/>
      <c r="AN160" s="58"/>
      <c r="AO160" s="58"/>
      <c r="AP160" s="58"/>
      <c r="AQ160" s="58"/>
      <c r="AR160" s="58"/>
      <c r="AS160" s="82"/>
      <c r="AT160" s="58"/>
      <c r="AU160" s="82"/>
      <c r="AV160" s="82"/>
      <c r="AW160" s="82"/>
      <c r="AX160" s="82"/>
      <c r="AY160" s="82"/>
      <c r="AZ160" s="82"/>
      <c r="BA160" s="82"/>
      <c r="BB160" s="22"/>
      <c r="BC160" s="22"/>
      <c r="BD160" s="60"/>
      <c r="BE160" s="60"/>
      <c r="BF160" s="60"/>
      <c r="BG160" s="60"/>
      <c r="BH160" s="60"/>
      <c r="BI160" s="60"/>
      <c r="BJ160" s="60"/>
      <c r="BK160" s="60"/>
      <c r="BL160" s="60"/>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row>
    <row r="161" spans="1:88" x14ac:dyDescent="0.25">
      <c r="A161" s="58"/>
      <c r="B161" s="58"/>
      <c r="C161" s="58"/>
      <c r="D161" s="58"/>
      <c r="E161" s="58"/>
      <c r="F161" s="58"/>
      <c r="G161" s="58"/>
      <c r="H161" s="58"/>
      <c r="I161" s="62"/>
      <c r="J161" s="58"/>
      <c r="K161" s="320" t="s">
        <v>46</v>
      </c>
      <c r="L161" s="321"/>
      <c r="M161" s="69"/>
      <c r="N161" s="71"/>
      <c r="O161" s="80"/>
      <c r="P161" s="324">
        <f>SUM(M161:O161)</f>
        <v>0</v>
      </c>
      <c r="Q161" s="325"/>
      <c r="R161" s="62"/>
      <c r="S161" s="58"/>
      <c r="T161" s="58"/>
      <c r="U161" s="58"/>
      <c r="V161" s="58"/>
      <c r="W161" s="58"/>
      <c r="X161" s="58"/>
      <c r="Y161" s="58"/>
      <c r="Z161" s="58"/>
      <c r="AA161" s="67"/>
      <c r="AB161" s="66"/>
      <c r="AC161" s="58"/>
      <c r="AD161" s="58"/>
      <c r="AE161" s="58"/>
      <c r="AF161" s="58"/>
      <c r="AG161" s="58"/>
      <c r="AH161" s="58"/>
      <c r="AI161" s="58"/>
      <c r="AJ161" s="58"/>
      <c r="AK161" s="58"/>
      <c r="AL161" s="58"/>
      <c r="AM161" s="58"/>
      <c r="AN161" s="58"/>
      <c r="AO161" s="58"/>
      <c r="AP161" s="58"/>
      <c r="AQ161" s="58"/>
      <c r="AR161" s="58"/>
      <c r="AS161" s="82"/>
      <c r="AT161" s="58"/>
      <c r="AU161" s="82"/>
      <c r="AV161" s="82"/>
      <c r="AW161" s="82"/>
      <c r="AX161" s="82"/>
      <c r="AY161" s="82"/>
      <c r="AZ161" s="82"/>
      <c r="BA161" s="82"/>
      <c r="BB161" s="22"/>
      <c r="BC161" s="22"/>
      <c r="BD161" s="60"/>
      <c r="BE161" s="60"/>
      <c r="BF161" s="60"/>
      <c r="BG161" s="60"/>
      <c r="BH161" s="60"/>
      <c r="BI161" s="60"/>
      <c r="BJ161" s="60"/>
      <c r="BK161" s="60"/>
      <c r="BL161" s="60"/>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row>
    <row r="162" spans="1:88" ht="15.75" thickBot="1" x14ac:dyDescent="0.3">
      <c r="A162" s="58"/>
      <c r="B162" s="102" t="s">
        <v>24</v>
      </c>
      <c r="C162" s="178"/>
      <c r="D162" s="322" t="s">
        <v>25</v>
      </c>
      <c r="E162" s="323"/>
      <c r="F162" s="318"/>
      <c r="G162" s="319"/>
      <c r="H162" s="292"/>
      <c r="I162" s="62"/>
      <c r="J162" s="58"/>
      <c r="K162" s="58"/>
      <c r="L162" s="58"/>
      <c r="M162" s="58"/>
      <c r="N162" s="58"/>
      <c r="O162" s="58"/>
      <c r="P162" s="58"/>
      <c r="Q162" s="58"/>
      <c r="R162" s="62"/>
      <c r="S162" s="58"/>
      <c r="T162" s="58"/>
      <c r="U162" s="58"/>
      <c r="V162" s="58"/>
      <c r="W162" s="58"/>
      <c r="X162" s="58"/>
      <c r="Y162" s="58"/>
      <c r="Z162" s="58"/>
      <c r="AA162" s="67"/>
      <c r="AB162" s="66"/>
      <c r="AC162" s="58"/>
      <c r="AD162" s="58"/>
      <c r="AE162" s="58"/>
      <c r="AF162" s="58"/>
      <c r="AG162" s="58"/>
      <c r="AH162" s="58"/>
      <c r="AI162" s="58"/>
      <c r="AJ162" s="58"/>
      <c r="AK162" s="58"/>
      <c r="AL162" s="58"/>
      <c r="AM162" s="58"/>
      <c r="AN162" s="58"/>
      <c r="AO162" s="58"/>
      <c r="AP162" s="58"/>
      <c r="AQ162" s="58"/>
      <c r="AR162" s="58"/>
      <c r="AS162" s="82"/>
      <c r="AT162" s="58"/>
      <c r="AU162" s="82"/>
      <c r="AV162" s="82"/>
      <c r="AW162" s="82"/>
      <c r="AX162" s="82"/>
      <c r="AY162" s="82"/>
      <c r="AZ162" s="82"/>
      <c r="BA162" s="82"/>
      <c r="BB162" s="22"/>
      <c r="BC162" s="22"/>
      <c r="BD162" s="60"/>
      <c r="BE162" s="60"/>
      <c r="BF162" s="60"/>
      <c r="BG162" s="60"/>
      <c r="BH162" s="60"/>
      <c r="BI162" s="60"/>
      <c r="BJ162" s="60"/>
      <c r="BK162" s="60"/>
      <c r="BL162" s="60"/>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row>
    <row r="163" spans="1:88" x14ac:dyDescent="0.25">
      <c r="A163" s="58"/>
      <c r="B163" s="346"/>
      <c r="C163" s="169"/>
      <c r="D163" s="326"/>
      <c r="E163" s="328"/>
      <c r="F163" s="330"/>
      <c r="G163" s="332" t="str">
        <f>IF(C163="","",IF(C164="","",IF(C165="","",IF(C166="","",IF(D163="","",IF(D165="","",IF(D163&gt;D165,1)+IF(E163&gt;E165,1)+IF(F163&gt;F165,1)))))))</f>
        <v/>
      </c>
      <c r="H163" s="311"/>
      <c r="I163" s="62"/>
      <c r="J163" s="58"/>
      <c r="K163" s="58"/>
      <c r="L163" s="58"/>
      <c r="M163" s="58"/>
      <c r="N163" s="58"/>
      <c r="O163" s="58"/>
      <c r="P163" s="58"/>
      <c r="Q163" s="58"/>
      <c r="R163" s="62"/>
      <c r="S163" s="58"/>
      <c r="T163" s="58"/>
      <c r="U163" s="58"/>
      <c r="V163" s="58"/>
      <c r="W163" s="58"/>
      <c r="X163" s="58"/>
      <c r="Y163" s="58"/>
      <c r="Z163" s="58"/>
      <c r="AA163" s="67"/>
      <c r="AB163" s="66"/>
      <c r="AC163" s="58"/>
      <c r="AD163" s="58"/>
      <c r="AE163" s="58"/>
      <c r="AF163" s="58"/>
      <c r="AG163" s="58"/>
      <c r="AH163" s="58"/>
      <c r="AI163" s="58"/>
      <c r="AJ163" s="58"/>
      <c r="AK163" s="58"/>
      <c r="AL163" s="58"/>
      <c r="AM163" s="58"/>
      <c r="AN163" s="58"/>
      <c r="AO163" s="58"/>
      <c r="AP163" s="58"/>
      <c r="AQ163" s="58"/>
      <c r="AR163" s="58"/>
      <c r="AS163" s="82"/>
      <c r="AT163" s="58"/>
      <c r="AU163" s="82"/>
      <c r="AV163" s="82"/>
      <c r="AW163" s="82"/>
      <c r="AX163" s="82"/>
      <c r="AY163" s="82"/>
      <c r="AZ163" s="82"/>
      <c r="BA163" s="82"/>
      <c r="BB163" s="22"/>
      <c r="BC163" s="22"/>
      <c r="BD163" s="60"/>
      <c r="BE163" s="60"/>
      <c r="BF163" s="60"/>
      <c r="BG163" s="60"/>
      <c r="BH163" s="60"/>
      <c r="BI163" s="60"/>
      <c r="BJ163" s="60"/>
      <c r="BK163" s="60"/>
      <c r="BL163" s="60"/>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row>
    <row r="164" spans="1:88" ht="15.75" thickBot="1" x14ac:dyDescent="0.3">
      <c r="A164" s="58"/>
      <c r="B164" s="313"/>
      <c r="C164" s="171"/>
      <c r="D164" s="327"/>
      <c r="E164" s="329"/>
      <c r="F164" s="331"/>
      <c r="G164" s="299"/>
      <c r="H164" s="300"/>
      <c r="I164" s="63"/>
      <c r="J164" s="58"/>
      <c r="K164" s="58"/>
      <c r="L164" s="58"/>
      <c r="M164" s="58"/>
      <c r="N164" s="58"/>
      <c r="O164" s="58"/>
      <c r="P164" s="58"/>
      <c r="Q164" s="58"/>
      <c r="R164" s="62"/>
      <c r="S164" s="58"/>
      <c r="T164" s="58"/>
      <c r="U164" s="58"/>
      <c r="V164" s="58"/>
      <c r="W164" s="58"/>
      <c r="X164" s="58"/>
      <c r="Y164" s="58"/>
      <c r="Z164" s="58"/>
      <c r="AA164" s="67"/>
      <c r="AB164" s="66"/>
      <c r="AC164" s="58"/>
      <c r="AD164" s="58"/>
      <c r="AE164" s="58"/>
      <c r="AF164" s="58"/>
      <c r="AG164" s="58"/>
      <c r="AH164" s="58"/>
      <c r="AI164" s="58"/>
      <c r="AJ164" s="58"/>
      <c r="AK164" s="58"/>
      <c r="AL164" s="58"/>
      <c r="AM164" s="58"/>
      <c r="AN164" s="58"/>
      <c r="AO164" s="58"/>
      <c r="AP164" s="58"/>
      <c r="AQ164" s="58"/>
      <c r="AR164" s="58"/>
      <c r="AS164" s="82"/>
      <c r="AT164" s="58"/>
      <c r="AU164" s="82"/>
      <c r="AV164" s="82"/>
      <c r="AW164" s="82"/>
      <c r="AX164" s="82"/>
      <c r="AY164" s="82"/>
      <c r="AZ164" s="82"/>
      <c r="BA164" s="82"/>
      <c r="BB164" s="22"/>
      <c r="BC164" s="22"/>
      <c r="BD164" s="60"/>
      <c r="BE164" s="60"/>
      <c r="BF164" s="60"/>
      <c r="BG164" s="60"/>
      <c r="BH164" s="60"/>
      <c r="BI164" s="60"/>
      <c r="BJ164" s="60"/>
      <c r="BK164" s="60"/>
      <c r="BL164" s="60"/>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row>
    <row r="165" spans="1:88" x14ac:dyDescent="0.25">
      <c r="A165" s="58"/>
      <c r="B165" s="77"/>
      <c r="C165" s="172"/>
      <c r="D165" s="333"/>
      <c r="E165" s="316"/>
      <c r="F165" s="335"/>
      <c r="G165" s="337" t="str">
        <f>IF(C165="","",IF(C166="","",IF(C163="","",IF(C164="","",IF(D165="","",IF(D163="","",IF(D165&gt;D163,1)+IF(E165&gt;E163,1)+IF(F165&gt;F163,1)))))))</f>
        <v/>
      </c>
      <c r="H165" s="309"/>
      <c r="I165" s="58"/>
      <c r="J165" s="58"/>
      <c r="K165" s="58"/>
      <c r="L165" s="58"/>
      <c r="M165" s="58"/>
      <c r="N165" s="58"/>
      <c r="O165" s="58"/>
      <c r="P165" s="58"/>
      <c r="Q165" s="58"/>
      <c r="R165" s="62"/>
      <c r="S165" s="58"/>
      <c r="T165" s="58"/>
      <c r="U165" s="58"/>
      <c r="V165" s="58"/>
      <c r="W165" s="58"/>
      <c r="X165" s="58"/>
      <c r="Y165" s="58"/>
      <c r="Z165" s="58"/>
      <c r="AA165" s="67"/>
      <c r="AB165" s="66"/>
      <c r="AC165" s="58"/>
      <c r="AD165" s="58"/>
      <c r="AE165" s="58"/>
      <c r="AF165" s="58"/>
      <c r="AG165" s="58"/>
      <c r="AH165" s="58"/>
      <c r="AI165" s="58"/>
      <c r="AJ165" s="58"/>
      <c r="AK165" s="58"/>
      <c r="AL165" s="58"/>
      <c r="AM165" s="58"/>
      <c r="AN165" s="58"/>
      <c r="AO165" s="58"/>
      <c r="AP165" s="58"/>
      <c r="AQ165" s="58"/>
      <c r="AR165" s="58"/>
      <c r="AS165" s="82"/>
      <c r="AT165" s="58"/>
      <c r="AU165" s="82"/>
      <c r="AV165" s="82"/>
      <c r="AW165" s="82"/>
      <c r="AX165" s="82"/>
      <c r="AY165" s="82"/>
      <c r="AZ165" s="82"/>
      <c r="BA165" s="82"/>
      <c r="BB165" s="22"/>
      <c r="BC165" s="22"/>
      <c r="BD165" s="60"/>
      <c r="BE165" s="60"/>
      <c r="BF165" s="60"/>
      <c r="BG165" s="60"/>
      <c r="BH165" s="60"/>
      <c r="BI165" s="60"/>
      <c r="BJ165" s="60"/>
      <c r="BK165" s="60"/>
      <c r="BL165" s="60"/>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row>
    <row r="166" spans="1:88" ht="15.75" thickBot="1" x14ac:dyDescent="0.3">
      <c r="A166" s="58"/>
      <c r="B166" s="78"/>
      <c r="C166" s="163"/>
      <c r="D166" s="334"/>
      <c r="E166" s="317"/>
      <c r="F166" s="336"/>
      <c r="G166" s="338"/>
      <c r="H166" s="310"/>
      <c r="I166" s="58"/>
      <c r="J166" s="58"/>
      <c r="K166" s="58"/>
      <c r="L166" s="58"/>
      <c r="M166" s="58"/>
      <c r="N166" s="58"/>
      <c r="O166" s="58"/>
      <c r="P166" s="58"/>
      <c r="Q166" s="58"/>
      <c r="R166" s="62"/>
      <c r="S166" s="58"/>
      <c r="T166" s="58"/>
      <c r="U166" s="58"/>
      <c r="V166" s="58"/>
      <c r="W166" s="58"/>
      <c r="X166" s="58"/>
      <c r="Y166" s="58"/>
      <c r="Z166" s="58"/>
      <c r="AA166" s="67"/>
      <c r="AB166" s="66"/>
      <c r="AC166" s="58"/>
      <c r="AD166" s="58"/>
      <c r="AE166" s="58"/>
      <c r="AF166" s="58"/>
      <c r="AG166" s="58"/>
      <c r="AH166" s="58"/>
      <c r="AI166" s="58"/>
      <c r="AJ166" s="58"/>
      <c r="AK166" s="58"/>
      <c r="AL166" s="58"/>
      <c r="AM166" s="58"/>
      <c r="AN166" s="58"/>
      <c r="AO166" s="58"/>
      <c r="AP166" s="58"/>
      <c r="AQ166" s="58"/>
      <c r="AR166" s="58"/>
      <c r="AS166" s="82"/>
      <c r="AT166" s="58"/>
      <c r="AU166" s="82"/>
      <c r="AV166" s="82"/>
      <c r="AW166" s="82"/>
      <c r="AX166" s="82"/>
      <c r="AY166" s="82"/>
      <c r="AZ166" s="82"/>
      <c r="BA166" s="82"/>
      <c r="BB166" s="22"/>
      <c r="BC166" s="22"/>
      <c r="BD166" s="60"/>
      <c r="BE166" s="60"/>
      <c r="BF166" s="60"/>
      <c r="BG166" s="60"/>
      <c r="BH166" s="60"/>
      <c r="BI166" s="60"/>
      <c r="BJ166" s="60"/>
      <c r="BK166" s="60"/>
      <c r="BL166" s="60"/>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row>
    <row r="167" spans="1:88" x14ac:dyDescent="0.25">
      <c r="A167" s="58"/>
      <c r="B167" s="320" t="s">
        <v>46</v>
      </c>
      <c r="C167" s="321"/>
      <c r="D167" s="69"/>
      <c r="E167" s="71"/>
      <c r="F167" s="80"/>
      <c r="G167" s="324">
        <f>SUM(D167:F167)</f>
        <v>0</v>
      </c>
      <c r="H167" s="325"/>
      <c r="I167" s="58"/>
      <c r="J167" s="58"/>
      <c r="K167" s="58"/>
      <c r="L167" s="58"/>
      <c r="M167" s="58"/>
      <c r="N167" s="58"/>
      <c r="O167" s="58"/>
      <c r="P167" s="58"/>
      <c r="Q167" s="58"/>
      <c r="R167" s="62"/>
      <c r="S167" s="58"/>
      <c r="T167" s="58"/>
      <c r="U167" s="58"/>
      <c r="V167" s="58"/>
      <c r="W167" s="58"/>
      <c r="X167" s="58"/>
      <c r="Y167" s="58"/>
      <c r="Z167" s="58"/>
      <c r="AA167" s="67"/>
      <c r="AB167" s="66"/>
      <c r="AC167" s="58"/>
      <c r="AD167" s="58"/>
      <c r="AE167" s="58"/>
      <c r="AF167" s="58"/>
      <c r="AG167" s="58"/>
      <c r="AH167" s="58"/>
      <c r="AI167" s="58"/>
      <c r="AJ167" s="58"/>
      <c r="AK167" s="58"/>
      <c r="AL167" s="58"/>
      <c r="AM167" s="58"/>
      <c r="AN167" s="58"/>
      <c r="AO167" s="58"/>
      <c r="AP167" s="58"/>
      <c r="AQ167" s="58"/>
      <c r="AR167" s="58"/>
      <c r="AS167" s="82"/>
      <c r="AT167" s="58"/>
      <c r="AU167" s="82"/>
      <c r="AV167" s="82"/>
      <c r="AW167" s="82"/>
      <c r="AX167" s="82"/>
      <c r="AY167" s="82"/>
      <c r="AZ167" s="82"/>
      <c r="BA167" s="82"/>
      <c r="BB167" s="22"/>
      <c r="BC167" s="22"/>
      <c r="BD167" s="60"/>
      <c r="BE167" s="60"/>
      <c r="BF167" s="60"/>
      <c r="BG167" s="60"/>
      <c r="BH167" s="60"/>
      <c r="BI167" s="60"/>
      <c r="BJ167" s="60"/>
      <c r="BK167" s="60"/>
      <c r="BL167" s="60"/>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row>
    <row r="168" spans="1:88" ht="15.75" thickBot="1" x14ac:dyDescent="0.3">
      <c r="A168" s="58"/>
      <c r="B168" s="58"/>
      <c r="C168" s="58"/>
      <c r="D168" s="58"/>
      <c r="E168" s="58"/>
      <c r="F168" s="58"/>
      <c r="G168" s="58"/>
      <c r="H168" s="58"/>
      <c r="I168" s="58"/>
      <c r="J168" s="58"/>
      <c r="K168" s="58"/>
      <c r="L168" s="58"/>
      <c r="M168" s="58"/>
      <c r="N168" s="58"/>
      <c r="O168" s="58"/>
      <c r="P168" s="58"/>
      <c r="Q168" s="58"/>
      <c r="R168" s="62"/>
      <c r="S168" s="58"/>
      <c r="T168" s="102" t="s">
        <v>24</v>
      </c>
      <c r="U168" s="178"/>
      <c r="V168" s="322" t="s">
        <v>25</v>
      </c>
      <c r="W168" s="323"/>
      <c r="X168" s="318"/>
      <c r="Y168" s="319"/>
      <c r="Z168" s="292"/>
      <c r="AA168" s="62"/>
      <c r="AB168" s="58"/>
      <c r="AC168" s="58"/>
      <c r="AD168" s="58"/>
      <c r="AE168" s="58"/>
      <c r="AF168" s="58"/>
      <c r="AG168" s="58"/>
      <c r="AH168" s="58"/>
      <c r="AI168" s="58"/>
      <c r="AJ168" s="58"/>
      <c r="AK168" s="58"/>
      <c r="AL168" s="58"/>
      <c r="AM168" s="58"/>
      <c r="AN168" s="58"/>
      <c r="AO168" s="58"/>
      <c r="AP168" s="58"/>
      <c r="AQ168" s="58"/>
      <c r="AR168" s="58"/>
      <c r="AS168" s="82"/>
      <c r="AT168" s="58"/>
      <c r="AU168" s="82"/>
      <c r="AV168" s="82"/>
      <c r="AW168" s="82"/>
      <c r="AX168" s="82"/>
      <c r="AY168" s="82"/>
      <c r="AZ168" s="82"/>
      <c r="BA168" s="82"/>
      <c r="BB168" s="22"/>
      <c r="BC168" s="22"/>
      <c r="BD168" s="60"/>
      <c r="BE168" s="60"/>
      <c r="BF168" s="60"/>
      <c r="BG168" s="60"/>
      <c r="BH168" s="60"/>
      <c r="BI168" s="60"/>
      <c r="BJ168" s="60"/>
      <c r="BK168" s="60"/>
      <c r="BL168" s="60"/>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row>
    <row r="169" spans="1:88" x14ac:dyDescent="0.25">
      <c r="A169" s="58"/>
      <c r="B169" s="58"/>
      <c r="C169" s="58"/>
      <c r="D169" s="58"/>
      <c r="E169" s="58"/>
      <c r="F169" s="58"/>
      <c r="G169" s="58"/>
      <c r="H169" s="58"/>
      <c r="I169" s="58"/>
      <c r="J169" s="58"/>
      <c r="K169" s="58"/>
      <c r="L169" s="58"/>
      <c r="M169" s="58"/>
      <c r="N169" s="58"/>
      <c r="O169" s="58"/>
      <c r="P169" s="58"/>
      <c r="Q169" s="58"/>
      <c r="R169" s="62"/>
      <c r="S169" s="58"/>
      <c r="T169" s="341">
        <f>IF(U169=L157,K157,IF(U169=L159,K159,""))</f>
        <v>0</v>
      </c>
      <c r="U169" s="173" t="str">
        <f>IF(Q157="Abd.",L159,IF(Q159="Abd.",L157,IF(Q157="Forf.",L159,IF(Q159="Forf.",L157,IF(L157="","",IF(L159="","",IF(P157="","",IF(P159="","",IF(P157&gt;P159,L157,IF(P157&lt;P159,L159,IF(P157=P159,"",IF(P159=P157,"",))))))))))))</f>
        <v/>
      </c>
      <c r="V169" s="326"/>
      <c r="W169" s="328"/>
      <c r="X169" s="330"/>
      <c r="Y169" s="332" t="str">
        <f>IF(U169="","",IF(U170="","",IF(U171="","",IF(U172="","",IF(V169="","",IF(V171="","",IF(V169&gt;V171,1)+IF(W169&gt;W171,1)+IF(X169&gt;X171,1)))))))</f>
        <v/>
      </c>
      <c r="Z169" s="311"/>
      <c r="AA169" s="62"/>
      <c r="AB169" s="58"/>
      <c r="AC169" s="58"/>
      <c r="AD169" s="58"/>
      <c r="AE169" s="58"/>
      <c r="AF169" s="58"/>
      <c r="AG169" s="58"/>
      <c r="AH169" s="58"/>
      <c r="AI169" s="58"/>
      <c r="AJ169" s="58"/>
      <c r="AK169" s="58"/>
      <c r="AL169" s="58"/>
      <c r="AM169" s="58"/>
      <c r="AN169" s="58"/>
      <c r="AO169" s="58"/>
      <c r="AP169" s="58"/>
      <c r="AQ169" s="58"/>
      <c r="AR169" s="58"/>
      <c r="AS169" s="82"/>
      <c r="AT169" s="58"/>
      <c r="AU169" s="82"/>
      <c r="AV169" s="82"/>
      <c r="AW169" s="82"/>
      <c r="AX169" s="82"/>
      <c r="AY169" s="82"/>
      <c r="AZ169" s="82"/>
      <c r="BA169" s="82"/>
      <c r="BB169" s="22"/>
      <c r="BC169" s="22"/>
      <c r="BD169" s="60"/>
      <c r="BE169" s="60"/>
      <c r="BF169" s="60"/>
      <c r="BG169" s="60"/>
      <c r="BH169" s="60"/>
      <c r="BI169" s="60"/>
      <c r="BJ169" s="60"/>
      <c r="BK169" s="60"/>
      <c r="BL169" s="60"/>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row>
    <row r="170" spans="1:88" ht="15.75" thickBot="1" x14ac:dyDescent="0.3">
      <c r="A170" s="58"/>
      <c r="B170" s="58"/>
      <c r="C170" s="58"/>
      <c r="D170" s="58"/>
      <c r="E170" s="58"/>
      <c r="F170" s="58"/>
      <c r="G170" s="58"/>
      <c r="H170" s="58"/>
      <c r="I170" s="58"/>
      <c r="J170" s="58"/>
      <c r="K170" s="58"/>
      <c r="L170" s="58"/>
      <c r="M170" s="58"/>
      <c r="N170" s="58"/>
      <c r="O170" s="58"/>
      <c r="P170" s="58"/>
      <c r="Q170" s="58"/>
      <c r="R170" s="62"/>
      <c r="S170" s="64"/>
      <c r="T170" s="295"/>
      <c r="U170" s="174" t="str">
        <f>IF(Q157="Abd.",L160,IF(Q159="Abd.",L158,IF(Q157="Forf.",L160,IF(Q159="Forf.",L158,IF(L158="","",IF(L160="","",IF(P157="","",IF(P159="","",IF(P157&gt;P159,L158,IF(P157&lt;P159,L160,IF(P157=P159,"",IF(P159=P157,"",))))))))))))</f>
        <v/>
      </c>
      <c r="V170" s="327"/>
      <c r="W170" s="329"/>
      <c r="X170" s="331"/>
      <c r="Y170" s="299"/>
      <c r="Z170" s="300"/>
      <c r="AA170" s="63"/>
      <c r="AB170" s="58"/>
      <c r="AC170" s="58"/>
      <c r="AD170" s="58"/>
      <c r="AE170" s="58"/>
      <c r="AF170" s="58"/>
      <c r="AG170" s="58"/>
      <c r="AH170" s="58"/>
      <c r="AI170" s="58"/>
      <c r="AJ170" s="58"/>
      <c r="AK170" s="58"/>
      <c r="AL170" s="58"/>
      <c r="AM170" s="58"/>
      <c r="AN170" s="58"/>
      <c r="AO170" s="58"/>
      <c r="AP170" s="58"/>
      <c r="AQ170" s="58"/>
      <c r="AR170" s="58"/>
      <c r="AS170" s="82"/>
      <c r="AT170" s="58"/>
      <c r="AU170" s="82"/>
      <c r="AV170" s="82"/>
      <c r="AW170" s="82"/>
      <c r="AX170" s="82"/>
      <c r="AY170" s="82"/>
      <c r="AZ170" s="82"/>
      <c r="BA170" s="82"/>
      <c r="BB170" s="22"/>
      <c r="BC170" s="22"/>
      <c r="BD170" s="60"/>
      <c r="BE170" s="60"/>
      <c r="BF170" s="60"/>
      <c r="BG170" s="60"/>
      <c r="BH170" s="60"/>
      <c r="BI170" s="60"/>
      <c r="BJ170" s="60"/>
      <c r="BK170" s="60"/>
      <c r="BL170" s="60"/>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row>
    <row r="171" spans="1:88" x14ac:dyDescent="0.25">
      <c r="A171" s="58"/>
      <c r="B171" s="58"/>
      <c r="C171" s="58"/>
      <c r="D171" s="58"/>
      <c r="E171" s="58"/>
      <c r="F171" s="58"/>
      <c r="G171" s="58"/>
      <c r="H171" s="58"/>
      <c r="I171" s="58"/>
      <c r="J171" s="58"/>
      <c r="K171" s="58"/>
      <c r="L171" s="58"/>
      <c r="M171" s="58"/>
      <c r="N171" s="58"/>
      <c r="O171" s="58"/>
      <c r="P171" s="58"/>
      <c r="Q171" s="58"/>
      <c r="R171" s="62"/>
      <c r="S171" s="58"/>
      <c r="T171" s="275">
        <f>IF(U171=L181,K181,IF(U171=L183,K183,""))</f>
        <v>0</v>
      </c>
      <c r="U171" s="173" t="str">
        <f>IF(Q181="Abd.",L183,IF(Q183="Abd.",L181,IF(Q181="Forf.",L183,IF(Q183="Forf.",L181,IF(L181="","",IF(L183="","",IF(P181="","",IF(P183="","",IF(P181&gt;P183,L181,IF(P181&lt;P183,L183,IF(P181=P183,"",IF(P183=P181,"",))))))))))))</f>
        <v/>
      </c>
      <c r="V171" s="333"/>
      <c r="W171" s="316"/>
      <c r="X171" s="335"/>
      <c r="Y171" s="337" t="str">
        <f>IF(U171="","",IF(U172="","",IF(U169="","",IF(U170="","",IF(V171="","",IF(V169="","",IF(V171&gt;V169,1)+IF(W171&gt;W169,1)+IF(X171&gt;X169,1)))))))</f>
        <v/>
      </c>
      <c r="Z171" s="309"/>
      <c r="AA171" s="58"/>
      <c r="AB171" s="58"/>
      <c r="AC171" s="58"/>
      <c r="AD171" s="58"/>
      <c r="AE171" s="58"/>
      <c r="AF171" s="58"/>
      <c r="AG171" s="58"/>
      <c r="AH171" s="58"/>
      <c r="AI171" s="58"/>
      <c r="AJ171" s="58"/>
      <c r="AK171" s="58"/>
      <c r="AL171" s="58"/>
      <c r="AM171" s="58"/>
      <c r="AN171" s="58"/>
      <c r="AO171" s="58"/>
      <c r="AP171" s="58"/>
      <c r="AQ171" s="58"/>
      <c r="AR171" s="58"/>
      <c r="AS171" s="82"/>
      <c r="AT171" s="58"/>
      <c r="AU171" s="82"/>
      <c r="AV171" s="82"/>
      <c r="AW171" s="82"/>
      <c r="AX171" s="82"/>
      <c r="AY171" s="82"/>
      <c r="AZ171" s="82"/>
      <c r="BA171" s="82"/>
      <c r="BB171" s="22"/>
      <c r="BC171" s="22"/>
      <c r="BD171" s="60"/>
      <c r="BE171" s="60"/>
      <c r="BF171" s="60"/>
      <c r="BG171" s="60"/>
      <c r="BH171" s="60"/>
      <c r="BI171" s="60"/>
      <c r="BJ171" s="60"/>
      <c r="BK171" s="60"/>
      <c r="BL171" s="60"/>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row>
    <row r="172" spans="1:88" ht="15.75" thickBot="1" x14ac:dyDescent="0.3">
      <c r="A172" s="58"/>
      <c r="B172" s="58"/>
      <c r="C172" s="58"/>
      <c r="D172" s="58"/>
      <c r="E172" s="58"/>
      <c r="F172" s="58"/>
      <c r="G172" s="58"/>
      <c r="H172" s="58"/>
      <c r="I172" s="58"/>
      <c r="J172" s="58"/>
      <c r="K172" s="58"/>
      <c r="L172" s="58"/>
      <c r="M172" s="58"/>
      <c r="N172" s="58"/>
      <c r="O172" s="58"/>
      <c r="P172" s="58"/>
      <c r="Q172" s="58"/>
      <c r="R172" s="62"/>
      <c r="S172" s="58"/>
      <c r="T172" s="276"/>
      <c r="U172" s="175" t="str">
        <f>IF(Q181="Abd.",L184,IF(Q183="Abd.",L182,IF(Q181="Forf.",L184,IF(Q183="Forf.",L182,IF(L182="","",IF(L184="","",IF(P181="","",IF(P183="","",IF(P181&gt;P183,L182,IF(P181&lt;P183,L184,IF(P181=P183,"",IF(P183=P181,"",))))))))))))</f>
        <v/>
      </c>
      <c r="V172" s="334"/>
      <c r="W172" s="317"/>
      <c r="X172" s="336"/>
      <c r="Y172" s="338"/>
      <c r="Z172" s="310"/>
      <c r="AA172" s="58"/>
      <c r="AB172" s="58"/>
      <c r="AC172" s="58"/>
      <c r="AD172" s="58"/>
      <c r="AE172" s="58"/>
      <c r="AF172" s="58"/>
      <c r="AG172" s="58"/>
      <c r="AH172" s="58"/>
      <c r="AI172" s="58"/>
      <c r="AJ172" s="58"/>
      <c r="AK172" s="58"/>
      <c r="AL172" s="58"/>
      <c r="AM172" s="58"/>
      <c r="AN172" s="58"/>
      <c r="AO172" s="58"/>
      <c r="AP172" s="58"/>
      <c r="AQ172" s="58"/>
      <c r="AR172" s="58"/>
      <c r="AS172" s="82"/>
      <c r="AT172" s="58"/>
      <c r="AU172" s="82"/>
      <c r="AV172" s="82"/>
      <c r="AW172" s="82"/>
      <c r="AX172" s="82"/>
      <c r="AY172" s="82"/>
      <c r="AZ172" s="82"/>
      <c r="BA172" s="82"/>
      <c r="BB172" s="22"/>
      <c r="BC172" s="22"/>
      <c r="BD172" s="60"/>
      <c r="BE172" s="60"/>
      <c r="BF172" s="60"/>
      <c r="BG172" s="60"/>
      <c r="BH172" s="60"/>
      <c r="BI172" s="60"/>
      <c r="BJ172" s="60"/>
      <c r="BK172" s="60"/>
      <c r="BL172" s="60"/>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row>
    <row r="173" spans="1:88" x14ac:dyDescent="0.25">
      <c r="A173" s="58"/>
      <c r="B173" s="58"/>
      <c r="C173" s="58"/>
      <c r="D173" s="58"/>
      <c r="E173" s="58"/>
      <c r="F173" s="58"/>
      <c r="G173" s="58"/>
      <c r="H173" s="58"/>
      <c r="I173" s="58"/>
      <c r="J173" s="58"/>
      <c r="K173" s="58"/>
      <c r="L173" s="58"/>
      <c r="M173" s="58"/>
      <c r="N173" s="58"/>
      <c r="O173" s="58"/>
      <c r="P173" s="58"/>
      <c r="Q173" s="58"/>
      <c r="R173" s="62"/>
      <c r="S173" s="58"/>
      <c r="T173" s="320" t="s">
        <v>46</v>
      </c>
      <c r="U173" s="321"/>
      <c r="V173" s="69"/>
      <c r="W173" s="71"/>
      <c r="X173" s="80"/>
      <c r="Y173" s="324">
        <f>SUM(V173:X173)</f>
        <v>0</v>
      </c>
      <c r="Z173" s="325"/>
      <c r="AA173" s="58"/>
      <c r="AB173" s="58"/>
      <c r="AC173" s="58"/>
      <c r="AD173" s="58"/>
      <c r="AE173" s="58"/>
      <c r="AF173" s="58"/>
      <c r="AG173" s="58"/>
      <c r="AH173" s="58"/>
      <c r="AI173" s="58"/>
      <c r="AJ173" s="58"/>
      <c r="AK173" s="58"/>
      <c r="AL173" s="58"/>
      <c r="AM173" s="58"/>
      <c r="AN173" s="58"/>
      <c r="AO173" s="58"/>
      <c r="AP173" s="58"/>
      <c r="AQ173" s="58"/>
      <c r="AR173" s="58"/>
      <c r="AS173" s="82"/>
      <c r="AT173" s="58"/>
      <c r="AU173" s="82"/>
      <c r="AV173" s="82"/>
      <c r="AW173" s="82"/>
      <c r="AX173" s="82"/>
      <c r="AY173" s="82"/>
      <c r="AZ173" s="82"/>
      <c r="BA173" s="82"/>
      <c r="BB173" s="22"/>
      <c r="BC173" s="22"/>
      <c r="BD173" s="60"/>
      <c r="BE173" s="60"/>
      <c r="BF173" s="60"/>
      <c r="BG173" s="60"/>
      <c r="BH173" s="60"/>
      <c r="BI173" s="60"/>
      <c r="BJ173" s="60"/>
      <c r="BK173" s="60"/>
      <c r="BL173" s="60"/>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row>
    <row r="174" spans="1:88" ht="15.75" thickBot="1" x14ac:dyDescent="0.3">
      <c r="A174" s="58"/>
      <c r="B174" s="102" t="s">
        <v>24</v>
      </c>
      <c r="C174" s="178"/>
      <c r="D174" s="322" t="s">
        <v>25</v>
      </c>
      <c r="E174" s="323"/>
      <c r="F174" s="339"/>
      <c r="G174" s="340"/>
      <c r="H174" s="314"/>
      <c r="I174" s="58"/>
      <c r="J174" s="58"/>
      <c r="K174" s="58"/>
      <c r="L174" s="58"/>
      <c r="M174" s="58"/>
      <c r="N174" s="58"/>
      <c r="O174" s="58"/>
      <c r="P174" s="58"/>
      <c r="Q174" s="58"/>
      <c r="R174" s="62"/>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82"/>
      <c r="AT174" s="58"/>
      <c r="AU174" s="82"/>
      <c r="AV174" s="82"/>
      <c r="AW174" s="82"/>
      <c r="AX174" s="82"/>
      <c r="AY174" s="82"/>
      <c r="AZ174" s="82"/>
      <c r="BA174" s="82"/>
      <c r="BB174" s="22"/>
      <c r="BC174" s="22"/>
      <c r="BD174" s="60"/>
      <c r="BE174" s="60"/>
      <c r="BF174" s="60"/>
      <c r="BG174" s="60"/>
      <c r="BH174" s="60"/>
      <c r="BI174" s="60"/>
      <c r="BJ174" s="60"/>
      <c r="BK174" s="60"/>
      <c r="BL174" s="60"/>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row>
    <row r="175" spans="1:88" x14ac:dyDescent="0.25">
      <c r="A175" s="58"/>
      <c r="B175" s="346"/>
      <c r="C175" s="169"/>
      <c r="D175" s="326"/>
      <c r="E175" s="328"/>
      <c r="F175" s="330"/>
      <c r="G175" s="332" t="str">
        <f>IF(C175="","",IF(C176="","",IF(C177="","",IF(C178="","",IF(D175="","",IF(D177="","",IF(D175&gt;D177,1)+IF(E175&gt;E177,1)+IF(F175&gt;F177,1)))))))</f>
        <v/>
      </c>
      <c r="H175" s="311"/>
      <c r="I175" s="58"/>
      <c r="J175" s="58"/>
      <c r="K175" s="58"/>
      <c r="L175" s="58"/>
      <c r="M175" s="58"/>
      <c r="N175" s="58"/>
      <c r="O175" s="58"/>
      <c r="P175" s="58"/>
      <c r="Q175" s="58"/>
      <c r="R175" s="62"/>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82"/>
      <c r="AT175" s="58"/>
      <c r="AU175" s="82"/>
      <c r="AV175" s="82"/>
      <c r="AW175" s="82"/>
      <c r="AX175" s="82"/>
      <c r="AY175" s="82"/>
      <c r="AZ175" s="82"/>
      <c r="BA175" s="82"/>
      <c r="BB175" s="22"/>
      <c r="BC175" s="22"/>
      <c r="BD175" s="60"/>
      <c r="BE175" s="60"/>
      <c r="BF175" s="60"/>
      <c r="BG175" s="60"/>
      <c r="BH175" s="60"/>
      <c r="BI175" s="60"/>
      <c r="BJ175" s="60"/>
      <c r="BK175" s="60"/>
      <c r="BL175" s="60"/>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row>
    <row r="176" spans="1:88" ht="15.75" thickBot="1" x14ac:dyDescent="0.3">
      <c r="A176" s="58"/>
      <c r="B176" s="313"/>
      <c r="C176" s="171"/>
      <c r="D176" s="327"/>
      <c r="E176" s="329"/>
      <c r="F176" s="331"/>
      <c r="G176" s="299"/>
      <c r="H176" s="300"/>
      <c r="I176" s="59"/>
      <c r="J176" s="58"/>
      <c r="K176" s="58"/>
      <c r="L176" s="58"/>
      <c r="M176" s="58"/>
      <c r="N176" s="58"/>
      <c r="O176" s="58"/>
      <c r="P176" s="58"/>
      <c r="Q176" s="58"/>
      <c r="R176" s="62"/>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82"/>
      <c r="AT176" s="58"/>
      <c r="AU176" s="82"/>
      <c r="AV176" s="82"/>
      <c r="AW176" s="82"/>
      <c r="AX176" s="82"/>
      <c r="AY176" s="82"/>
      <c r="AZ176" s="82"/>
      <c r="BA176" s="82"/>
      <c r="BB176" s="22"/>
      <c r="BC176" s="22"/>
      <c r="BD176" s="60"/>
      <c r="BE176" s="60"/>
      <c r="BF176" s="60"/>
      <c r="BG176" s="60"/>
      <c r="BH176" s="60"/>
      <c r="BI176" s="60"/>
      <c r="BJ176" s="60"/>
      <c r="BK176" s="60"/>
      <c r="BL176" s="60"/>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row>
    <row r="177" spans="1:88" x14ac:dyDescent="0.25">
      <c r="A177" s="58"/>
      <c r="B177" s="307"/>
      <c r="C177" s="172"/>
      <c r="D177" s="333"/>
      <c r="E177" s="316"/>
      <c r="F177" s="335"/>
      <c r="G177" s="337" t="str">
        <f>IF(C177="","",IF(C178="","",IF(C175="","",IF(C176="","",IF(D177="","",IF(D175="","",IF(D177&gt;D175,1)+IF(E177&gt;E175,1)+IF(F177&gt;F175,1)))))))</f>
        <v/>
      </c>
      <c r="H177" s="309"/>
      <c r="I177" s="61"/>
      <c r="J177" s="58"/>
      <c r="K177" s="58"/>
      <c r="L177" s="58"/>
      <c r="M177" s="58"/>
      <c r="N177" s="58"/>
      <c r="O177" s="58"/>
      <c r="P177" s="58"/>
      <c r="Q177" s="58"/>
      <c r="R177" s="62"/>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82"/>
      <c r="AT177" s="58"/>
      <c r="AU177" s="82"/>
      <c r="AV177" s="82"/>
      <c r="AW177" s="82"/>
      <c r="AX177" s="82"/>
      <c r="AY177" s="82"/>
      <c r="AZ177" s="82"/>
      <c r="BA177" s="82"/>
      <c r="BB177" s="22"/>
      <c r="BC177" s="22"/>
      <c r="BD177" s="60"/>
      <c r="BE177" s="60"/>
      <c r="BF177" s="60"/>
      <c r="BG177" s="60"/>
      <c r="BH177" s="60"/>
      <c r="BI177" s="60"/>
      <c r="BJ177" s="60"/>
      <c r="BK177" s="60"/>
      <c r="BL177" s="60"/>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row>
    <row r="178" spans="1:88" ht="15.75" thickBot="1" x14ac:dyDescent="0.3">
      <c r="A178" s="58"/>
      <c r="B178" s="308"/>
      <c r="C178" s="163"/>
      <c r="D178" s="334"/>
      <c r="E178" s="317"/>
      <c r="F178" s="336"/>
      <c r="G178" s="338"/>
      <c r="H178" s="310"/>
      <c r="I178" s="62"/>
      <c r="J178" s="58"/>
      <c r="K178" s="58"/>
      <c r="L178" s="58"/>
      <c r="M178" s="58"/>
      <c r="N178" s="58"/>
      <c r="O178" s="58"/>
      <c r="P178" s="58"/>
      <c r="Q178" s="58"/>
      <c r="R178" s="62"/>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82"/>
      <c r="AT178" s="58"/>
      <c r="AU178" s="82"/>
      <c r="AV178" s="82"/>
      <c r="AW178" s="82"/>
      <c r="AX178" s="82"/>
      <c r="AY178" s="82"/>
      <c r="AZ178" s="82"/>
      <c r="BA178" s="82"/>
      <c r="BB178" s="22"/>
      <c r="BC178" s="22"/>
      <c r="BD178" s="60"/>
      <c r="BE178" s="60"/>
      <c r="BF178" s="60"/>
      <c r="BG178" s="60"/>
      <c r="BH178" s="60"/>
      <c r="BI178" s="60"/>
      <c r="BJ178" s="60"/>
      <c r="BK178" s="60"/>
      <c r="BL178" s="60"/>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row>
    <row r="179" spans="1:88" x14ac:dyDescent="0.25">
      <c r="A179" s="58"/>
      <c r="B179" s="320" t="s">
        <v>46</v>
      </c>
      <c r="C179" s="321"/>
      <c r="D179" s="69"/>
      <c r="E179" s="71"/>
      <c r="F179" s="80"/>
      <c r="G179" s="324">
        <f>SUM(D179:F179)</f>
        <v>0</v>
      </c>
      <c r="H179" s="325"/>
      <c r="I179" s="62"/>
      <c r="J179" s="58"/>
      <c r="K179" s="58"/>
      <c r="L179" s="58"/>
      <c r="M179" s="58"/>
      <c r="N179" s="58"/>
      <c r="O179" s="58"/>
      <c r="P179" s="58"/>
      <c r="Q179" s="58"/>
      <c r="R179" s="62"/>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82"/>
      <c r="AT179" s="58"/>
      <c r="AU179" s="82"/>
      <c r="AV179" s="82"/>
      <c r="AW179" s="82"/>
      <c r="AX179" s="82"/>
      <c r="AY179" s="82"/>
      <c r="AZ179" s="82"/>
      <c r="BA179" s="82"/>
      <c r="BB179" s="22"/>
      <c r="BC179" s="22"/>
      <c r="BD179" s="60"/>
      <c r="BE179" s="60"/>
      <c r="BF179" s="60"/>
      <c r="BG179" s="60"/>
      <c r="BH179" s="60"/>
      <c r="BI179" s="60"/>
      <c r="BJ179" s="60"/>
      <c r="BK179" s="60"/>
      <c r="BL179" s="60"/>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row>
    <row r="180" spans="1:88" ht="15.75" thickBot="1" x14ac:dyDescent="0.3">
      <c r="A180" s="58"/>
      <c r="B180" s="58"/>
      <c r="C180" s="58"/>
      <c r="D180" s="58"/>
      <c r="E180" s="58"/>
      <c r="F180" s="58"/>
      <c r="G180" s="58"/>
      <c r="H180" s="58"/>
      <c r="I180" s="62"/>
      <c r="J180" s="58"/>
      <c r="K180" s="102" t="s">
        <v>24</v>
      </c>
      <c r="L180" s="178"/>
      <c r="M180" s="322" t="s">
        <v>25</v>
      </c>
      <c r="N180" s="323"/>
      <c r="O180" s="318"/>
      <c r="P180" s="319"/>
      <c r="Q180" s="292"/>
      <c r="R180" s="62"/>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82"/>
      <c r="AT180" s="58"/>
      <c r="AU180" s="82"/>
      <c r="AV180" s="82"/>
      <c r="AW180" s="82"/>
      <c r="AX180" s="82"/>
      <c r="AY180" s="82"/>
      <c r="AZ180" s="82"/>
      <c r="BA180" s="82"/>
      <c r="BB180" s="22"/>
      <c r="BC180" s="22"/>
      <c r="BD180" s="60"/>
      <c r="BE180" s="60"/>
      <c r="BF180" s="60"/>
      <c r="BG180" s="60"/>
      <c r="BH180" s="60"/>
      <c r="BI180" s="60"/>
      <c r="BJ180" s="60"/>
      <c r="BK180" s="60"/>
      <c r="BL180" s="60"/>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row>
    <row r="181" spans="1:88" x14ac:dyDescent="0.25">
      <c r="A181" s="58"/>
      <c r="B181" s="58"/>
      <c r="C181" s="58"/>
      <c r="D181" s="58"/>
      <c r="E181" s="58"/>
      <c r="F181" s="58"/>
      <c r="G181" s="58"/>
      <c r="H181" s="58"/>
      <c r="I181" s="62"/>
      <c r="J181" s="58"/>
      <c r="K181" s="341">
        <f>IF(L181=C175,B175,IF(L181=C177,B177,""))</f>
        <v>0</v>
      </c>
      <c r="L181" s="173" t="str">
        <f>IF(H175="Abd.",C177,IF(H177="Abd.",C175,IF(H175="Forf.",C177,IF(H177="Forf.",C175,IF(C175="","",IF(C177="","",IF(G175="","",IF(G177="","",IF(G175&gt;G177,C175,IF(G175&lt;G177,C177,IF(G175=G177,"",IF(G177=G175,"",))))))))))))</f>
        <v/>
      </c>
      <c r="M181" s="326"/>
      <c r="N181" s="328"/>
      <c r="O181" s="330"/>
      <c r="P181" s="332" t="str">
        <f>IF(L181="","",IF(L182="","",IF(L183="","",IF(L184="","",IF(M181="","",IF(M183="","",IF(M181&gt;M183,1)+IF(N181&gt;N183,1)+IF(O181&gt;O183,1)))))))</f>
        <v/>
      </c>
      <c r="Q181" s="311"/>
      <c r="R181" s="62"/>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82"/>
      <c r="AT181" s="58"/>
      <c r="AU181" s="82"/>
      <c r="AV181" s="82"/>
      <c r="AW181" s="82"/>
      <c r="AX181" s="82"/>
      <c r="AY181" s="82"/>
      <c r="AZ181" s="82"/>
      <c r="BA181" s="82"/>
      <c r="BB181" s="22"/>
      <c r="BC181" s="22"/>
      <c r="BD181" s="60"/>
      <c r="BE181" s="60"/>
      <c r="BF181" s="60"/>
      <c r="BG181" s="60"/>
      <c r="BH181" s="60"/>
      <c r="BI181" s="60"/>
      <c r="BJ181" s="60"/>
      <c r="BK181" s="60"/>
      <c r="BL181" s="60"/>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row>
    <row r="182" spans="1:88" ht="15.75" thickBot="1" x14ac:dyDescent="0.3">
      <c r="A182" s="58"/>
      <c r="B182" s="58"/>
      <c r="C182" s="58"/>
      <c r="D182" s="58"/>
      <c r="E182" s="58"/>
      <c r="F182" s="58"/>
      <c r="G182" s="58"/>
      <c r="H182" s="58"/>
      <c r="I182" s="62"/>
      <c r="J182" s="64"/>
      <c r="K182" s="295"/>
      <c r="L182" s="174" t="str">
        <f>IF(H175="Abd.",C178,IF(H177="Abd.",C176,IF(H175="Forf.",C178,IF(H177="Forf.",C176,IF(C176="","",IF(C178="","",IF(G175="","",IF(G177="","",IF(G175&gt;G177,C176,IF(G175&lt;G177,C178,IF(G175=G177,"",IF(G177=G175,"",))))))))))))</f>
        <v/>
      </c>
      <c r="M182" s="327"/>
      <c r="N182" s="329"/>
      <c r="O182" s="331"/>
      <c r="P182" s="299"/>
      <c r="Q182" s="300"/>
      <c r="R182" s="63"/>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82"/>
      <c r="AT182" s="58"/>
      <c r="AU182" s="82"/>
      <c r="AV182" s="82"/>
      <c r="AW182" s="82"/>
      <c r="AX182" s="82"/>
      <c r="AY182" s="82"/>
      <c r="AZ182" s="82"/>
      <c r="BA182" s="82"/>
      <c r="BB182" s="22"/>
      <c r="BC182" s="22"/>
      <c r="BD182" s="60"/>
      <c r="BE182" s="60"/>
      <c r="BF182" s="60"/>
      <c r="BG182" s="60"/>
      <c r="BH182" s="60"/>
      <c r="BI182" s="60"/>
      <c r="BJ182" s="60"/>
      <c r="BK182" s="60"/>
      <c r="BL182" s="60"/>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row>
    <row r="183" spans="1:88" x14ac:dyDescent="0.25">
      <c r="A183" s="58"/>
      <c r="B183" s="58"/>
      <c r="C183" s="58"/>
      <c r="D183" s="58"/>
      <c r="E183" s="58"/>
      <c r="F183" s="58"/>
      <c r="G183" s="58"/>
      <c r="H183" s="58"/>
      <c r="I183" s="62"/>
      <c r="J183" s="58"/>
      <c r="K183" s="275">
        <f>IF(L183=C187,B187,IF(L183=C189,B189,""))</f>
        <v>0</v>
      </c>
      <c r="L183" s="173" t="str">
        <f>IF(H187="Abd.",C189,IF(H189="Abd.",C187,IF(H187="Forf.",C189,IF(H189="Forf.",C187,IF(C187="","",IF(C189="","",IF(G187="","",IF(G189="","",IF(G187&gt;G189,C187,IF(G187&lt;G189,C189,IF(G187=G189,"",IF(G189=G187,"",))))))))))))</f>
        <v/>
      </c>
      <c r="M183" s="333"/>
      <c r="N183" s="316"/>
      <c r="O183" s="335"/>
      <c r="P183" s="337" t="str">
        <f>IF(L183="","",IF(L184="","",IF(L181="","",IF(L182="","",IF(M183="","",IF(M181="","",IF(M183&gt;M181,1)+IF(N183&gt;N181,1)+IF(O183&gt;O181,1)))))))</f>
        <v/>
      </c>
      <c r="Q183" s="309"/>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82"/>
      <c r="AT183" s="58"/>
      <c r="AU183" s="82"/>
      <c r="AV183" s="82"/>
      <c r="AW183" s="82"/>
      <c r="AX183" s="82"/>
      <c r="AY183" s="82"/>
      <c r="AZ183" s="82"/>
      <c r="BA183" s="82"/>
      <c r="BB183" s="22"/>
      <c r="BC183" s="22"/>
      <c r="BD183" s="60"/>
      <c r="BE183" s="60"/>
      <c r="BF183" s="60"/>
      <c r="BG183" s="60"/>
      <c r="BH183" s="60"/>
      <c r="BI183" s="60"/>
      <c r="BJ183" s="60"/>
      <c r="BK183" s="60"/>
      <c r="BL183" s="60"/>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row>
    <row r="184" spans="1:88" ht="15.75" thickBot="1" x14ac:dyDescent="0.3">
      <c r="A184" s="58"/>
      <c r="B184" s="58"/>
      <c r="C184" s="58"/>
      <c r="D184" s="58"/>
      <c r="E184" s="58"/>
      <c r="F184" s="58"/>
      <c r="G184" s="58"/>
      <c r="H184" s="58"/>
      <c r="I184" s="62"/>
      <c r="J184" s="58"/>
      <c r="K184" s="276"/>
      <c r="L184" s="175" t="str">
        <f>IF(H187="Abd.",C190,IF(H189="Abd.",C188,IF(H187="Forf.",C190,IF(H189="Forf.",C188,IF(C188="","",IF(C190="","",IF(G187="","",IF(G189="","",IF(G187&gt;G189,C188,IF(G187&lt;G189,C190,IF(G187=G189,"",IF(G189=G187,"",))))))))))))</f>
        <v/>
      </c>
      <c r="M184" s="334"/>
      <c r="N184" s="317"/>
      <c r="O184" s="336"/>
      <c r="P184" s="338"/>
      <c r="Q184" s="310"/>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82"/>
      <c r="AT184" s="58"/>
      <c r="AU184" s="82"/>
      <c r="AV184" s="82"/>
      <c r="AW184" s="82"/>
      <c r="AX184" s="82"/>
      <c r="AY184" s="82"/>
      <c r="AZ184" s="82"/>
      <c r="BA184" s="82"/>
      <c r="BB184" s="22"/>
      <c r="BC184" s="22"/>
      <c r="BD184" s="60"/>
      <c r="BE184" s="60"/>
      <c r="BF184" s="60"/>
      <c r="BG184" s="60"/>
      <c r="BH184" s="60"/>
      <c r="BI184" s="60"/>
      <c r="BJ184" s="60"/>
      <c r="BK184" s="60"/>
      <c r="BL184" s="60"/>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row>
    <row r="185" spans="1:88" x14ac:dyDescent="0.25">
      <c r="A185" s="58"/>
      <c r="B185" s="58"/>
      <c r="C185" s="58"/>
      <c r="D185" s="58"/>
      <c r="E185" s="58"/>
      <c r="F185" s="58"/>
      <c r="G185" s="58"/>
      <c r="H185" s="58"/>
      <c r="I185" s="62"/>
      <c r="J185" s="58"/>
      <c r="K185" s="320" t="s">
        <v>46</v>
      </c>
      <c r="L185" s="321"/>
      <c r="M185" s="69"/>
      <c r="N185" s="71"/>
      <c r="O185" s="80"/>
      <c r="P185" s="324">
        <f>SUM(M185:O185)</f>
        <v>0</v>
      </c>
      <c r="Q185" s="325"/>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82"/>
      <c r="AT185" s="58"/>
      <c r="AU185" s="82"/>
      <c r="AV185" s="82"/>
      <c r="AW185" s="82"/>
      <c r="AX185" s="82"/>
      <c r="AY185" s="82"/>
      <c r="AZ185" s="82"/>
      <c r="BA185" s="82"/>
      <c r="BB185" s="22"/>
      <c r="BC185" s="22"/>
      <c r="BD185" s="60"/>
      <c r="BE185" s="60"/>
      <c r="BF185" s="60"/>
      <c r="BG185" s="60"/>
      <c r="BH185" s="60"/>
      <c r="BI185" s="60"/>
      <c r="BJ185" s="60"/>
      <c r="BK185" s="60"/>
      <c r="BL185" s="60"/>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row>
    <row r="186" spans="1:88" ht="15.75" thickBot="1" x14ac:dyDescent="0.3">
      <c r="A186" s="58"/>
      <c r="B186" s="102" t="s">
        <v>24</v>
      </c>
      <c r="C186" s="178"/>
      <c r="D186" s="322" t="s">
        <v>25</v>
      </c>
      <c r="E186" s="323"/>
      <c r="F186" s="318"/>
      <c r="G186" s="319"/>
      <c r="H186" s="292"/>
      <c r="I186" s="62"/>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82"/>
      <c r="AT186" s="58"/>
      <c r="AU186" s="82"/>
      <c r="AV186" s="82"/>
      <c r="AW186" s="82"/>
      <c r="AX186" s="82"/>
      <c r="AY186" s="82"/>
      <c r="AZ186" s="82"/>
      <c r="BA186" s="82"/>
      <c r="BB186" s="22"/>
      <c r="BC186" s="22"/>
      <c r="BD186" s="60"/>
      <c r="BE186" s="60"/>
      <c r="BF186" s="60"/>
      <c r="BG186" s="60"/>
      <c r="BH186" s="60"/>
      <c r="BI186" s="60"/>
      <c r="BJ186" s="60"/>
      <c r="BK186" s="60"/>
      <c r="BL186" s="60"/>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row>
    <row r="187" spans="1:88" x14ac:dyDescent="0.25">
      <c r="A187" s="58"/>
      <c r="B187" s="346"/>
      <c r="C187" s="169"/>
      <c r="D187" s="326"/>
      <c r="E187" s="328"/>
      <c r="F187" s="330"/>
      <c r="G187" s="332" t="str">
        <f>IF(C187="","",IF(C188="","",IF(C189="","",IF(C190="","",IF(D187="","",IF(D189="","",IF(D187&gt;D189,1)+IF(E187&gt;E189,1)+IF(F187&gt;F189,1)))))))</f>
        <v/>
      </c>
      <c r="H187" s="311"/>
      <c r="I187" s="62"/>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82"/>
      <c r="AT187" s="58"/>
      <c r="AU187" s="82"/>
      <c r="AV187" s="82"/>
      <c r="AW187" s="82"/>
      <c r="AX187" s="82"/>
      <c r="AY187" s="82"/>
      <c r="AZ187" s="82"/>
      <c r="BA187" s="82"/>
      <c r="BB187" s="22"/>
      <c r="BC187" s="22"/>
      <c r="BD187" s="60"/>
      <c r="BE187" s="60"/>
      <c r="BF187" s="60"/>
      <c r="BG187" s="60"/>
      <c r="BH187" s="60"/>
      <c r="BI187" s="60"/>
      <c r="BJ187" s="60"/>
      <c r="BK187" s="60"/>
      <c r="BL187" s="60"/>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row>
    <row r="188" spans="1:88" ht="15.75" thickBot="1" x14ac:dyDescent="0.3">
      <c r="A188" s="58"/>
      <c r="B188" s="313"/>
      <c r="C188" s="171"/>
      <c r="D188" s="327"/>
      <c r="E188" s="329"/>
      <c r="F188" s="331"/>
      <c r="G188" s="299"/>
      <c r="H188" s="300"/>
      <c r="I188" s="63"/>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82"/>
      <c r="AT188" s="58"/>
      <c r="AU188" s="82"/>
      <c r="AV188" s="82"/>
      <c r="AW188" s="82"/>
      <c r="AX188" s="82"/>
      <c r="AY188" s="82"/>
      <c r="AZ188" s="82"/>
      <c r="BA188" s="82"/>
      <c r="BB188" s="22"/>
      <c r="BC188" s="22"/>
      <c r="BD188" s="60"/>
      <c r="BE188" s="60"/>
      <c r="BF188" s="60"/>
      <c r="BG188" s="60"/>
      <c r="BH188" s="60"/>
      <c r="BI188" s="60"/>
      <c r="BJ188" s="60"/>
      <c r="BK188" s="60"/>
      <c r="BL188" s="60"/>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row>
    <row r="189" spans="1:88" x14ac:dyDescent="0.25">
      <c r="A189" s="58"/>
      <c r="B189" s="307"/>
      <c r="C189" s="172"/>
      <c r="D189" s="333"/>
      <c r="E189" s="316"/>
      <c r="F189" s="335"/>
      <c r="G189" s="337" t="str">
        <f>IF(C189="","",IF(C190="","",IF(C187="","",IF(C188="","",IF(D189="","",IF(D187="","",IF(D189&gt;D187,1)+IF(E189&gt;E187,1)+IF(F189&gt;F187,1)))))))</f>
        <v/>
      </c>
      <c r="H189" s="309"/>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82"/>
      <c r="AT189" s="58"/>
      <c r="AU189" s="82"/>
      <c r="AV189" s="82"/>
      <c r="AW189" s="82"/>
      <c r="AX189" s="82"/>
      <c r="AY189" s="82"/>
      <c r="AZ189" s="82"/>
      <c r="BA189" s="82"/>
      <c r="BB189" s="22"/>
      <c r="BC189" s="22"/>
      <c r="BD189" s="60"/>
      <c r="BE189" s="60"/>
      <c r="BF189" s="60"/>
      <c r="BG189" s="60"/>
      <c r="BH189" s="60"/>
      <c r="BI189" s="60"/>
      <c r="BJ189" s="60"/>
      <c r="BK189" s="60"/>
      <c r="BL189" s="60"/>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row>
    <row r="190" spans="1:88" ht="15.75" thickBot="1" x14ac:dyDescent="0.3">
      <c r="A190" s="58"/>
      <c r="B190" s="308"/>
      <c r="C190" s="163"/>
      <c r="D190" s="334"/>
      <c r="E190" s="317"/>
      <c r="F190" s="336"/>
      <c r="G190" s="338"/>
      <c r="H190" s="310"/>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82"/>
      <c r="AT190" s="58"/>
      <c r="AU190" s="82"/>
      <c r="AV190" s="82"/>
      <c r="AW190" s="82"/>
      <c r="AX190" s="82"/>
      <c r="AY190" s="82"/>
      <c r="AZ190" s="82"/>
      <c r="BA190" s="82"/>
      <c r="BB190" s="22"/>
      <c r="BC190" s="22"/>
      <c r="BD190" s="60"/>
      <c r="BE190" s="60"/>
      <c r="BF190" s="60"/>
      <c r="BG190" s="60"/>
      <c r="BH190" s="60"/>
      <c r="BI190" s="60"/>
      <c r="BJ190" s="60"/>
      <c r="BK190" s="60"/>
      <c r="BL190" s="60"/>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row>
    <row r="191" spans="1:88" x14ac:dyDescent="0.25">
      <c r="A191" s="58"/>
      <c r="B191" s="320" t="s">
        <v>46</v>
      </c>
      <c r="C191" s="321"/>
      <c r="D191" s="69"/>
      <c r="E191" s="71"/>
      <c r="F191" s="80"/>
      <c r="G191" s="324">
        <f>SUM(D191:F191)</f>
        <v>0</v>
      </c>
      <c r="H191" s="325"/>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82"/>
      <c r="AT191" s="58"/>
      <c r="AU191" s="82"/>
      <c r="AV191" s="82"/>
      <c r="AW191" s="82"/>
      <c r="AX191" s="82"/>
      <c r="AY191" s="82"/>
      <c r="AZ191" s="82"/>
      <c r="BA191" s="82"/>
      <c r="BB191" s="22"/>
      <c r="BC191" s="22"/>
      <c r="BD191" s="60"/>
      <c r="BE191" s="60"/>
      <c r="BF191" s="60"/>
      <c r="BG191" s="60"/>
      <c r="BH191" s="60"/>
      <c r="BI191" s="60"/>
      <c r="BJ191" s="60"/>
      <c r="BK191" s="60"/>
      <c r="BL191" s="60"/>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row>
    <row r="192" spans="1:88"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82"/>
      <c r="AT192" s="58"/>
      <c r="AU192" s="85"/>
      <c r="AV192" s="86"/>
      <c r="AW192" s="87"/>
      <c r="AX192" s="87"/>
      <c r="AY192" s="88"/>
      <c r="AZ192" s="88"/>
      <c r="BA192" s="88"/>
      <c r="BB192" s="22"/>
      <c r="BC192" s="22"/>
      <c r="BD192" s="60"/>
      <c r="BE192" s="60"/>
      <c r="BF192" s="60"/>
      <c r="BG192" s="60"/>
      <c r="BH192" s="60"/>
      <c r="BI192" s="60"/>
      <c r="BJ192" s="60"/>
      <c r="BK192" s="60"/>
      <c r="BL192" s="60"/>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row>
    <row r="193" spans="1:88"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82"/>
      <c r="AT193" s="58"/>
      <c r="AU193" s="97"/>
      <c r="AV193" s="98"/>
      <c r="AW193" s="91"/>
      <c r="AX193" s="91"/>
      <c r="AY193" s="91"/>
      <c r="AZ193" s="92"/>
      <c r="BA193" s="93"/>
      <c r="BB193" s="22"/>
      <c r="BC193" s="22"/>
      <c r="BD193" s="60"/>
      <c r="BE193" s="60"/>
      <c r="BF193" s="60"/>
      <c r="BG193" s="60"/>
      <c r="BH193" s="60"/>
      <c r="BI193" s="60"/>
      <c r="BJ193" s="60"/>
      <c r="BK193" s="60"/>
      <c r="BL193" s="60"/>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row>
    <row r="194" spans="1:88"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82"/>
      <c r="AT194" s="82"/>
      <c r="AU194" s="97"/>
      <c r="AV194" s="98"/>
      <c r="AW194" s="91"/>
      <c r="AX194" s="91"/>
      <c r="AY194" s="91"/>
      <c r="AZ194" s="92"/>
      <c r="BA194" s="93"/>
      <c r="BB194" s="22"/>
      <c r="BC194" s="22"/>
      <c r="BD194" s="60"/>
      <c r="BE194" s="60"/>
      <c r="BF194" s="60"/>
      <c r="BG194" s="60"/>
      <c r="BH194" s="60"/>
      <c r="BI194" s="60"/>
      <c r="BJ194" s="60"/>
      <c r="BK194" s="60"/>
      <c r="BL194" s="60"/>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row>
    <row r="195" spans="1:88"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82"/>
      <c r="AT195" s="58"/>
      <c r="AU195" s="97"/>
      <c r="AV195" s="98"/>
      <c r="AW195" s="91"/>
      <c r="AX195" s="91"/>
      <c r="AY195" s="91"/>
      <c r="AZ195" s="92"/>
      <c r="BA195" s="93"/>
      <c r="BB195" s="22"/>
      <c r="BC195" s="22"/>
      <c r="BD195" s="60"/>
      <c r="BE195" s="60"/>
      <c r="BF195" s="60"/>
      <c r="BG195" s="60"/>
      <c r="BH195" s="60"/>
      <c r="BI195" s="60"/>
      <c r="BJ195" s="60"/>
      <c r="BK195" s="60"/>
      <c r="BL195" s="60"/>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row>
    <row r="196" spans="1:88"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82"/>
      <c r="AT196" s="58"/>
      <c r="AU196" s="97"/>
      <c r="AV196" s="98"/>
      <c r="AW196" s="91"/>
      <c r="AX196" s="91"/>
      <c r="AY196" s="91"/>
      <c r="AZ196" s="92"/>
      <c r="BA196" s="93"/>
      <c r="BB196" s="22"/>
      <c r="BC196" s="22"/>
      <c r="BD196" s="60"/>
      <c r="BE196" s="60"/>
      <c r="BF196" s="60"/>
      <c r="BG196" s="60"/>
      <c r="BH196" s="60"/>
      <c r="BI196" s="60"/>
      <c r="BJ196" s="60"/>
      <c r="BK196" s="60"/>
      <c r="BL196" s="60"/>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row>
    <row r="197" spans="1:88"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82"/>
      <c r="AT197" s="58"/>
      <c r="AU197" s="94"/>
      <c r="AV197" s="94"/>
      <c r="AW197" s="95"/>
      <c r="AX197" s="95"/>
      <c r="AY197" s="95"/>
      <c r="AZ197" s="96"/>
      <c r="BA197" s="96"/>
      <c r="BB197" s="22"/>
      <c r="BC197" s="22"/>
      <c r="BD197" s="60"/>
      <c r="BE197" s="60"/>
      <c r="BF197" s="60"/>
      <c r="BG197" s="60"/>
      <c r="BH197" s="60"/>
      <c r="BI197" s="60"/>
      <c r="BJ197" s="60"/>
      <c r="BK197" s="60"/>
      <c r="BL197" s="60"/>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row>
    <row r="198" spans="1:88" s="83" customFormat="1" x14ac:dyDescent="0.25">
      <c r="A198" s="82"/>
      <c r="B198" s="85"/>
      <c r="C198" s="86"/>
      <c r="D198" s="87"/>
      <c r="E198" s="87"/>
      <c r="F198" s="88"/>
      <c r="G198" s="88"/>
      <c r="H198" s="88"/>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60"/>
      <c r="BC198" s="60"/>
      <c r="BD198" s="60"/>
      <c r="BE198" s="60"/>
      <c r="BF198" s="60"/>
      <c r="BG198" s="60"/>
      <c r="BH198" s="60"/>
      <c r="BI198" s="60"/>
      <c r="BJ198" s="60"/>
      <c r="BK198" s="60"/>
      <c r="BL198" s="60"/>
      <c r="BM198" s="60"/>
      <c r="BN198" s="60"/>
      <c r="BO198" s="60"/>
      <c r="BP198" s="60"/>
      <c r="BQ198" s="60"/>
      <c r="BR198" s="60"/>
      <c r="BS198" s="60"/>
      <c r="BT198" s="60"/>
      <c r="BU198" s="60"/>
      <c r="BV198" s="60"/>
      <c r="BW198" s="60"/>
      <c r="BX198" s="60"/>
      <c r="BY198" s="60"/>
      <c r="BZ198" s="60"/>
      <c r="CA198" s="60"/>
      <c r="CB198" s="60"/>
      <c r="CC198" s="60"/>
      <c r="CD198" s="60"/>
      <c r="CE198" s="60"/>
      <c r="CF198" s="60"/>
      <c r="CG198" s="60"/>
      <c r="CH198" s="60"/>
      <c r="CI198" s="60"/>
      <c r="CJ198" s="60"/>
    </row>
    <row r="199" spans="1:88" s="83" customFormat="1" x14ac:dyDescent="0.25">
      <c r="A199" s="82"/>
      <c r="B199" s="89"/>
      <c r="C199" s="90"/>
      <c r="D199" s="91"/>
      <c r="E199" s="91"/>
      <c r="F199" s="91"/>
      <c r="G199" s="92"/>
      <c r="H199" s="93"/>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60"/>
      <c r="BC199" s="60"/>
      <c r="BD199" s="60"/>
      <c r="BE199" s="60"/>
      <c r="BF199" s="60"/>
      <c r="BG199" s="60"/>
      <c r="BH199" s="60"/>
      <c r="BI199" s="60"/>
      <c r="BJ199" s="60"/>
      <c r="BK199" s="60"/>
      <c r="BL199" s="60"/>
      <c r="BM199" s="60"/>
      <c r="BN199" s="60"/>
      <c r="BO199" s="60"/>
      <c r="BP199" s="60"/>
      <c r="BQ199" s="60"/>
      <c r="BR199" s="60"/>
      <c r="BS199" s="60"/>
      <c r="BT199" s="60"/>
      <c r="BU199" s="60"/>
      <c r="BV199" s="60"/>
      <c r="BW199" s="60"/>
      <c r="BX199" s="60"/>
      <c r="BY199" s="60"/>
      <c r="BZ199" s="60"/>
      <c r="CA199" s="60"/>
      <c r="CB199" s="60"/>
      <c r="CC199" s="60"/>
      <c r="CD199" s="60"/>
      <c r="CE199" s="60"/>
      <c r="CF199" s="60"/>
      <c r="CG199" s="60"/>
      <c r="CH199" s="60"/>
      <c r="CI199" s="60"/>
      <c r="CJ199" s="60"/>
    </row>
    <row r="200" spans="1:88" s="83" customFormat="1" ht="15.75" customHeight="1" x14ac:dyDescent="0.25">
      <c r="A200" s="82"/>
      <c r="B200" s="89"/>
      <c r="C200" s="90"/>
      <c r="D200" s="91"/>
      <c r="E200" s="91"/>
      <c r="F200" s="91"/>
      <c r="G200" s="92"/>
      <c r="H200" s="93"/>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54"/>
      <c r="AV200" s="54"/>
      <c r="AW200" s="54"/>
      <c r="AX200" s="54"/>
      <c r="AY200" s="54"/>
      <c r="AZ200" s="54"/>
      <c r="BA200" s="54"/>
      <c r="BB200" s="60"/>
      <c r="BC200" s="60"/>
      <c r="BD200" s="60"/>
      <c r="BE200" s="60"/>
      <c r="BF200" s="60"/>
      <c r="BG200" s="60"/>
      <c r="BH200" s="60"/>
      <c r="BI200" s="60"/>
      <c r="BJ200" s="60"/>
      <c r="BK200" s="60"/>
      <c r="BL200" s="60"/>
      <c r="BM200" s="60"/>
      <c r="BN200" s="60"/>
      <c r="BO200" s="60"/>
      <c r="BP200" s="60"/>
      <c r="BQ200" s="60"/>
      <c r="BR200" s="60"/>
      <c r="BS200" s="60"/>
      <c r="BT200" s="60"/>
      <c r="BU200" s="60"/>
      <c r="BV200" s="60"/>
      <c r="BW200" s="60"/>
      <c r="BX200" s="60"/>
      <c r="BY200" s="60"/>
      <c r="BZ200" s="60"/>
      <c r="CA200" s="60"/>
      <c r="CB200" s="60"/>
      <c r="CC200" s="60"/>
      <c r="CD200" s="60"/>
      <c r="CE200" s="60"/>
      <c r="CF200" s="60"/>
      <c r="CG200" s="60"/>
      <c r="CH200" s="60"/>
      <c r="CI200" s="60"/>
      <c r="CJ200" s="60"/>
    </row>
    <row r="201" spans="1:88" s="83" customFormat="1" ht="15" customHeight="1" x14ac:dyDescent="0.25">
      <c r="A201" s="82"/>
      <c r="B201" s="89"/>
      <c r="C201" s="90"/>
      <c r="D201" s="91"/>
      <c r="E201" s="91"/>
      <c r="F201" s="91"/>
      <c r="G201" s="92"/>
      <c r="H201" s="93"/>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54"/>
      <c r="AV201" s="54"/>
      <c r="AW201" s="54"/>
      <c r="AX201" s="54"/>
      <c r="AY201" s="54"/>
      <c r="AZ201" s="54"/>
      <c r="BA201" s="54"/>
      <c r="BB201" s="60"/>
      <c r="BC201" s="60"/>
      <c r="BD201" s="60"/>
      <c r="BE201" s="60"/>
      <c r="BF201" s="60"/>
      <c r="BG201" s="60"/>
      <c r="BH201" s="60"/>
      <c r="BI201" s="60"/>
      <c r="BJ201" s="6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row>
    <row r="202" spans="1:88" s="83" customFormat="1" x14ac:dyDescent="0.25">
      <c r="A202" s="82"/>
      <c r="B202" s="89"/>
      <c r="C202" s="90"/>
      <c r="D202" s="91"/>
      <c r="E202" s="91"/>
      <c r="F202" s="91"/>
      <c r="G202" s="92"/>
      <c r="H202" s="93"/>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60"/>
      <c r="BC202" s="60"/>
      <c r="BD202" s="60"/>
      <c r="BE202" s="60"/>
      <c r="BF202" s="60"/>
      <c r="BG202" s="60"/>
      <c r="BH202" s="60"/>
      <c r="BI202" s="60"/>
      <c r="BJ202" s="60"/>
      <c r="BK202" s="60"/>
      <c r="BL202" s="60"/>
      <c r="BM202" s="60"/>
      <c r="BN202" s="60"/>
      <c r="BO202" s="60"/>
      <c r="BP202" s="60"/>
      <c r="BQ202" s="60"/>
      <c r="BR202" s="60"/>
      <c r="BS202" s="60"/>
      <c r="BT202" s="60"/>
      <c r="BU202" s="60"/>
      <c r="BV202" s="60"/>
      <c r="BW202" s="60"/>
      <c r="BX202" s="60"/>
      <c r="BY202" s="60"/>
      <c r="BZ202" s="60"/>
      <c r="CA202" s="60"/>
      <c r="CB202" s="60"/>
      <c r="CC202" s="60"/>
      <c r="CD202" s="60"/>
      <c r="CE202" s="60"/>
      <c r="CF202" s="60"/>
      <c r="CG202" s="60"/>
      <c r="CH202" s="60"/>
      <c r="CI202" s="60"/>
      <c r="CJ202" s="60"/>
    </row>
    <row r="203" spans="1:88" s="83" customFormat="1" ht="15" customHeight="1" x14ac:dyDescent="0.25">
      <c r="A203" s="82"/>
      <c r="B203" s="94"/>
      <c r="C203" s="94"/>
      <c r="D203" s="95"/>
      <c r="E203" s="95"/>
      <c r="F203" s="95"/>
      <c r="G203" s="96"/>
      <c r="H203" s="96"/>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54"/>
      <c r="AV203" s="54"/>
      <c r="AW203" s="54"/>
      <c r="AX203" s="54"/>
      <c r="AY203" s="54"/>
      <c r="AZ203" s="54"/>
      <c r="BA203" s="54"/>
      <c r="BB203" s="60"/>
      <c r="BC203" s="60"/>
      <c r="BD203" s="60"/>
      <c r="BE203" s="60"/>
      <c r="BF203" s="60"/>
      <c r="BG203" s="60"/>
      <c r="BH203" s="60"/>
      <c r="BI203" s="60"/>
      <c r="BJ203" s="60"/>
      <c r="BK203" s="60"/>
      <c r="BL203" s="60"/>
      <c r="BM203" s="60"/>
      <c r="BN203" s="60"/>
      <c r="BO203" s="60"/>
      <c r="BP203" s="60"/>
      <c r="BQ203" s="60"/>
      <c r="BR203" s="60"/>
      <c r="BS203" s="60"/>
      <c r="BT203" s="60"/>
      <c r="BU203" s="60"/>
      <c r="BV203" s="60"/>
      <c r="BW203" s="60"/>
      <c r="BX203" s="60"/>
      <c r="BY203" s="60"/>
      <c r="BZ203" s="60"/>
      <c r="CA203" s="60"/>
      <c r="CB203" s="60"/>
      <c r="CC203" s="60"/>
      <c r="CD203" s="60"/>
      <c r="CE203" s="60"/>
      <c r="CF203" s="60"/>
      <c r="CG203" s="60"/>
      <c r="CH203" s="60"/>
      <c r="CI203" s="60"/>
      <c r="CJ203" s="60"/>
    </row>
    <row r="204" spans="1:88" s="83" customFormat="1" ht="15.75" customHeight="1" x14ac:dyDescent="0.25">
      <c r="A204" s="82"/>
      <c r="B204" s="82"/>
      <c r="C204" s="82"/>
      <c r="D204" s="82"/>
      <c r="E204" s="82"/>
      <c r="F204" s="82"/>
      <c r="G204" s="82"/>
      <c r="H204" s="82"/>
      <c r="I204" s="82"/>
      <c r="J204" s="82"/>
      <c r="K204" s="85"/>
      <c r="L204" s="86"/>
      <c r="M204" s="87"/>
      <c r="N204" s="87"/>
      <c r="O204" s="88"/>
      <c r="P204" s="88"/>
      <c r="Q204" s="88"/>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54"/>
      <c r="AV204" s="54"/>
      <c r="AW204" s="54"/>
      <c r="AX204" s="54"/>
      <c r="AY204" s="54"/>
      <c r="AZ204" s="54"/>
      <c r="BA204" s="54"/>
      <c r="BB204" s="60"/>
      <c r="BC204" s="60"/>
      <c r="BD204" s="60"/>
      <c r="BE204" s="60"/>
      <c r="BF204" s="60"/>
      <c r="BG204" s="60"/>
      <c r="BH204" s="60"/>
      <c r="BI204" s="60"/>
      <c r="BJ204" s="60"/>
      <c r="BK204" s="60"/>
      <c r="BL204" s="60"/>
      <c r="BM204" s="60"/>
      <c r="BN204" s="60"/>
      <c r="BO204" s="60"/>
      <c r="BP204" s="60"/>
      <c r="BQ204" s="60"/>
      <c r="BR204" s="60"/>
      <c r="BS204" s="60"/>
      <c r="BT204" s="60"/>
      <c r="BU204" s="60"/>
      <c r="BV204" s="60"/>
      <c r="BW204" s="60"/>
      <c r="BX204" s="60"/>
      <c r="BY204" s="60"/>
      <c r="BZ204" s="60"/>
      <c r="CA204" s="60"/>
      <c r="CB204" s="60"/>
      <c r="CC204" s="60"/>
      <c r="CD204" s="60"/>
      <c r="CE204" s="60"/>
      <c r="CF204" s="60"/>
      <c r="CG204" s="60"/>
      <c r="CH204" s="60"/>
      <c r="CI204" s="60"/>
      <c r="CJ204" s="60"/>
    </row>
    <row r="205" spans="1:88" s="83" customFormat="1" ht="15" customHeight="1" x14ac:dyDescent="0.25">
      <c r="A205" s="82"/>
      <c r="B205" s="82"/>
      <c r="C205" s="82"/>
      <c r="D205" s="82"/>
      <c r="E205" s="82"/>
      <c r="F205" s="82"/>
      <c r="G205" s="82"/>
      <c r="H205" s="82"/>
      <c r="I205" s="82"/>
      <c r="J205" s="82"/>
      <c r="K205" s="97"/>
      <c r="L205" s="98"/>
      <c r="M205" s="91"/>
      <c r="N205" s="91"/>
      <c r="O205" s="91"/>
      <c r="P205" s="92"/>
      <c r="Q205" s="93"/>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54"/>
      <c r="AV205" s="54"/>
      <c r="AW205" s="54"/>
      <c r="AX205" s="54"/>
      <c r="AY205" s="54"/>
      <c r="AZ205" s="54"/>
      <c r="BA205" s="54"/>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row>
    <row r="206" spans="1:88" s="83" customFormat="1" ht="15.75" customHeight="1" x14ac:dyDescent="0.25">
      <c r="A206" s="82"/>
      <c r="B206" s="82"/>
      <c r="C206" s="82"/>
      <c r="D206" s="82"/>
      <c r="E206" s="82"/>
      <c r="F206" s="82"/>
      <c r="G206" s="82"/>
      <c r="H206" s="82"/>
      <c r="I206" s="82"/>
      <c r="J206" s="82"/>
      <c r="K206" s="97"/>
      <c r="L206" s="98"/>
      <c r="M206" s="91"/>
      <c r="N206" s="91"/>
      <c r="O206" s="91"/>
      <c r="P206" s="92"/>
      <c r="Q206" s="93"/>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54"/>
      <c r="AV206" s="54"/>
      <c r="AW206" s="54"/>
      <c r="AX206" s="54"/>
      <c r="AY206" s="54"/>
      <c r="AZ206" s="54"/>
      <c r="BA206" s="54"/>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row>
    <row r="207" spans="1:88" s="83" customFormat="1" x14ac:dyDescent="0.25">
      <c r="A207" s="82"/>
      <c r="B207" s="82"/>
      <c r="C207" s="82"/>
      <c r="D207" s="82"/>
      <c r="E207" s="82"/>
      <c r="F207" s="82"/>
      <c r="G207" s="82"/>
      <c r="H207" s="82"/>
      <c r="I207" s="82"/>
      <c r="J207" s="82"/>
      <c r="K207" s="97"/>
      <c r="L207" s="98"/>
      <c r="M207" s="91"/>
      <c r="N207" s="91"/>
      <c r="O207" s="91"/>
      <c r="P207" s="92"/>
      <c r="Q207" s="93"/>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row>
    <row r="208" spans="1:88" s="83" customFormat="1" x14ac:dyDescent="0.25">
      <c r="A208" s="82"/>
      <c r="B208" s="82"/>
      <c r="C208" s="82"/>
      <c r="D208" s="82"/>
      <c r="E208" s="82"/>
      <c r="F208" s="82"/>
      <c r="G208" s="82"/>
      <c r="H208" s="82"/>
      <c r="I208" s="82"/>
      <c r="J208" s="82"/>
      <c r="K208" s="97"/>
      <c r="L208" s="98"/>
      <c r="M208" s="91"/>
      <c r="N208" s="91"/>
      <c r="O208" s="91"/>
      <c r="P208" s="92"/>
      <c r="Q208" s="93"/>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60"/>
      <c r="BC208" s="60"/>
      <c r="BD208" s="60"/>
      <c r="BE208" s="60"/>
      <c r="BF208" s="60"/>
      <c r="BG208" s="60"/>
      <c r="BH208" s="60"/>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row>
    <row r="209" spans="1:88" s="83" customFormat="1" x14ac:dyDescent="0.25">
      <c r="A209" s="82"/>
      <c r="B209" s="82"/>
      <c r="C209" s="82"/>
      <c r="D209" s="82"/>
      <c r="E209" s="82"/>
      <c r="F209" s="82"/>
      <c r="G209" s="82"/>
      <c r="H209" s="82"/>
      <c r="I209" s="82"/>
      <c r="J209" s="82"/>
      <c r="K209" s="94"/>
      <c r="L209" s="94"/>
      <c r="M209" s="95"/>
      <c r="N209" s="95"/>
      <c r="O209" s="95"/>
      <c r="P209" s="96"/>
      <c r="Q209" s="96"/>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60"/>
      <c r="BC209" s="60"/>
      <c r="BD209" s="60"/>
      <c r="BE209" s="60"/>
      <c r="BF209" s="60"/>
      <c r="BG209" s="60"/>
      <c r="BH209" s="60"/>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row>
    <row r="210" spans="1:88" s="83" customFormat="1" x14ac:dyDescent="0.25">
      <c r="A210" s="82"/>
      <c r="B210" s="85"/>
      <c r="C210" s="86"/>
      <c r="D210" s="87"/>
      <c r="E210" s="87"/>
      <c r="F210" s="88"/>
      <c r="G210" s="88"/>
      <c r="H210" s="88"/>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60"/>
      <c r="BC210" s="60"/>
      <c r="BD210" s="60"/>
      <c r="BE210" s="60"/>
      <c r="BF210" s="60"/>
      <c r="BG210" s="60"/>
      <c r="BH210" s="60"/>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row>
    <row r="211" spans="1:88" s="83" customFormat="1" x14ac:dyDescent="0.25">
      <c r="A211" s="82"/>
      <c r="B211" s="89"/>
      <c r="C211" s="90"/>
      <c r="D211" s="91"/>
      <c r="E211" s="91"/>
      <c r="F211" s="91"/>
      <c r="G211" s="92"/>
      <c r="H211" s="93"/>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60"/>
      <c r="BC211" s="60"/>
      <c r="BD211" s="60"/>
      <c r="BE211" s="60"/>
      <c r="BF211" s="60"/>
      <c r="BG211" s="60"/>
      <c r="BH211" s="60"/>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row>
    <row r="212" spans="1:88" s="83" customFormat="1" x14ac:dyDescent="0.25">
      <c r="A212" s="82"/>
      <c r="B212" s="89"/>
      <c r="C212" s="90"/>
      <c r="D212" s="91"/>
      <c r="E212" s="91"/>
      <c r="F212" s="91"/>
      <c r="G212" s="92"/>
      <c r="H212" s="93"/>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60"/>
      <c r="BC212" s="60"/>
      <c r="BD212" s="60"/>
      <c r="BE212" s="60"/>
      <c r="BF212" s="60"/>
      <c r="BG212" s="60"/>
      <c r="BH212" s="60"/>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row>
    <row r="213" spans="1:88" s="83" customFormat="1" x14ac:dyDescent="0.25">
      <c r="A213" s="82"/>
      <c r="B213" s="89"/>
      <c r="C213" s="90"/>
      <c r="D213" s="91"/>
      <c r="E213" s="91"/>
      <c r="F213" s="91"/>
      <c r="G213" s="92"/>
      <c r="H213" s="93"/>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row>
    <row r="214" spans="1:88" s="83" customFormat="1" x14ac:dyDescent="0.25">
      <c r="A214" s="82"/>
      <c r="B214" s="89"/>
      <c r="C214" s="90"/>
      <c r="D214" s="91"/>
      <c r="E214" s="91"/>
      <c r="F214" s="91"/>
      <c r="G214" s="92"/>
      <c r="H214" s="93"/>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row>
    <row r="215" spans="1:88" s="83" customFormat="1" x14ac:dyDescent="0.25">
      <c r="A215" s="82"/>
      <c r="B215" s="94"/>
      <c r="C215" s="94"/>
      <c r="D215" s="95"/>
      <c r="E215" s="95"/>
      <c r="F215" s="95"/>
      <c r="G215" s="96"/>
      <c r="H215" s="96"/>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row>
    <row r="216" spans="1:88" s="83" customFormat="1" x14ac:dyDescent="0.25">
      <c r="A216" s="82"/>
      <c r="B216" s="82"/>
      <c r="C216" s="82"/>
      <c r="D216" s="82"/>
      <c r="E216" s="82"/>
      <c r="F216" s="82"/>
      <c r="G216" s="82"/>
      <c r="H216" s="82"/>
      <c r="I216" s="82"/>
      <c r="J216" s="82"/>
      <c r="K216" s="82"/>
      <c r="L216" s="82"/>
      <c r="M216" s="82"/>
      <c r="N216" s="82"/>
      <c r="O216" s="82"/>
      <c r="P216" s="82"/>
      <c r="Q216" s="82"/>
      <c r="R216" s="82"/>
      <c r="S216" s="82"/>
      <c r="T216" s="85"/>
      <c r="U216" s="86"/>
      <c r="V216" s="87"/>
      <c r="W216" s="87"/>
      <c r="X216" s="88"/>
      <c r="Y216" s="88"/>
      <c r="Z216" s="88"/>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row>
    <row r="217" spans="1:88" s="83" customFormat="1" x14ac:dyDescent="0.25">
      <c r="A217" s="82"/>
      <c r="B217" s="82"/>
      <c r="C217" s="82"/>
      <c r="D217" s="82"/>
      <c r="E217" s="82"/>
      <c r="F217" s="82"/>
      <c r="G217" s="82"/>
      <c r="H217" s="82"/>
      <c r="I217" s="82"/>
      <c r="J217" s="82"/>
      <c r="K217" s="82"/>
      <c r="L217" s="82"/>
      <c r="M217" s="82"/>
      <c r="N217" s="82"/>
      <c r="O217" s="82"/>
      <c r="P217" s="82"/>
      <c r="Q217" s="82"/>
      <c r="R217" s="82"/>
      <c r="S217" s="82"/>
      <c r="T217" s="97"/>
      <c r="U217" s="98"/>
      <c r="V217" s="91"/>
      <c r="W217" s="91"/>
      <c r="X217" s="91"/>
      <c r="Y217" s="92"/>
      <c r="Z217" s="93"/>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60"/>
      <c r="BC217" s="60"/>
      <c r="BD217" s="60"/>
      <c r="BE217" s="60"/>
      <c r="BF217" s="60"/>
      <c r="BG217" s="60"/>
      <c r="BH217" s="60"/>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row>
    <row r="218" spans="1:88" s="83" customFormat="1" x14ac:dyDescent="0.25">
      <c r="A218" s="82"/>
      <c r="B218" s="82"/>
      <c r="C218" s="82"/>
      <c r="D218" s="82"/>
      <c r="E218" s="82"/>
      <c r="F218" s="82"/>
      <c r="G218" s="82"/>
      <c r="H218" s="82"/>
      <c r="I218" s="82"/>
      <c r="J218" s="82"/>
      <c r="K218" s="82"/>
      <c r="L218" s="82"/>
      <c r="M218" s="82"/>
      <c r="N218" s="82"/>
      <c r="O218" s="82"/>
      <c r="P218" s="82"/>
      <c r="Q218" s="82"/>
      <c r="R218" s="82"/>
      <c r="S218" s="82"/>
      <c r="T218" s="97"/>
      <c r="U218" s="98"/>
      <c r="V218" s="91"/>
      <c r="W218" s="91"/>
      <c r="X218" s="91"/>
      <c r="Y218" s="92"/>
      <c r="Z218" s="93"/>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60"/>
      <c r="BC218" s="60"/>
      <c r="BD218" s="60"/>
      <c r="BE218" s="60"/>
      <c r="BF218" s="60"/>
      <c r="BG218" s="60"/>
      <c r="BH218" s="60"/>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row>
    <row r="219" spans="1:88" s="83" customFormat="1" x14ac:dyDescent="0.25">
      <c r="A219" s="82"/>
      <c r="B219" s="82"/>
      <c r="C219" s="82"/>
      <c r="D219" s="82"/>
      <c r="E219" s="82"/>
      <c r="F219" s="82"/>
      <c r="G219" s="82"/>
      <c r="H219" s="82"/>
      <c r="I219" s="82"/>
      <c r="J219" s="82"/>
      <c r="K219" s="82"/>
      <c r="L219" s="82"/>
      <c r="M219" s="82"/>
      <c r="N219" s="82"/>
      <c r="O219" s="82"/>
      <c r="P219" s="82"/>
      <c r="Q219" s="82"/>
      <c r="R219" s="82"/>
      <c r="S219" s="82"/>
      <c r="T219" s="97"/>
      <c r="U219" s="98"/>
      <c r="V219" s="91"/>
      <c r="W219" s="91"/>
      <c r="X219" s="91"/>
      <c r="Y219" s="92"/>
      <c r="Z219" s="93"/>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row>
    <row r="220" spans="1:88" s="83" customFormat="1" x14ac:dyDescent="0.25">
      <c r="A220" s="82"/>
      <c r="B220" s="82"/>
      <c r="C220" s="82"/>
      <c r="D220" s="82"/>
      <c r="E220" s="82"/>
      <c r="F220" s="82"/>
      <c r="G220" s="82"/>
      <c r="H220" s="82"/>
      <c r="I220" s="82"/>
      <c r="J220" s="82"/>
      <c r="K220" s="82"/>
      <c r="L220" s="82"/>
      <c r="M220" s="82"/>
      <c r="N220" s="82"/>
      <c r="O220" s="82"/>
      <c r="P220" s="82"/>
      <c r="Q220" s="82"/>
      <c r="R220" s="82"/>
      <c r="S220" s="82"/>
      <c r="T220" s="97"/>
      <c r="U220" s="98"/>
      <c r="V220" s="91"/>
      <c r="W220" s="91"/>
      <c r="X220" s="91"/>
      <c r="Y220" s="92"/>
      <c r="Z220" s="93"/>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row>
    <row r="221" spans="1:88" s="83" customFormat="1" x14ac:dyDescent="0.25">
      <c r="A221" s="82"/>
      <c r="B221" s="82"/>
      <c r="C221" s="82"/>
      <c r="D221" s="82"/>
      <c r="E221" s="82"/>
      <c r="F221" s="82"/>
      <c r="G221" s="82"/>
      <c r="H221" s="82"/>
      <c r="I221" s="82"/>
      <c r="J221" s="82"/>
      <c r="K221" s="82"/>
      <c r="L221" s="82"/>
      <c r="M221" s="82"/>
      <c r="N221" s="82"/>
      <c r="O221" s="82"/>
      <c r="P221" s="82"/>
      <c r="Q221" s="82"/>
      <c r="R221" s="82"/>
      <c r="S221" s="82"/>
      <c r="T221" s="94"/>
      <c r="U221" s="94"/>
      <c r="V221" s="95"/>
      <c r="W221" s="95"/>
      <c r="X221" s="95"/>
      <c r="Y221" s="96"/>
      <c r="Z221" s="96"/>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60"/>
      <c r="BC221" s="60"/>
      <c r="BD221" s="60"/>
      <c r="BE221" s="60"/>
      <c r="BF221" s="60"/>
      <c r="BG221" s="60"/>
      <c r="BH221" s="60"/>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row>
    <row r="222" spans="1:88" s="83" customFormat="1" x14ac:dyDescent="0.25">
      <c r="A222" s="82"/>
      <c r="B222" s="85"/>
      <c r="C222" s="86"/>
      <c r="D222" s="87"/>
      <c r="E222" s="87"/>
      <c r="F222" s="99"/>
      <c r="G222" s="99"/>
      <c r="H222" s="99"/>
      <c r="I222" s="82"/>
      <c r="J222" s="82"/>
      <c r="K222" s="82"/>
      <c r="L222" s="82"/>
      <c r="M222" s="82"/>
      <c r="N222" s="82"/>
      <c r="O222" s="82"/>
      <c r="P222" s="82"/>
      <c r="Q222" s="82"/>
      <c r="R222" s="82"/>
      <c r="S222" s="82"/>
      <c r="T222" s="82"/>
      <c r="U222" s="82"/>
      <c r="V222" s="82"/>
      <c r="W222" s="82"/>
      <c r="X222" s="82"/>
      <c r="Y222" s="82"/>
      <c r="Z222" s="82"/>
      <c r="AA222" s="84"/>
      <c r="AB222" s="84"/>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row>
    <row r="223" spans="1:88" s="83" customFormat="1" x14ac:dyDescent="0.25">
      <c r="A223" s="82"/>
      <c r="B223" s="89"/>
      <c r="C223" s="90"/>
      <c r="D223" s="91"/>
      <c r="E223" s="91"/>
      <c r="F223" s="91"/>
      <c r="G223" s="92"/>
      <c r="H223" s="93"/>
      <c r="I223" s="82"/>
      <c r="J223" s="82"/>
      <c r="K223" s="82"/>
      <c r="L223" s="82"/>
      <c r="M223" s="82"/>
      <c r="N223" s="82"/>
      <c r="O223" s="82"/>
      <c r="P223" s="82"/>
      <c r="Q223" s="82"/>
      <c r="R223" s="82"/>
      <c r="S223" s="82"/>
      <c r="T223" s="82"/>
      <c r="U223" s="82"/>
      <c r="V223" s="82"/>
      <c r="W223" s="82"/>
      <c r="X223" s="82"/>
      <c r="Y223" s="82"/>
      <c r="Z223" s="82"/>
      <c r="AA223" s="84"/>
      <c r="AB223" s="84"/>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row>
    <row r="224" spans="1:88" s="83" customFormat="1" x14ac:dyDescent="0.25">
      <c r="A224" s="82"/>
      <c r="B224" s="89"/>
      <c r="C224" s="90"/>
      <c r="D224" s="91"/>
      <c r="E224" s="91"/>
      <c r="F224" s="91"/>
      <c r="G224" s="92"/>
      <c r="H224" s="93"/>
      <c r="I224" s="82"/>
      <c r="J224" s="82"/>
      <c r="K224" s="82"/>
      <c r="L224" s="82"/>
      <c r="M224" s="82"/>
      <c r="N224" s="82"/>
      <c r="O224" s="82"/>
      <c r="P224" s="82"/>
      <c r="Q224" s="82"/>
      <c r="R224" s="82"/>
      <c r="S224" s="82"/>
      <c r="T224" s="82"/>
      <c r="U224" s="82"/>
      <c r="V224" s="82"/>
      <c r="W224" s="82"/>
      <c r="X224" s="82"/>
      <c r="Y224" s="82"/>
      <c r="Z224" s="82"/>
      <c r="AA224" s="84"/>
      <c r="AB224" s="84"/>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60"/>
      <c r="BC224" s="60"/>
      <c r="BD224" s="60"/>
      <c r="BE224" s="60"/>
      <c r="BF224" s="60"/>
      <c r="BG224" s="60"/>
      <c r="BH224" s="60"/>
      <c r="BI224" s="60"/>
      <c r="BJ224" s="60"/>
      <c r="BK224" s="60"/>
      <c r="BL224" s="60"/>
      <c r="BM224" s="60"/>
      <c r="BN224" s="60"/>
      <c r="BO224" s="60"/>
      <c r="BP224" s="60"/>
      <c r="BQ224" s="60"/>
      <c r="BR224" s="60"/>
      <c r="BS224" s="60"/>
      <c r="BT224" s="60"/>
      <c r="BU224" s="60"/>
      <c r="BV224" s="60"/>
      <c r="BW224" s="60"/>
      <c r="BX224" s="60"/>
      <c r="BY224" s="60"/>
      <c r="BZ224" s="60"/>
      <c r="CA224" s="60"/>
      <c r="CB224" s="60"/>
      <c r="CC224" s="60"/>
      <c r="CD224" s="60"/>
      <c r="CE224" s="60"/>
      <c r="CF224" s="60"/>
      <c r="CG224" s="60"/>
      <c r="CH224" s="60"/>
      <c r="CI224" s="60"/>
      <c r="CJ224" s="60"/>
    </row>
    <row r="225" spans="1:88" s="83" customFormat="1" x14ac:dyDescent="0.25">
      <c r="A225" s="82"/>
      <c r="B225" s="89"/>
      <c r="C225" s="90"/>
      <c r="D225" s="91"/>
      <c r="E225" s="91"/>
      <c r="F225" s="91"/>
      <c r="G225" s="92"/>
      <c r="H225" s="93"/>
      <c r="I225" s="82"/>
      <c r="J225" s="82"/>
      <c r="K225" s="82"/>
      <c r="L225" s="82"/>
      <c r="M225" s="82"/>
      <c r="N225" s="82"/>
      <c r="O225" s="82"/>
      <c r="P225" s="82"/>
      <c r="Q225" s="82"/>
      <c r="R225" s="82"/>
      <c r="S225" s="82"/>
      <c r="T225" s="82"/>
      <c r="U225" s="82"/>
      <c r="V225" s="82"/>
      <c r="W225" s="82"/>
      <c r="X225" s="82"/>
      <c r="Y225" s="82"/>
      <c r="Z225" s="82"/>
      <c r="AA225" s="84"/>
      <c r="AB225" s="84"/>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row>
    <row r="226" spans="1:88" s="83" customFormat="1" x14ac:dyDescent="0.25">
      <c r="A226" s="82"/>
      <c r="B226" s="89"/>
      <c r="C226" s="90"/>
      <c r="D226" s="91"/>
      <c r="E226" s="91"/>
      <c r="F226" s="91"/>
      <c r="G226" s="92"/>
      <c r="H226" s="93"/>
      <c r="I226" s="82"/>
      <c r="J226" s="82"/>
      <c r="K226" s="82"/>
      <c r="L226" s="82"/>
      <c r="M226" s="82"/>
      <c r="N226" s="82"/>
      <c r="O226" s="82"/>
      <c r="P226" s="82"/>
      <c r="Q226" s="82"/>
      <c r="R226" s="82"/>
      <c r="S226" s="82"/>
      <c r="T226" s="82"/>
      <c r="U226" s="82"/>
      <c r="V226" s="82"/>
      <c r="W226" s="82"/>
      <c r="X226" s="82"/>
      <c r="Y226" s="82"/>
      <c r="Z226" s="82"/>
      <c r="AA226" s="84"/>
      <c r="AB226" s="84"/>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row>
    <row r="227" spans="1:88" s="83" customFormat="1" x14ac:dyDescent="0.25">
      <c r="A227" s="82"/>
      <c r="B227" s="94"/>
      <c r="C227" s="94"/>
      <c r="D227" s="95"/>
      <c r="E227" s="95"/>
      <c r="F227" s="95"/>
      <c r="G227" s="96"/>
      <c r="H227" s="96"/>
      <c r="I227" s="82"/>
      <c r="J227" s="82"/>
      <c r="K227" s="82"/>
      <c r="L227" s="82"/>
      <c r="M227" s="82"/>
      <c r="N227" s="82"/>
      <c r="O227" s="82"/>
      <c r="P227" s="82"/>
      <c r="Q227" s="82"/>
      <c r="R227" s="82"/>
      <c r="S227" s="82"/>
      <c r="T227" s="82"/>
      <c r="U227" s="82"/>
      <c r="V227" s="82"/>
      <c r="W227" s="82"/>
      <c r="X227" s="82"/>
      <c r="Y227" s="82"/>
      <c r="Z227" s="82"/>
      <c r="AA227" s="84"/>
      <c r="AB227" s="84"/>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60"/>
      <c r="BC227" s="60"/>
      <c r="BD227" s="60"/>
      <c r="BE227" s="60"/>
      <c r="BF227" s="60"/>
      <c r="BG227" s="60"/>
      <c r="BH227" s="60"/>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row>
    <row r="228" spans="1:88" s="83" customFormat="1" x14ac:dyDescent="0.25">
      <c r="A228" s="82"/>
      <c r="B228" s="82"/>
      <c r="C228" s="82"/>
      <c r="D228" s="82"/>
      <c r="E228" s="82"/>
      <c r="F228" s="82"/>
      <c r="G228" s="82"/>
      <c r="H228" s="82"/>
      <c r="I228" s="82"/>
      <c r="J228" s="82"/>
      <c r="K228" s="85"/>
      <c r="L228" s="86"/>
      <c r="M228" s="87"/>
      <c r="N228" s="87"/>
      <c r="O228" s="88"/>
      <c r="P228" s="88"/>
      <c r="Q228" s="88"/>
      <c r="R228" s="82"/>
      <c r="S228" s="82"/>
      <c r="T228" s="82"/>
      <c r="U228" s="82"/>
      <c r="V228" s="82"/>
      <c r="W228" s="82"/>
      <c r="X228" s="82"/>
      <c r="Y228" s="82"/>
      <c r="Z228" s="82"/>
      <c r="AA228" s="84"/>
      <c r="AB228" s="84"/>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row>
    <row r="229" spans="1:88" s="83" customFormat="1" x14ac:dyDescent="0.25">
      <c r="A229" s="82"/>
      <c r="B229" s="82"/>
      <c r="C229" s="82"/>
      <c r="D229" s="82"/>
      <c r="E229" s="82"/>
      <c r="F229" s="82"/>
      <c r="G229" s="82"/>
      <c r="H229" s="82"/>
      <c r="I229" s="82"/>
      <c r="J229" s="82"/>
      <c r="K229" s="97"/>
      <c r="L229" s="98"/>
      <c r="M229" s="91"/>
      <c r="N229" s="91"/>
      <c r="O229" s="91"/>
      <c r="P229" s="92"/>
      <c r="Q229" s="93"/>
      <c r="R229" s="82"/>
      <c r="S229" s="82"/>
      <c r="T229" s="82"/>
      <c r="U229" s="82"/>
      <c r="V229" s="82"/>
      <c r="W229" s="82"/>
      <c r="X229" s="82"/>
      <c r="Y229" s="82"/>
      <c r="Z229" s="82"/>
      <c r="AA229" s="84"/>
      <c r="AB229" s="84"/>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60"/>
      <c r="BC229" s="60"/>
      <c r="BD229" s="60"/>
      <c r="BE229" s="60"/>
      <c r="BF229" s="60"/>
      <c r="BG229" s="60"/>
      <c r="BH229" s="60"/>
      <c r="BI229" s="60"/>
      <c r="BJ229" s="60"/>
      <c r="BK229" s="60"/>
      <c r="BL229" s="60"/>
      <c r="BM229" s="60"/>
      <c r="BN229" s="60"/>
      <c r="BO229" s="60"/>
      <c r="BP229" s="60"/>
      <c r="BQ229" s="60"/>
      <c r="BR229" s="60"/>
      <c r="BS229" s="60"/>
      <c r="BT229" s="60"/>
      <c r="BU229" s="60"/>
      <c r="BV229" s="60"/>
      <c r="BW229" s="60"/>
      <c r="BX229" s="60"/>
      <c r="BY229" s="60"/>
      <c r="BZ229" s="60"/>
      <c r="CA229" s="60"/>
      <c r="CB229" s="60"/>
      <c r="CC229" s="60"/>
      <c r="CD229" s="60"/>
      <c r="CE229" s="60"/>
      <c r="CF229" s="60"/>
      <c r="CG229" s="60"/>
      <c r="CH229" s="60"/>
      <c r="CI229" s="60"/>
      <c r="CJ229" s="60"/>
    </row>
    <row r="230" spans="1:88" s="83" customFormat="1" x14ac:dyDescent="0.25">
      <c r="A230" s="82"/>
      <c r="B230" s="82"/>
      <c r="C230" s="82"/>
      <c r="D230" s="82"/>
      <c r="E230" s="82"/>
      <c r="F230" s="82"/>
      <c r="G230" s="82"/>
      <c r="H230" s="82"/>
      <c r="I230" s="82"/>
      <c r="J230" s="82"/>
      <c r="K230" s="97"/>
      <c r="L230" s="98"/>
      <c r="M230" s="91"/>
      <c r="N230" s="91"/>
      <c r="O230" s="91"/>
      <c r="P230" s="92"/>
      <c r="Q230" s="93"/>
      <c r="R230" s="82"/>
      <c r="S230" s="82"/>
      <c r="T230" s="82"/>
      <c r="U230" s="82"/>
      <c r="V230" s="82"/>
      <c r="W230" s="82"/>
      <c r="X230" s="82"/>
      <c r="Y230" s="82"/>
      <c r="Z230" s="82"/>
      <c r="AA230" s="84"/>
      <c r="AB230" s="84"/>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row>
    <row r="231" spans="1:88" s="83" customFormat="1" x14ac:dyDescent="0.25">
      <c r="A231" s="82"/>
      <c r="B231" s="82"/>
      <c r="C231" s="82"/>
      <c r="D231" s="82"/>
      <c r="E231" s="82"/>
      <c r="F231" s="82"/>
      <c r="G231" s="82"/>
      <c r="H231" s="82"/>
      <c r="I231" s="82"/>
      <c r="J231" s="82"/>
      <c r="K231" s="97"/>
      <c r="L231" s="98"/>
      <c r="M231" s="91"/>
      <c r="N231" s="91"/>
      <c r="O231" s="91"/>
      <c r="P231" s="92"/>
      <c r="Q231" s="93"/>
      <c r="R231" s="82"/>
      <c r="S231" s="82"/>
      <c r="T231" s="82"/>
      <c r="U231" s="82"/>
      <c r="V231" s="82"/>
      <c r="W231" s="82"/>
      <c r="X231" s="82"/>
      <c r="Y231" s="82"/>
      <c r="Z231" s="82"/>
      <c r="AA231" s="84"/>
      <c r="AB231" s="84"/>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60"/>
      <c r="BC231" s="60"/>
      <c r="BD231" s="60"/>
      <c r="BE231" s="60"/>
      <c r="BF231" s="60"/>
      <c r="BG231" s="60"/>
      <c r="BH231" s="60"/>
      <c r="BI231" s="60"/>
      <c r="BJ231" s="60"/>
      <c r="BK231" s="60"/>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row>
    <row r="232" spans="1:88" s="83" customFormat="1" x14ac:dyDescent="0.25">
      <c r="A232" s="82"/>
      <c r="B232" s="82"/>
      <c r="C232" s="82"/>
      <c r="D232" s="82"/>
      <c r="E232" s="82"/>
      <c r="F232" s="82"/>
      <c r="G232" s="82"/>
      <c r="H232" s="82"/>
      <c r="I232" s="82"/>
      <c r="J232" s="82"/>
      <c r="K232" s="97"/>
      <c r="L232" s="98"/>
      <c r="M232" s="91"/>
      <c r="N232" s="91"/>
      <c r="O232" s="91"/>
      <c r="P232" s="92"/>
      <c r="Q232" s="93"/>
      <c r="R232" s="82"/>
      <c r="S232" s="82"/>
      <c r="T232" s="82"/>
      <c r="U232" s="82"/>
      <c r="V232" s="82"/>
      <c r="W232" s="82"/>
      <c r="X232" s="82"/>
      <c r="Y232" s="82"/>
      <c r="Z232" s="82"/>
      <c r="AA232" s="84"/>
      <c r="AB232" s="84"/>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60"/>
      <c r="BC232" s="60"/>
      <c r="BD232" s="60"/>
      <c r="BE232" s="60"/>
      <c r="BF232" s="60"/>
      <c r="BG232" s="60"/>
      <c r="BH232" s="60"/>
      <c r="BI232" s="60"/>
      <c r="BJ232" s="60"/>
      <c r="BK232" s="60"/>
      <c r="BL232" s="60"/>
      <c r="BM232" s="60"/>
      <c r="BN232" s="60"/>
      <c r="BO232" s="60"/>
      <c r="BP232" s="60"/>
      <c r="BQ232" s="60"/>
      <c r="BR232" s="60"/>
      <c r="BS232" s="60"/>
      <c r="BT232" s="60"/>
      <c r="BU232" s="60"/>
      <c r="BV232" s="60"/>
      <c r="BW232" s="60"/>
      <c r="BX232" s="60"/>
      <c r="BY232" s="60"/>
      <c r="BZ232" s="60"/>
      <c r="CA232" s="60"/>
      <c r="CB232" s="60"/>
      <c r="CC232" s="60"/>
      <c r="CD232" s="60"/>
      <c r="CE232" s="60"/>
      <c r="CF232" s="60"/>
      <c r="CG232" s="60"/>
      <c r="CH232" s="60"/>
      <c r="CI232" s="60"/>
      <c r="CJ232" s="60"/>
    </row>
    <row r="233" spans="1:88" s="83" customFormat="1" x14ac:dyDescent="0.25">
      <c r="A233" s="82"/>
      <c r="B233" s="82"/>
      <c r="C233" s="82"/>
      <c r="D233" s="82"/>
      <c r="E233" s="82"/>
      <c r="F233" s="82"/>
      <c r="G233" s="82"/>
      <c r="H233" s="82"/>
      <c r="I233" s="82"/>
      <c r="J233" s="82"/>
      <c r="K233" s="94"/>
      <c r="L233" s="94"/>
      <c r="M233" s="95"/>
      <c r="N233" s="95"/>
      <c r="O233" s="95"/>
      <c r="P233" s="96"/>
      <c r="Q233" s="96"/>
      <c r="R233" s="82"/>
      <c r="S233" s="82"/>
      <c r="T233" s="82"/>
      <c r="U233" s="82"/>
      <c r="V233" s="82"/>
      <c r="W233" s="82"/>
      <c r="X233" s="82"/>
      <c r="Y233" s="82"/>
      <c r="Z233" s="82"/>
      <c r="AA233" s="84"/>
      <c r="AB233" s="84"/>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row>
    <row r="234" spans="1:88" s="83" customFormat="1" x14ac:dyDescent="0.25">
      <c r="A234" s="82"/>
      <c r="B234" s="85"/>
      <c r="C234" s="86"/>
      <c r="D234" s="87"/>
      <c r="E234" s="87"/>
      <c r="F234" s="88"/>
      <c r="G234" s="88"/>
      <c r="H234" s="88"/>
      <c r="I234" s="82"/>
      <c r="J234" s="82"/>
      <c r="K234" s="82"/>
      <c r="L234" s="82"/>
      <c r="M234" s="82"/>
      <c r="N234" s="82"/>
      <c r="O234" s="82"/>
      <c r="P234" s="82"/>
      <c r="Q234" s="82"/>
      <c r="R234" s="82"/>
      <c r="S234" s="82"/>
      <c r="T234" s="82"/>
      <c r="U234" s="82"/>
      <c r="V234" s="82"/>
      <c r="W234" s="82"/>
      <c r="X234" s="82"/>
      <c r="Y234" s="82"/>
      <c r="Z234" s="82"/>
      <c r="AA234" s="84"/>
      <c r="AB234" s="84"/>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60"/>
      <c r="BC234" s="60"/>
      <c r="BD234" s="60"/>
      <c r="BE234" s="60"/>
      <c r="BF234" s="60"/>
      <c r="BG234" s="60"/>
      <c r="BH234" s="60"/>
      <c r="BI234" s="60"/>
      <c r="BJ234" s="60"/>
      <c r="BK234" s="60"/>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row>
    <row r="235" spans="1:88" s="83" customFormat="1" x14ac:dyDescent="0.25">
      <c r="A235" s="82"/>
      <c r="B235" s="89"/>
      <c r="C235" s="90"/>
      <c r="D235" s="91"/>
      <c r="E235" s="91"/>
      <c r="F235" s="91"/>
      <c r="G235" s="92"/>
      <c r="H235" s="93"/>
      <c r="I235" s="82"/>
      <c r="J235" s="82"/>
      <c r="K235" s="82"/>
      <c r="L235" s="82"/>
      <c r="M235" s="82"/>
      <c r="N235" s="82"/>
      <c r="O235" s="82"/>
      <c r="P235" s="82"/>
      <c r="Q235" s="82"/>
      <c r="R235" s="82"/>
      <c r="S235" s="82"/>
      <c r="T235" s="82"/>
      <c r="U235" s="82"/>
      <c r="V235" s="82"/>
      <c r="W235" s="82"/>
      <c r="X235" s="82"/>
      <c r="Y235" s="82"/>
      <c r="Z235" s="82"/>
      <c r="AA235" s="84"/>
      <c r="AB235" s="84"/>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row>
    <row r="236" spans="1:88" s="83" customFormat="1" x14ac:dyDescent="0.25">
      <c r="A236" s="82"/>
      <c r="B236" s="89"/>
      <c r="C236" s="90"/>
      <c r="D236" s="91"/>
      <c r="E236" s="91"/>
      <c r="F236" s="91"/>
      <c r="G236" s="92"/>
      <c r="H236" s="93"/>
      <c r="I236" s="82"/>
      <c r="J236" s="82"/>
      <c r="K236" s="82"/>
      <c r="L236" s="82"/>
      <c r="M236" s="82"/>
      <c r="N236" s="82"/>
      <c r="O236" s="82"/>
      <c r="P236" s="82"/>
      <c r="Q236" s="82"/>
      <c r="R236" s="82"/>
      <c r="S236" s="82"/>
      <c r="T236" s="82"/>
      <c r="U236" s="82"/>
      <c r="V236" s="82"/>
      <c r="W236" s="82"/>
      <c r="X236" s="82"/>
      <c r="Y236" s="82"/>
      <c r="Z236" s="82"/>
      <c r="AA236" s="84"/>
      <c r="AB236" s="84"/>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c r="CA236" s="60"/>
      <c r="CB236" s="60"/>
      <c r="CC236" s="60"/>
      <c r="CD236" s="60"/>
      <c r="CE236" s="60"/>
      <c r="CF236" s="60"/>
      <c r="CG236" s="60"/>
      <c r="CH236" s="60"/>
      <c r="CI236" s="60"/>
      <c r="CJ236" s="60"/>
    </row>
    <row r="237" spans="1:88" s="83" customFormat="1" x14ac:dyDescent="0.25">
      <c r="A237" s="82"/>
      <c r="B237" s="89"/>
      <c r="C237" s="90"/>
      <c r="D237" s="91"/>
      <c r="E237" s="91"/>
      <c r="F237" s="91"/>
      <c r="G237" s="92"/>
      <c r="H237" s="93"/>
      <c r="I237" s="82"/>
      <c r="J237" s="82"/>
      <c r="K237" s="82"/>
      <c r="L237" s="82"/>
      <c r="M237" s="82"/>
      <c r="N237" s="82"/>
      <c r="O237" s="82"/>
      <c r="P237" s="82"/>
      <c r="Q237" s="82"/>
      <c r="R237" s="82"/>
      <c r="S237" s="82"/>
      <c r="T237" s="82"/>
      <c r="U237" s="82"/>
      <c r="V237" s="82"/>
      <c r="W237" s="82"/>
      <c r="X237" s="82"/>
      <c r="Y237" s="82"/>
      <c r="Z237" s="82"/>
      <c r="AA237" s="84"/>
      <c r="AB237" s="84"/>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60"/>
      <c r="BC237" s="60"/>
      <c r="BD237" s="60"/>
      <c r="BE237" s="60"/>
      <c r="BF237" s="60"/>
      <c r="BG237" s="60"/>
      <c r="BH237" s="60"/>
      <c r="BI237" s="60"/>
      <c r="BJ237" s="60"/>
      <c r="BK237" s="60"/>
      <c r="BL237" s="60"/>
      <c r="BM237" s="60"/>
      <c r="BN237" s="60"/>
      <c r="BO237" s="60"/>
      <c r="BP237" s="60"/>
      <c r="BQ237" s="60"/>
      <c r="BR237" s="60"/>
      <c r="BS237" s="60"/>
      <c r="BT237" s="60"/>
      <c r="BU237" s="60"/>
      <c r="BV237" s="60"/>
      <c r="BW237" s="60"/>
      <c r="BX237" s="60"/>
      <c r="BY237" s="60"/>
      <c r="BZ237" s="60"/>
      <c r="CA237" s="60"/>
      <c r="CB237" s="60"/>
      <c r="CC237" s="60"/>
      <c r="CD237" s="60"/>
      <c r="CE237" s="60"/>
      <c r="CF237" s="60"/>
      <c r="CG237" s="60"/>
      <c r="CH237" s="60"/>
      <c r="CI237" s="60"/>
      <c r="CJ237" s="60"/>
    </row>
    <row r="238" spans="1:88" s="83" customFormat="1" x14ac:dyDescent="0.25">
      <c r="A238" s="82"/>
      <c r="B238" s="89"/>
      <c r="C238" s="90"/>
      <c r="D238" s="91"/>
      <c r="E238" s="91"/>
      <c r="F238" s="91"/>
      <c r="G238" s="92"/>
      <c r="H238" s="93"/>
      <c r="I238" s="82"/>
      <c r="J238" s="82"/>
      <c r="K238" s="82"/>
      <c r="L238" s="82"/>
      <c r="M238" s="82"/>
      <c r="N238" s="82"/>
      <c r="O238" s="82"/>
      <c r="P238" s="82"/>
      <c r="Q238" s="82"/>
      <c r="R238" s="82"/>
      <c r="S238" s="82"/>
      <c r="T238" s="82"/>
      <c r="U238" s="82"/>
      <c r="V238" s="82"/>
      <c r="W238" s="82"/>
      <c r="X238" s="82"/>
      <c r="Y238" s="82"/>
      <c r="Z238" s="82"/>
      <c r="AA238" s="84"/>
      <c r="AB238" s="84"/>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60"/>
      <c r="BC238" s="60"/>
      <c r="BD238" s="60"/>
      <c r="BE238" s="60"/>
      <c r="BF238" s="60"/>
      <c r="BG238" s="60"/>
      <c r="BH238" s="60"/>
      <c r="BI238" s="60"/>
      <c r="BJ238" s="6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row>
    <row r="239" spans="1:88" s="83" customFormat="1" x14ac:dyDescent="0.25">
      <c r="A239" s="82"/>
      <c r="B239" s="94"/>
      <c r="C239" s="94"/>
      <c r="D239" s="95"/>
      <c r="E239" s="95"/>
      <c r="F239" s="95"/>
      <c r="G239" s="96"/>
      <c r="H239" s="96"/>
      <c r="I239" s="82"/>
      <c r="J239" s="82"/>
      <c r="K239" s="82"/>
      <c r="L239" s="82"/>
      <c r="M239" s="82"/>
      <c r="N239" s="82"/>
      <c r="O239" s="82"/>
      <c r="P239" s="82"/>
      <c r="Q239" s="82"/>
      <c r="R239" s="82"/>
      <c r="S239" s="82"/>
      <c r="T239" s="82"/>
      <c r="U239" s="82"/>
      <c r="V239" s="82"/>
      <c r="W239" s="82"/>
      <c r="X239" s="82"/>
      <c r="Y239" s="82"/>
      <c r="Z239" s="82"/>
      <c r="AA239" s="84"/>
      <c r="AB239" s="84"/>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60"/>
      <c r="BC239" s="60"/>
      <c r="BD239" s="60"/>
      <c r="BE239" s="60"/>
      <c r="BF239" s="60"/>
      <c r="BG239" s="60"/>
      <c r="BH239" s="60"/>
      <c r="BI239" s="60"/>
      <c r="BJ239" s="60"/>
      <c r="BK239" s="60"/>
      <c r="BL239" s="60"/>
      <c r="BM239" s="60"/>
      <c r="BN239" s="60"/>
      <c r="BO239" s="60"/>
      <c r="BP239" s="60"/>
      <c r="BQ239" s="60"/>
      <c r="BR239" s="60"/>
      <c r="BS239" s="60"/>
      <c r="BT239" s="60"/>
      <c r="BU239" s="60"/>
      <c r="BV239" s="60"/>
      <c r="BW239" s="60"/>
      <c r="BX239" s="60"/>
      <c r="BY239" s="60"/>
      <c r="BZ239" s="60"/>
      <c r="CA239" s="60"/>
      <c r="CB239" s="60"/>
      <c r="CC239" s="60"/>
      <c r="CD239" s="60"/>
      <c r="CE239" s="60"/>
      <c r="CF239" s="60"/>
      <c r="CG239" s="60"/>
      <c r="CH239" s="60"/>
      <c r="CI239" s="60"/>
      <c r="CJ239" s="60"/>
    </row>
    <row r="240" spans="1:88" s="83" customFormat="1" x14ac:dyDescent="0.25">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4"/>
      <c r="AB240" s="84"/>
      <c r="AC240" s="85"/>
      <c r="AD240" s="86"/>
      <c r="AE240" s="87"/>
      <c r="AF240" s="87"/>
      <c r="AG240" s="88"/>
      <c r="AH240" s="88"/>
      <c r="AI240" s="88"/>
      <c r="AJ240" s="82"/>
      <c r="AK240" s="82"/>
      <c r="AL240" s="82"/>
      <c r="AM240" s="82"/>
      <c r="AN240" s="82"/>
      <c r="AO240" s="82"/>
      <c r="AP240" s="82"/>
      <c r="AQ240" s="82"/>
      <c r="AR240" s="82"/>
      <c r="AS240" s="82"/>
      <c r="AT240" s="82"/>
      <c r="AU240" s="82"/>
      <c r="AV240" s="82"/>
      <c r="AW240" s="82"/>
      <c r="AX240" s="82"/>
      <c r="AY240" s="82"/>
      <c r="AZ240" s="82"/>
      <c r="BA240" s="82"/>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row>
    <row r="241" spans="1:88" s="83" customFormat="1" x14ac:dyDescent="0.25">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4"/>
      <c r="AB241" s="84"/>
      <c r="AC241" s="97"/>
      <c r="AD241" s="98"/>
      <c r="AE241" s="91"/>
      <c r="AF241" s="91"/>
      <c r="AG241" s="91"/>
      <c r="AH241" s="92"/>
      <c r="AI241" s="93"/>
      <c r="AJ241" s="82"/>
      <c r="AK241" s="82"/>
      <c r="AL241" s="82"/>
      <c r="AM241" s="82"/>
      <c r="AN241" s="82"/>
      <c r="AO241" s="82"/>
      <c r="AP241" s="82"/>
      <c r="AQ241" s="82"/>
      <c r="AR241" s="82"/>
      <c r="AS241" s="82"/>
      <c r="AT241" s="82"/>
      <c r="AU241" s="82"/>
      <c r="AV241" s="82"/>
      <c r="AW241" s="82"/>
      <c r="AX241" s="82"/>
      <c r="AY241" s="82"/>
      <c r="AZ241" s="82"/>
      <c r="BA241" s="82"/>
      <c r="BB241" s="60"/>
      <c r="BC241" s="60"/>
      <c r="BD241" s="60"/>
      <c r="BE241" s="60"/>
      <c r="BF241" s="60"/>
      <c r="BG241" s="60"/>
      <c r="BH241" s="60"/>
      <c r="BI241" s="60"/>
      <c r="BJ241" s="60"/>
      <c r="BK241" s="60"/>
      <c r="BL241" s="60"/>
      <c r="BM241" s="60"/>
      <c r="BN241" s="60"/>
      <c r="BO241" s="60"/>
      <c r="BP241" s="60"/>
      <c r="BQ241" s="60"/>
      <c r="BR241" s="60"/>
      <c r="BS241" s="60"/>
      <c r="BT241" s="60"/>
      <c r="BU241" s="60"/>
      <c r="BV241" s="60"/>
      <c r="BW241" s="60"/>
      <c r="BX241" s="60"/>
      <c r="BY241" s="60"/>
      <c r="BZ241" s="60"/>
      <c r="CA241" s="60"/>
      <c r="CB241" s="60"/>
      <c r="CC241" s="60"/>
      <c r="CD241" s="60"/>
      <c r="CE241" s="60"/>
      <c r="CF241" s="60"/>
      <c r="CG241" s="60"/>
      <c r="CH241" s="60"/>
      <c r="CI241" s="60"/>
      <c r="CJ241" s="60"/>
    </row>
    <row r="242" spans="1:88" s="83" customFormat="1" x14ac:dyDescent="0.25">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4"/>
      <c r="AB242" s="84"/>
      <c r="AC242" s="97"/>
      <c r="AD242" s="98"/>
      <c r="AE242" s="91"/>
      <c r="AF242" s="91"/>
      <c r="AG242" s="91"/>
      <c r="AH242" s="92"/>
      <c r="AI242" s="93"/>
      <c r="AJ242" s="82"/>
      <c r="AK242" s="82"/>
      <c r="AL242" s="82"/>
      <c r="AM242" s="82"/>
      <c r="AN242" s="82"/>
      <c r="AO242" s="82"/>
      <c r="AP242" s="82"/>
      <c r="AQ242" s="82"/>
      <c r="AR242" s="82"/>
      <c r="AS242" s="82"/>
      <c r="AT242" s="82"/>
      <c r="AU242" s="82"/>
      <c r="AV242" s="82"/>
      <c r="AW242" s="82"/>
      <c r="AX242" s="82"/>
      <c r="AY242" s="82"/>
      <c r="AZ242" s="82"/>
      <c r="BA242" s="82"/>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row>
    <row r="243" spans="1:88" s="83" customFormat="1" x14ac:dyDescent="0.25">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4"/>
      <c r="AB243" s="84"/>
      <c r="AC243" s="97"/>
      <c r="AD243" s="98"/>
      <c r="AE243" s="91"/>
      <c r="AF243" s="91"/>
      <c r="AG243" s="91"/>
      <c r="AH243" s="92"/>
      <c r="AI243" s="93"/>
      <c r="AJ243" s="82"/>
      <c r="AK243" s="82"/>
      <c r="AL243" s="82"/>
      <c r="AM243" s="82"/>
      <c r="AN243" s="82"/>
      <c r="AO243" s="82"/>
      <c r="AP243" s="82"/>
      <c r="AQ243" s="82"/>
      <c r="AR243" s="82"/>
      <c r="AS243" s="82"/>
      <c r="AT243" s="82"/>
      <c r="AU243" s="82"/>
      <c r="AV243" s="82"/>
      <c r="AW243" s="82"/>
      <c r="AX243" s="82"/>
      <c r="AY243" s="82"/>
      <c r="AZ243" s="82"/>
      <c r="BA243" s="82"/>
      <c r="BB243" s="60"/>
      <c r="BC243" s="60"/>
      <c r="BD243" s="60"/>
      <c r="BE243" s="60"/>
      <c r="BF243" s="60"/>
      <c r="BG243" s="60"/>
      <c r="BH243" s="60"/>
      <c r="BI243" s="60"/>
      <c r="BJ243" s="60"/>
      <c r="BK243" s="60"/>
      <c r="BL243" s="60"/>
      <c r="BM243" s="60"/>
      <c r="BN243" s="60"/>
      <c r="BO243" s="60"/>
      <c r="BP243" s="60"/>
      <c r="BQ243" s="60"/>
      <c r="BR243" s="60"/>
      <c r="BS243" s="60"/>
      <c r="BT243" s="60"/>
      <c r="BU243" s="60"/>
      <c r="BV243" s="60"/>
      <c r="BW243" s="60"/>
      <c r="BX243" s="60"/>
      <c r="BY243" s="60"/>
      <c r="BZ243" s="60"/>
      <c r="CA243" s="60"/>
      <c r="CB243" s="60"/>
      <c r="CC243" s="60"/>
      <c r="CD243" s="60"/>
      <c r="CE243" s="60"/>
      <c r="CF243" s="60"/>
      <c r="CG243" s="60"/>
      <c r="CH243" s="60"/>
      <c r="CI243" s="60"/>
      <c r="CJ243" s="60"/>
    </row>
    <row r="244" spans="1:88" s="83" customFormat="1" x14ac:dyDescent="0.25">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4"/>
      <c r="AB244" s="84"/>
      <c r="AC244" s="97"/>
      <c r="AD244" s="98"/>
      <c r="AE244" s="91"/>
      <c r="AF244" s="91"/>
      <c r="AG244" s="91"/>
      <c r="AH244" s="92"/>
      <c r="AI244" s="93"/>
      <c r="AJ244" s="82"/>
      <c r="AK244" s="82"/>
      <c r="AL244" s="82"/>
      <c r="AM244" s="82"/>
      <c r="AN244" s="82"/>
      <c r="AO244" s="82"/>
      <c r="AP244" s="82"/>
      <c r="AQ244" s="82"/>
      <c r="AR244" s="82"/>
      <c r="AS244" s="82"/>
      <c r="AT244" s="82"/>
      <c r="AU244" s="82"/>
      <c r="AV244" s="82"/>
      <c r="AW244" s="82"/>
      <c r="AX244" s="82"/>
      <c r="AY244" s="82"/>
      <c r="AZ244" s="82"/>
      <c r="BA244" s="82"/>
      <c r="BB244" s="60"/>
      <c r="BC244" s="60"/>
      <c r="BD244" s="60"/>
      <c r="BE244" s="60"/>
      <c r="BF244" s="60"/>
      <c r="BG244" s="60"/>
      <c r="BH244" s="60"/>
      <c r="BI244" s="60"/>
      <c r="BJ244" s="60"/>
      <c r="BK244" s="60"/>
      <c r="BL244" s="60"/>
      <c r="BM244" s="60"/>
      <c r="BN244" s="60"/>
      <c r="BO244" s="60"/>
      <c r="BP244" s="60"/>
      <c r="BQ244" s="60"/>
      <c r="BR244" s="60"/>
      <c r="BS244" s="60"/>
      <c r="BT244" s="60"/>
      <c r="BU244" s="60"/>
      <c r="BV244" s="60"/>
      <c r="BW244" s="60"/>
      <c r="BX244" s="60"/>
      <c r="BY244" s="60"/>
      <c r="BZ244" s="60"/>
      <c r="CA244" s="60"/>
      <c r="CB244" s="60"/>
      <c r="CC244" s="60"/>
      <c r="CD244" s="60"/>
      <c r="CE244" s="60"/>
      <c r="CF244" s="60"/>
      <c r="CG244" s="60"/>
      <c r="CH244" s="60"/>
      <c r="CI244" s="60"/>
      <c r="CJ244" s="60"/>
    </row>
    <row r="245" spans="1:88" s="83" customFormat="1" x14ac:dyDescent="0.2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4"/>
      <c r="AB245" s="84"/>
      <c r="AC245" s="94"/>
      <c r="AD245" s="94"/>
      <c r="AE245" s="95"/>
      <c r="AF245" s="95"/>
      <c r="AG245" s="95"/>
      <c r="AH245" s="96"/>
      <c r="AI245" s="96"/>
      <c r="AJ245" s="82"/>
      <c r="AK245" s="82"/>
      <c r="AL245" s="82"/>
      <c r="AM245" s="82"/>
      <c r="AN245" s="82"/>
      <c r="AO245" s="82"/>
      <c r="AP245" s="82"/>
      <c r="AQ245" s="82"/>
      <c r="AR245" s="82"/>
      <c r="AS245" s="82"/>
      <c r="AT245" s="82"/>
      <c r="AU245" s="82"/>
      <c r="AV245" s="82"/>
      <c r="AW245" s="82"/>
      <c r="AX245" s="82"/>
      <c r="AY245" s="82"/>
      <c r="AZ245" s="82"/>
      <c r="BA245" s="82"/>
      <c r="BB245" s="60"/>
      <c r="BC245" s="60"/>
      <c r="BD245" s="60"/>
      <c r="BE245" s="60"/>
      <c r="BF245" s="60"/>
      <c r="BG245" s="60"/>
      <c r="BH245" s="60"/>
      <c r="BI245" s="60"/>
      <c r="BJ245" s="60"/>
      <c r="BK245" s="60"/>
      <c r="BL245" s="60"/>
      <c r="BM245" s="60"/>
      <c r="BN245" s="60"/>
      <c r="BO245" s="60"/>
      <c r="BP245" s="60"/>
      <c r="BQ245" s="60"/>
      <c r="BR245" s="60"/>
      <c r="BS245" s="60"/>
      <c r="BT245" s="60"/>
      <c r="BU245" s="60"/>
      <c r="BV245" s="60"/>
      <c r="BW245" s="60"/>
      <c r="BX245" s="60"/>
      <c r="BY245" s="60"/>
      <c r="BZ245" s="60"/>
      <c r="CA245" s="60"/>
      <c r="CB245" s="60"/>
      <c r="CC245" s="60"/>
      <c r="CD245" s="60"/>
      <c r="CE245" s="60"/>
      <c r="CF245" s="60"/>
      <c r="CG245" s="60"/>
      <c r="CH245" s="60"/>
      <c r="CI245" s="60"/>
      <c r="CJ245" s="60"/>
    </row>
    <row r="246" spans="1:88" s="83" customFormat="1" x14ac:dyDescent="0.25">
      <c r="A246" s="82"/>
      <c r="B246" s="85"/>
      <c r="C246" s="86"/>
      <c r="D246" s="87"/>
      <c r="E246" s="87"/>
      <c r="F246" s="88"/>
      <c r="G246" s="88"/>
      <c r="H246" s="88"/>
      <c r="I246" s="82"/>
      <c r="J246" s="82"/>
      <c r="K246" s="82"/>
      <c r="L246" s="82"/>
      <c r="M246" s="82"/>
      <c r="N246" s="82"/>
      <c r="O246" s="82"/>
      <c r="P246" s="82"/>
      <c r="Q246" s="82"/>
      <c r="R246" s="82"/>
      <c r="S246" s="82"/>
      <c r="T246" s="82"/>
      <c r="U246" s="82"/>
      <c r="V246" s="82"/>
      <c r="W246" s="82"/>
      <c r="X246" s="82"/>
      <c r="Y246" s="82"/>
      <c r="Z246" s="82"/>
      <c r="AA246" s="84"/>
      <c r="AB246" s="84"/>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60"/>
      <c r="BC246" s="60"/>
      <c r="BD246" s="60"/>
      <c r="BE246" s="60"/>
      <c r="BF246" s="60"/>
      <c r="BG246" s="60"/>
      <c r="BH246" s="60"/>
      <c r="BI246" s="60"/>
      <c r="BJ246" s="60"/>
      <c r="BK246" s="60"/>
      <c r="BL246" s="60"/>
      <c r="BM246" s="60"/>
      <c r="BN246" s="60"/>
      <c r="BO246" s="60"/>
      <c r="BP246" s="60"/>
      <c r="BQ246" s="60"/>
      <c r="BR246" s="60"/>
      <c r="BS246" s="60"/>
      <c r="BT246" s="60"/>
      <c r="BU246" s="60"/>
      <c r="BV246" s="60"/>
      <c r="BW246" s="60"/>
      <c r="BX246" s="60"/>
      <c r="BY246" s="60"/>
      <c r="BZ246" s="60"/>
      <c r="CA246" s="60"/>
      <c r="CB246" s="60"/>
      <c r="CC246" s="60"/>
      <c r="CD246" s="60"/>
      <c r="CE246" s="60"/>
      <c r="CF246" s="60"/>
      <c r="CG246" s="60"/>
      <c r="CH246" s="60"/>
      <c r="CI246" s="60"/>
      <c r="CJ246" s="60"/>
    </row>
    <row r="247" spans="1:88" s="83" customFormat="1" x14ac:dyDescent="0.25">
      <c r="A247" s="82"/>
      <c r="B247" s="89"/>
      <c r="C247" s="90"/>
      <c r="D247" s="91"/>
      <c r="E247" s="91"/>
      <c r="F247" s="91"/>
      <c r="G247" s="92"/>
      <c r="H247" s="93"/>
      <c r="I247" s="82"/>
      <c r="J247" s="82"/>
      <c r="K247" s="82"/>
      <c r="L247" s="82"/>
      <c r="M247" s="82"/>
      <c r="N247" s="82"/>
      <c r="O247" s="82"/>
      <c r="P247" s="82"/>
      <c r="Q247" s="82"/>
      <c r="R247" s="82"/>
      <c r="S247" s="82"/>
      <c r="T247" s="82"/>
      <c r="U247" s="82"/>
      <c r="V247" s="82"/>
      <c r="W247" s="82"/>
      <c r="X247" s="82"/>
      <c r="Y247" s="82"/>
      <c r="Z247" s="82"/>
      <c r="AA247" s="84"/>
      <c r="AB247" s="84"/>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row>
    <row r="248" spans="1:88" s="83" customFormat="1" x14ac:dyDescent="0.25">
      <c r="A248" s="82"/>
      <c r="B248" s="89"/>
      <c r="C248" s="90"/>
      <c r="D248" s="91"/>
      <c r="E248" s="91"/>
      <c r="F248" s="91"/>
      <c r="G248" s="92"/>
      <c r="H248" s="93"/>
      <c r="I248" s="82"/>
      <c r="J248" s="82"/>
      <c r="K248" s="82"/>
      <c r="L248" s="82"/>
      <c r="M248" s="82"/>
      <c r="N248" s="82"/>
      <c r="O248" s="82"/>
      <c r="P248" s="82"/>
      <c r="Q248" s="82"/>
      <c r="R248" s="82"/>
      <c r="S248" s="82"/>
      <c r="T248" s="82"/>
      <c r="U248" s="82"/>
      <c r="V248" s="82"/>
      <c r="W248" s="82"/>
      <c r="X248" s="82"/>
      <c r="Y248" s="82"/>
      <c r="Z248" s="82"/>
      <c r="AA248" s="84"/>
      <c r="AB248" s="84"/>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60"/>
      <c r="BC248" s="60"/>
      <c r="BD248" s="60"/>
      <c r="BE248" s="60"/>
      <c r="BF248" s="60"/>
      <c r="BG248" s="60"/>
      <c r="BH248" s="60"/>
      <c r="BI248" s="60"/>
      <c r="BJ248" s="60"/>
      <c r="BK248" s="60"/>
      <c r="BL248" s="60"/>
      <c r="BM248" s="60"/>
      <c r="BN248" s="60"/>
      <c r="BO248" s="60"/>
      <c r="BP248" s="60"/>
      <c r="BQ248" s="60"/>
      <c r="BR248" s="60"/>
      <c r="BS248" s="60"/>
      <c r="BT248" s="60"/>
      <c r="BU248" s="60"/>
      <c r="BV248" s="60"/>
      <c r="BW248" s="60"/>
      <c r="BX248" s="60"/>
      <c r="BY248" s="60"/>
      <c r="BZ248" s="60"/>
      <c r="CA248" s="60"/>
      <c r="CB248" s="60"/>
      <c r="CC248" s="60"/>
      <c r="CD248" s="60"/>
      <c r="CE248" s="60"/>
      <c r="CF248" s="60"/>
      <c r="CG248" s="60"/>
      <c r="CH248" s="60"/>
      <c r="CI248" s="60"/>
      <c r="CJ248" s="60"/>
    </row>
    <row r="249" spans="1:88" s="83" customFormat="1" x14ac:dyDescent="0.25">
      <c r="A249" s="82"/>
      <c r="B249" s="89"/>
      <c r="C249" s="90"/>
      <c r="D249" s="91"/>
      <c r="E249" s="91"/>
      <c r="F249" s="91"/>
      <c r="G249" s="92"/>
      <c r="H249" s="93"/>
      <c r="I249" s="82"/>
      <c r="J249" s="82"/>
      <c r="K249" s="82"/>
      <c r="L249" s="82"/>
      <c r="M249" s="82"/>
      <c r="N249" s="82"/>
      <c r="O249" s="82"/>
      <c r="P249" s="82"/>
      <c r="Q249" s="82"/>
      <c r="R249" s="82"/>
      <c r="S249" s="82"/>
      <c r="T249" s="82"/>
      <c r="U249" s="82"/>
      <c r="V249" s="82"/>
      <c r="W249" s="82"/>
      <c r="X249" s="82"/>
      <c r="Y249" s="82"/>
      <c r="Z249" s="82"/>
      <c r="AA249" s="84"/>
      <c r="AB249" s="84"/>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row>
    <row r="250" spans="1:88" s="83" customFormat="1" x14ac:dyDescent="0.25">
      <c r="A250" s="82"/>
      <c r="B250" s="89"/>
      <c r="C250" s="90"/>
      <c r="D250" s="91"/>
      <c r="E250" s="91"/>
      <c r="F250" s="91"/>
      <c r="G250" s="92"/>
      <c r="H250" s="93"/>
      <c r="I250" s="82"/>
      <c r="J250" s="82"/>
      <c r="K250" s="82"/>
      <c r="L250" s="82"/>
      <c r="M250" s="82"/>
      <c r="N250" s="82"/>
      <c r="O250" s="82"/>
      <c r="P250" s="82"/>
      <c r="Q250" s="82"/>
      <c r="R250" s="82"/>
      <c r="S250" s="82"/>
      <c r="T250" s="82"/>
      <c r="U250" s="82"/>
      <c r="V250" s="82"/>
      <c r="W250" s="82"/>
      <c r="X250" s="82"/>
      <c r="Y250" s="82"/>
      <c r="Z250" s="82"/>
      <c r="AA250" s="84"/>
      <c r="AB250" s="84"/>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row>
    <row r="251" spans="1:88" s="83" customFormat="1" x14ac:dyDescent="0.25">
      <c r="A251" s="82"/>
      <c r="B251" s="94"/>
      <c r="C251" s="94"/>
      <c r="D251" s="95"/>
      <c r="E251" s="95"/>
      <c r="F251" s="95"/>
      <c r="G251" s="96"/>
      <c r="H251" s="96"/>
      <c r="I251" s="82"/>
      <c r="J251" s="82"/>
      <c r="K251" s="82"/>
      <c r="L251" s="82"/>
      <c r="M251" s="82"/>
      <c r="N251" s="82"/>
      <c r="O251" s="82"/>
      <c r="P251" s="82"/>
      <c r="Q251" s="82"/>
      <c r="R251" s="82"/>
      <c r="S251" s="82"/>
      <c r="T251" s="82"/>
      <c r="U251" s="82"/>
      <c r="V251" s="82"/>
      <c r="W251" s="82"/>
      <c r="X251" s="82"/>
      <c r="Y251" s="82"/>
      <c r="Z251" s="82"/>
      <c r="AA251" s="84"/>
      <c r="AB251" s="84"/>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60"/>
      <c r="BC251" s="60"/>
      <c r="BD251" s="60"/>
      <c r="BE251" s="60"/>
      <c r="BF251" s="60"/>
      <c r="BG251" s="60"/>
      <c r="BH251" s="60"/>
      <c r="BI251" s="60"/>
      <c r="BJ251" s="60"/>
      <c r="BK251" s="60"/>
      <c r="BL251" s="60"/>
      <c r="BM251" s="60"/>
      <c r="BN251" s="60"/>
      <c r="BO251" s="60"/>
      <c r="BP251" s="60"/>
      <c r="BQ251" s="60"/>
      <c r="BR251" s="60"/>
      <c r="BS251" s="60"/>
      <c r="BT251" s="60"/>
      <c r="BU251" s="60"/>
      <c r="BV251" s="60"/>
      <c r="BW251" s="60"/>
      <c r="BX251" s="60"/>
      <c r="BY251" s="60"/>
      <c r="BZ251" s="60"/>
      <c r="CA251" s="60"/>
      <c r="CB251" s="60"/>
      <c r="CC251" s="60"/>
      <c r="CD251" s="60"/>
      <c r="CE251" s="60"/>
      <c r="CF251" s="60"/>
      <c r="CG251" s="60"/>
      <c r="CH251" s="60"/>
      <c r="CI251" s="60"/>
      <c r="CJ251" s="60"/>
    </row>
    <row r="252" spans="1:88" s="83" customFormat="1" x14ac:dyDescent="0.25">
      <c r="A252" s="82"/>
      <c r="B252" s="82"/>
      <c r="C252" s="82"/>
      <c r="D252" s="82"/>
      <c r="E252" s="82"/>
      <c r="F252" s="82"/>
      <c r="G252" s="82"/>
      <c r="H252" s="82"/>
      <c r="I252" s="82"/>
      <c r="J252" s="82"/>
      <c r="K252" s="85"/>
      <c r="L252" s="86"/>
      <c r="M252" s="87"/>
      <c r="N252" s="87"/>
      <c r="O252" s="88"/>
      <c r="P252" s="88"/>
      <c r="Q252" s="88"/>
      <c r="R252" s="82"/>
      <c r="S252" s="82"/>
      <c r="T252" s="82"/>
      <c r="U252" s="82"/>
      <c r="V252" s="82"/>
      <c r="W252" s="82"/>
      <c r="X252" s="82"/>
      <c r="Y252" s="82"/>
      <c r="Z252" s="82"/>
      <c r="AA252" s="84"/>
      <c r="AB252" s="84"/>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60"/>
      <c r="BC252" s="60"/>
      <c r="BD252" s="60"/>
      <c r="BE252" s="60"/>
      <c r="BF252" s="60"/>
      <c r="BG252" s="60"/>
      <c r="BH252" s="60"/>
      <c r="BI252" s="60"/>
      <c r="BJ252" s="60"/>
      <c r="BK252" s="60"/>
      <c r="BL252" s="60"/>
      <c r="BM252" s="60"/>
      <c r="BN252" s="60"/>
      <c r="BO252" s="60"/>
      <c r="BP252" s="60"/>
      <c r="BQ252" s="60"/>
      <c r="BR252" s="60"/>
      <c r="BS252" s="60"/>
      <c r="BT252" s="60"/>
      <c r="BU252" s="60"/>
      <c r="BV252" s="60"/>
      <c r="BW252" s="60"/>
      <c r="BX252" s="60"/>
      <c r="BY252" s="60"/>
      <c r="BZ252" s="60"/>
      <c r="CA252" s="60"/>
      <c r="CB252" s="60"/>
      <c r="CC252" s="60"/>
      <c r="CD252" s="60"/>
      <c r="CE252" s="60"/>
      <c r="CF252" s="60"/>
      <c r="CG252" s="60"/>
      <c r="CH252" s="60"/>
      <c r="CI252" s="60"/>
      <c r="CJ252" s="60"/>
    </row>
    <row r="253" spans="1:88" s="83" customFormat="1" x14ac:dyDescent="0.25">
      <c r="A253" s="82"/>
      <c r="B253" s="82"/>
      <c r="C253" s="82"/>
      <c r="D253" s="82"/>
      <c r="E253" s="82"/>
      <c r="F253" s="82"/>
      <c r="G253" s="82"/>
      <c r="H253" s="82"/>
      <c r="I253" s="82"/>
      <c r="J253" s="82"/>
      <c r="K253" s="97"/>
      <c r="L253" s="98"/>
      <c r="M253" s="91"/>
      <c r="N253" s="91"/>
      <c r="O253" s="91"/>
      <c r="P253" s="92"/>
      <c r="Q253" s="93"/>
      <c r="R253" s="82"/>
      <c r="S253" s="82"/>
      <c r="T253" s="82"/>
      <c r="U253" s="82"/>
      <c r="V253" s="82"/>
      <c r="W253" s="82"/>
      <c r="X253" s="82"/>
      <c r="Y253" s="82"/>
      <c r="Z253" s="82"/>
      <c r="AA253" s="84"/>
      <c r="AB253" s="84"/>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60"/>
      <c r="BC253" s="60"/>
      <c r="BD253" s="60"/>
      <c r="BE253" s="60"/>
      <c r="BF253" s="60"/>
      <c r="BG253" s="60"/>
      <c r="BH253" s="60"/>
      <c r="BI253" s="60"/>
      <c r="BJ253" s="60"/>
      <c r="BK253" s="60"/>
      <c r="BL253" s="60"/>
      <c r="BM253" s="60"/>
      <c r="BN253" s="60"/>
      <c r="BO253" s="60"/>
      <c r="BP253" s="60"/>
      <c r="BQ253" s="60"/>
      <c r="BR253" s="60"/>
      <c r="BS253" s="60"/>
      <c r="BT253" s="60"/>
      <c r="BU253" s="60"/>
      <c r="BV253" s="60"/>
      <c r="BW253" s="60"/>
      <c r="BX253" s="60"/>
      <c r="BY253" s="60"/>
      <c r="BZ253" s="60"/>
      <c r="CA253" s="60"/>
      <c r="CB253" s="60"/>
      <c r="CC253" s="60"/>
      <c r="CD253" s="60"/>
      <c r="CE253" s="60"/>
      <c r="CF253" s="60"/>
      <c r="CG253" s="60"/>
      <c r="CH253" s="60"/>
      <c r="CI253" s="60"/>
      <c r="CJ253" s="60"/>
    </row>
    <row r="254" spans="1:88" s="83" customFormat="1" x14ac:dyDescent="0.25">
      <c r="A254" s="82"/>
      <c r="B254" s="82"/>
      <c r="C254" s="82"/>
      <c r="D254" s="82"/>
      <c r="E254" s="82"/>
      <c r="F254" s="82"/>
      <c r="G254" s="82"/>
      <c r="H254" s="82"/>
      <c r="I254" s="82"/>
      <c r="J254" s="82"/>
      <c r="K254" s="97"/>
      <c r="L254" s="98"/>
      <c r="M254" s="91"/>
      <c r="N254" s="91"/>
      <c r="O254" s="91"/>
      <c r="P254" s="92"/>
      <c r="Q254" s="93"/>
      <c r="R254" s="82"/>
      <c r="S254" s="82"/>
      <c r="T254" s="82"/>
      <c r="U254" s="82"/>
      <c r="V254" s="82"/>
      <c r="W254" s="82"/>
      <c r="X254" s="82"/>
      <c r="Y254" s="82"/>
      <c r="Z254" s="82"/>
      <c r="AA254" s="84"/>
      <c r="AB254" s="84"/>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60"/>
      <c r="BC254" s="60"/>
      <c r="BD254" s="60"/>
      <c r="BE254" s="60"/>
      <c r="BF254" s="60"/>
      <c r="BG254" s="60"/>
      <c r="BH254" s="60"/>
      <c r="BI254" s="60"/>
      <c r="BJ254" s="60"/>
      <c r="BK254" s="60"/>
      <c r="BL254" s="60"/>
      <c r="BM254" s="60"/>
      <c r="BN254" s="60"/>
      <c r="BO254" s="60"/>
      <c r="BP254" s="60"/>
      <c r="BQ254" s="60"/>
      <c r="BR254" s="60"/>
      <c r="BS254" s="60"/>
      <c r="BT254" s="60"/>
      <c r="BU254" s="60"/>
      <c r="BV254" s="60"/>
      <c r="BW254" s="60"/>
      <c r="BX254" s="60"/>
      <c r="BY254" s="60"/>
      <c r="BZ254" s="60"/>
      <c r="CA254" s="60"/>
      <c r="CB254" s="60"/>
      <c r="CC254" s="60"/>
      <c r="CD254" s="60"/>
      <c r="CE254" s="60"/>
      <c r="CF254" s="60"/>
      <c r="CG254" s="60"/>
      <c r="CH254" s="60"/>
      <c r="CI254" s="60"/>
      <c r="CJ254" s="60"/>
    </row>
    <row r="255" spans="1:88" s="83" customFormat="1" x14ac:dyDescent="0.25">
      <c r="A255" s="82"/>
      <c r="B255" s="82"/>
      <c r="C255" s="82"/>
      <c r="D255" s="82"/>
      <c r="E255" s="82"/>
      <c r="F255" s="82"/>
      <c r="G255" s="82"/>
      <c r="H255" s="82"/>
      <c r="I255" s="82"/>
      <c r="J255" s="82"/>
      <c r="K255" s="97"/>
      <c r="L255" s="98"/>
      <c r="M255" s="91"/>
      <c r="N255" s="91"/>
      <c r="O255" s="91"/>
      <c r="P255" s="92"/>
      <c r="Q255" s="93"/>
      <c r="R255" s="82"/>
      <c r="S255" s="82"/>
      <c r="T255" s="82"/>
      <c r="U255" s="82"/>
      <c r="V255" s="82"/>
      <c r="W255" s="82"/>
      <c r="X255" s="82"/>
      <c r="Y255" s="82"/>
      <c r="Z255" s="82"/>
      <c r="AA255" s="84"/>
      <c r="AB255" s="84"/>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0"/>
      <c r="BZ255" s="60"/>
      <c r="CA255" s="60"/>
      <c r="CB255" s="60"/>
      <c r="CC255" s="60"/>
      <c r="CD255" s="60"/>
      <c r="CE255" s="60"/>
      <c r="CF255" s="60"/>
      <c r="CG255" s="60"/>
      <c r="CH255" s="60"/>
      <c r="CI255" s="60"/>
      <c r="CJ255" s="60"/>
    </row>
    <row r="256" spans="1:88" s="83" customFormat="1" x14ac:dyDescent="0.25">
      <c r="A256" s="82"/>
      <c r="B256" s="82"/>
      <c r="C256" s="82"/>
      <c r="D256" s="82"/>
      <c r="E256" s="82"/>
      <c r="F256" s="82"/>
      <c r="G256" s="82"/>
      <c r="H256" s="82"/>
      <c r="I256" s="82"/>
      <c r="J256" s="82"/>
      <c r="K256" s="97"/>
      <c r="L256" s="98"/>
      <c r="M256" s="91"/>
      <c r="N256" s="91"/>
      <c r="O256" s="91"/>
      <c r="P256" s="92"/>
      <c r="Q256" s="93"/>
      <c r="R256" s="82"/>
      <c r="S256" s="82"/>
      <c r="T256" s="82"/>
      <c r="U256" s="82"/>
      <c r="V256" s="82"/>
      <c r="W256" s="82"/>
      <c r="X256" s="82"/>
      <c r="Y256" s="82"/>
      <c r="Z256" s="82"/>
      <c r="AA256" s="84"/>
      <c r="AB256" s="84"/>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60"/>
      <c r="CD256" s="60"/>
      <c r="CE256" s="60"/>
      <c r="CF256" s="60"/>
      <c r="CG256" s="60"/>
      <c r="CH256" s="60"/>
      <c r="CI256" s="60"/>
      <c r="CJ256" s="60"/>
    </row>
    <row r="257" spans="1:88" s="83" customFormat="1" x14ac:dyDescent="0.25">
      <c r="A257" s="82"/>
      <c r="B257" s="82"/>
      <c r="C257" s="82"/>
      <c r="D257" s="82"/>
      <c r="E257" s="82"/>
      <c r="F257" s="82"/>
      <c r="G257" s="82"/>
      <c r="H257" s="82"/>
      <c r="I257" s="82"/>
      <c r="J257" s="82"/>
      <c r="K257" s="94"/>
      <c r="L257" s="94"/>
      <c r="M257" s="95"/>
      <c r="N257" s="95"/>
      <c r="O257" s="95"/>
      <c r="P257" s="96"/>
      <c r="Q257" s="96"/>
      <c r="R257" s="82"/>
      <c r="S257" s="82"/>
      <c r="T257" s="82"/>
      <c r="U257" s="82"/>
      <c r="V257" s="82"/>
      <c r="W257" s="82"/>
      <c r="X257" s="82"/>
      <c r="Y257" s="82"/>
      <c r="Z257" s="82"/>
      <c r="AA257" s="84"/>
      <c r="AB257" s="84"/>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60"/>
      <c r="BC257" s="60"/>
      <c r="BD257" s="60"/>
      <c r="BE257" s="60"/>
      <c r="BF257" s="60"/>
      <c r="BG257" s="60"/>
      <c r="BH257" s="60"/>
      <c r="BI257" s="60"/>
      <c r="BJ257" s="60"/>
      <c r="BK257" s="60"/>
      <c r="BL257" s="60"/>
      <c r="BM257" s="60"/>
      <c r="BN257" s="60"/>
      <c r="BO257" s="60"/>
      <c r="BP257" s="60"/>
      <c r="BQ257" s="60"/>
      <c r="BR257" s="60"/>
      <c r="BS257" s="60"/>
      <c r="BT257" s="60"/>
      <c r="BU257" s="60"/>
      <c r="BV257" s="60"/>
      <c r="BW257" s="60"/>
      <c r="BX257" s="60"/>
      <c r="BY257" s="60"/>
      <c r="BZ257" s="60"/>
      <c r="CA257" s="60"/>
      <c r="CB257" s="60"/>
      <c r="CC257" s="60"/>
      <c r="CD257" s="60"/>
      <c r="CE257" s="60"/>
      <c r="CF257" s="60"/>
      <c r="CG257" s="60"/>
      <c r="CH257" s="60"/>
      <c r="CI257" s="60"/>
      <c r="CJ257" s="60"/>
    </row>
    <row r="258" spans="1:88" s="83" customFormat="1" x14ac:dyDescent="0.25">
      <c r="A258" s="82"/>
      <c r="B258" s="85"/>
      <c r="C258" s="86"/>
      <c r="D258" s="87"/>
      <c r="E258" s="87"/>
      <c r="F258" s="88"/>
      <c r="G258" s="88"/>
      <c r="H258" s="88"/>
      <c r="I258" s="82"/>
      <c r="J258" s="82"/>
      <c r="K258" s="82"/>
      <c r="L258" s="82"/>
      <c r="M258" s="82"/>
      <c r="N258" s="82"/>
      <c r="O258" s="82"/>
      <c r="P258" s="82"/>
      <c r="Q258" s="82"/>
      <c r="R258" s="82"/>
      <c r="S258" s="82"/>
      <c r="T258" s="82"/>
      <c r="U258" s="82"/>
      <c r="V258" s="82"/>
      <c r="W258" s="82"/>
      <c r="X258" s="82"/>
      <c r="Y258" s="82"/>
      <c r="Z258" s="82"/>
      <c r="AA258" s="84"/>
      <c r="AB258" s="84"/>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60"/>
      <c r="BC258" s="60"/>
      <c r="BD258" s="60"/>
      <c r="BE258" s="60"/>
      <c r="BF258" s="60"/>
      <c r="BG258" s="60"/>
      <c r="BH258" s="60"/>
      <c r="BI258" s="60"/>
      <c r="BJ258" s="60"/>
      <c r="BK258" s="60"/>
      <c r="BL258" s="60"/>
      <c r="BM258" s="60"/>
      <c r="BN258" s="60"/>
      <c r="BO258" s="60"/>
      <c r="BP258" s="60"/>
      <c r="BQ258" s="60"/>
      <c r="BR258" s="60"/>
      <c r="BS258" s="60"/>
      <c r="BT258" s="60"/>
      <c r="BU258" s="60"/>
      <c r="BV258" s="60"/>
      <c r="BW258" s="60"/>
      <c r="BX258" s="60"/>
      <c r="BY258" s="60"/>
      <c r="BZ258" s="60"/>
      <c r="CA258" s="60"/>
      <c r="CB258" s="60"/>
      <c r="CC258" s="60"/>
      <c r="CD258" s="60"/>
      <c r="CE258" s="60"/>
      <c r="CF258" s="60"/>
      <c r="CG258" s="60"/>
      <c r="CH258" s="60"/>
      <c r="CI258" s="60"/>
      <c r="CJ258" s="60"/>
    </row>
    <row r="259" spans="1:88" s="83" customFormat="1" x14ac:dyDescent="0.25">
      <c r="A259" s="82"/>
      <c r="B259" s="89"/>
      <c r="C259" s="90"/>
      <c r="D259" s="91"/>
      <c r="E259" s="91"/>
      <c r="F259" s="91"/>
      <c r="G259" s="92"/>
      <c r="H259" s="93"/>
      <c r="I259" s="82"/>
      <c r="J259" s="82"/>
      <c r="K259" s="82"/>
      <c r="L259" s="82"/>
      <c r="M259" s="82"/>
      <c r="N259" s="82"/>
      <c r="O259" s="82"/>
      <c r="P259" s="82"/>
      <c r="Q259" s="82"/>
      <c r="R259" s="82"/>
      <c r="S259" s="82"/>
      <c r="T259" s="82"/>
      <c r="U259" s="82"/>
      <c r="V259" s="82"/>
      <c r="W259" s="82"/>
      <c r="X259" s="82"/>
      <c r="Y259" s="82"/>
      <c r="Z259" s="82"/>
      <c r="AA259" s="84"/>
      <c r="AB259" s="84"/>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60"/>
      <c r="CD259" s="60"/>
      <c r="CE259" s="60"/>
      <c r="CF259" s="60"/>
      <c r="CG259" s="60"/>
      <c r="CH259" s="60"/>
      <c r="CI259" s="60"/>
      <c r="CJ259" s="60"/>
    </row>
    <row r="260" spans="1:88" s="83" customFormat="1" x14ac:dyDescent="0.25">
      <c r="A260" s="82"/>
      <c r="B260" s="89"/>
      <c r="C260" s="90"/>
      <c r="D260" s="91"/>
      <c r="E260" s="91"/>
      <c r="F260" s="91"/>
      <c r="G260" s="92"/>
      <c r="H260" s="93"/>
      <c r="I260" s="82"/>
      <c r="J260" s="82"/>
      <c r="K260" s="82"/>
      <c r="L260" s="82"/>
      <c r="M260" s="82"/>
      <c r="N260" s="82"/>
      <c r="O260" s="82"/>
      <c r="P260" s="82"/>
      <c r="Q260" s="82"/>
      <c r="R260" s="82"/>
      <c r="S260" s="82"/>
      <c r="T260" s="82"/>
      <c r="U260" s="82"/>
      <c r="V260" s="82"/>
      <c r="W260" s="82"/>
      <c r="X260" s="82"/>
      <c r="Y260" s="82"/>
      <c r="Z260" s="82"/>
      <c r="AA260" s="84"/>
      <c r="AB260" s="84"/>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60"/>
      <c r="BC260" s="60"/>
      <c r="BD260" s="60"/>
      <c r="BE260" s="60"/>
      <c r="BF260" s="60"/>
      <c r="BG260" s="60"/>
      <c r="BH260" s="60"/>
      <c r="BI260" s="60"/>
      <c r="BJ260" s="60"/>
      <c r="BK260" s="60"/>
      <c r="BL260" s="60"/>
      <c r="BM260" s="60"/>
      <c r="BN260" s="60"/>
      <c r="BO260" s="60"/>
      <c r="BP260" s="60"/>
      <c r="BQ260" s="60"/>
      <c r="BR260" s="60"/>
      <c r="BS260" s="60"/>
      <c r="BT260" s="60"/>
      <c r="BU260" s="60"/>
      <c r="BV260" s="60"/>
      <c r="BW260" s="60"/>
      <c r="BX260" s="60"/>
      <c r="BY260" s="60"/>
      <c r="BZ260" s="60"/>
      <c r="CA260" s="60"/>
      <c r="CB260" s="60"/>
      <c r="CC260" s="60"/>
      <c r="CD260" s="60"/>
      <c r="CE260" s="60"/>
      <c r="CF260" s="60"/>
      <c r="CG260" s="60"/>
      <c r="CH260" s="60"/>
      <c r="CI260" s="60"/>
      <c r="CJ260" s="60"/>
    </row>
    <row r="261" spans="1:88" s="83" customFormat="1" x14ac:dyDescent="0.25">
      <c r="A261" s="82"/>
      <c r="B261" s="89"/>
      <c r="C261" s="90"/>
      <c r="D261" s="91"/>
      <c r="E261" s="91"/>
      <c r="F261" s="91"/>
      <c r="G261" s="92"/>
      <c r="H261" s="93"/>
      <c r="I261" s="82"/>
      <c r="J261" s="82"/>
      <c r="K261" s="82"/>
      <c r="L261" s="82"/>
      <c r="M261" s="82"/>
      <c r="N261" s="82"/>
      <c r="O261" s="82"/>
      <c r="P261" s="82"/>
      <c r="Q261" s="82"/>
      <c r="R261" s="82"/>
      <c r="S261" s="82"/>
      <c r="T261" s="82"/>
      <c r="U261" s="82"/>
      <c r="V261" s="82"/>
      <c r="W261" s="82"/>
      <c r="X261" s="82"/>
      <c r="Y261" s="82"/>
      <c r="Z261" s="82"/>
      <c r="AA261" s="84"/>
      <c r="AB261" s="84"/>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row>
    <row r="262" spans="1:88" s="83" customFormat="1" x14ac:dyDescent="0.25">
      <c r="A262" s="82"/>
      <c r="B262" s="89"/>
      <c r="C262" s="90"/>
      <c r="D262" s="91"/>
      <c r="E262" s="91"/>
      <c r="F262" s="91"/>
      <c r="G262" s="92"/>
      <c r="H262" s="93"/>
      <c r="I262" s="82"/>
      <c r="J262" s="82"/>
      <c r="K262" s="82"/>
      <c r="L262" s="82"/>
      <c r="M262" s="82"/>
      <c r="N262" s="82"/>
      <c r="O262" s="82"/>
      <c r="P262" s="82"/>
      <c r="Q262" s="82"/>
      <c r="R262" s="82"/>
      <c r="S262" s="82"/>
      <c r="T262" s="82"/>
      <c r="U262" s="82"/>
      <c r="V262" s="82"/>
      <c r="W262" s="82"/>
      <c r="X262" s="82"/>
      <c r="Y262" s="82"/>
      <c r="Z262" s="82"/>
      <c r="AA262" s="84"/>
      <c r="AB262" s="84"/>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c r="CI262" s="60"/>
      <c r="CJ262" s="60"/>
    </row>
    <row r="263" spans="1:88" s="83" customFormat="1" x14ac:dyDescent="0.25">
      <c r="A263" s="82"/>
      <c r="B263" s="94"/>
      <c r="C263" s="94"/>
      <c r="D263" s="95"/>
      <c r="E263" s="95"/>
      <c r="F263" s="95"/>
      <c r="G263" s="96"/>
      <c r="H263" s="96"/>
      <c r="I263" s="82"/>
      <c r="J263" s="82"/>
      <c r="K263" s="82"/>
      <c r="L263" s="82"/>
      <c r="M263" s="82"/>
      <c r="N263" s="82"/>
      <c r="O263" s="82"/>
      <c r="P263" s="82"/>
      <c r="Q263" s="82"/>
      <c r="R263" s="82"/>
      <c r="S263" s="82"/>
      <c r="T263" s="82"/>
      <c r="U263" s="82"/>
      <c r="V263" s="82"/>
      <c r="W263" s="82"/>
      <c r="X263" s="82"/>
      <c r="Y263" s="82"/>
      <c r="Z263" s="82"/>
      <c r="AA263" s="84"/>
      <c r="AB263" s="84"/>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60"/>
      <c r="BC263" s="60"/>
      <c r="BD263" s="60"/>
      <c r="BE263" s="60"/>
      <c r="BF263" s="60"/>
      <c r="BG263" s="60"/>
      <c r="BH263" s="60"/>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c r="CI263" s="60"/>
      <c r="CJ263" s="60"/>
    </row>
    <row r="264" spans="1:88" s="83" customFormat="1" x14ac:dyDescent="0.25">
      <c r="A264" s="82"/>
      <c r="B264" s="82"/>
      <c r="C264" s="82"/>
      <c r="D264" s="82"/>
      <c r="E264" s="82"/>
      <c r="F264" s="82"/>
      <c r="G264" s="82"/>
      <c r="H264" s="82"/>
      <c r="I264" s="82"/>
      <c r="J264" s="82"/>
      <c r="K264" s="82"/>
      <c r="L264" s="82"/>
      <c r="M264" s="82"/>
      <c r="N264" s="82"/>
      <c r="O264" s="82"/>
      <c r="P264" s="82"/>
      <c r="Q264" s="82"/>
      <c r="R264" s="82"/>
      <c r="S264" s="82"/>
      <c r="T264" s="85"/>
      <c r="U264" s="86"/>
      <c r="V264" s="87"/>
      <c r="W264" s="87"/>
      <c r="X264" s="88"/>
      <c r="Y264" s="88"/>
      <c r="Z264" s="88"/>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60"/>
      <c r="BC264" s="60"/>
      <c r="BD264" s="60"/>
      <c r="BE264" s="60"/>
      <c r="BF264" s="60"/>
      <c r="BG264" s="60"/>
      <c r="BH264" s="60"/>
      <c r="BI264" s="60"/>
      <c r="BJ264" s="60"/>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c r="CI264" s="60"/>
      <c r="CJ264" s="60"/>
    </row>
    <row r="265" spans="1:88" s="83" customFormat="1" x14ac:dyDescent="0.25">
      <c r="A265" s="82"/>
      <c r="B265" s="82"/>
      <c r="C265" s="82"/>
      <c r="D265" s="82"/>
      <c r="E265" s="82"/>
      <c r="F265" s="82"/>
      <c r="G265" s="82"/>
      <c r="H265" s="82"/>
      <c r="I265" s="82"/>
      <c r="J265" s="82"/>
      <c r="K265" s="82"/>
      <c r="L265" s="82"/>
      <c r="M265" s="82"/>
      <c r="N265" s="82"/>
      <c r="O265" s="82"/>
      <c r="P265" s="82"/>
      <c r="Q265" s="82"/>
      <c r="R265" s="82"/>
      <c r="S265" s="82"/>
      <c r="T265" s="97"/>
      <c r="U265" s="98"/>
      <c r="V265" s="91"/>
      <c r="W265" s="91"/>
      <c r="X265" s="91"/>
      <c r="Y265" s="92"/>
      <c r="Z265" s="93"/>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60"/>
      <c r="BC265" s="60"/>
      <c r="BD265" s="60"/>
      <c r="BE265" s="60"/>
      <c r="BF265" s="60"/>
      <c r="BG265" s="60"/>
      <c r="BH265" s="60"/>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row>
    <row r="266" spans="1:88" s="83" customFormat="1" x14ac:dyDescent="0.25">
      <c r="A266" s="82"/>
      <c r="B266" s="82"/>
      <c r="C266" s="82"/>
      <c r="D266" s="82"/>
      <c r="E266" s="82"/>
      <c r="F266" s="82"/>
      <c r="G266" s="82"/>
      <c r="H266" s="82"/>
      <c r="I266" s="82"/>
      <c r="J266" s="82"/>
      <c r="K266" s="82"/>
      <c r="L266" s="82"/>
      <c r="M266" s="82"/>
      <c r="N266" s="82"/>
      <c r="O266" s="82"/>
      <c r="P266" s="82"/>
      <c r="Q266" s="82"/>
      <c r="R266" s="82"/>
      <c r="S266" s="82"/>
      <c r="T266" s="97"/>
      <c r="U266" s="98"/>
      <c r="V266" s="91"/>
      <c r="W266" s="91"/>
      <c r="X266" s="91"/>
      <c r="Y266" s="92"/>
      <c r="Z266" s="93"/>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c r="CI266" s="60"/>
      <c r="CJ266" s="60"/>
    </row>
    <row r="267" spans="1:88" s="83" customFormat="1" x14ac:dyDescent="0.25">
      <c r="A267" s="82"/>
      <c r="B267" s="82"/>
      <c r="C267" s="82"/>
      <c r="D267" s="82"/>
      <c r="E267" s="82"/>
      <c r="F267" s="82"/>
      <c r="G267" s="82"/>
      <c r="H267" s="82"/>
      <c r="I267" s="82"/>
      <c r="J267" s="82"/>
      <c r="K267" s="82"/>
      <c r="L267" s="82"/>
      <c r="M267" s="82"/>
      <c r="N267" s="82"/>
      <c r="O267" s="82"/>
      <c r="P267" s="82"/>
      <c r="Q267" s="82"/>
      <c r="R267" s="82"/>
      <c r="S267" s="82"/>
      <c r="T267" s="97"/>
      <c r="U267" s="98"/>
      <c r="V267" s="91"/>
      <c r="W267" s="91"/>
      <c r="X267" s="91"/>
      <c r="Y267" s="92"/>
      <c r="Z267" s="93"/>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60"/>
      <c r="BC267" s="60"/>
      <c r="BD267" s="60"/>
      <c r="BE267" s="60"/>
      <c r="BF267" s="60"/>
      <c r="BG267" s="60"/>
      <c r="BH267" s="60"/>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c r="CI267" s="60"/>
      <c r="CJ267" s="60"/>
    </row>
    <row r="268" spans="1:88" s="83" customFormat="1" x14ac:dyDescent="0.25">
      <c r="A268" s="82"/>
      <c r="B268" s="82"/>
      <c r="C268" s="82"/>
      <c r="D268" s="82"/>
      <c r="E268" s="82"/>
      <c r="F268" s="82"/>
      <c r="G268" s="82"/>
      <c r="H268" s="82"/>
      <c r="I268" s="82"/>
      <c r="J268" s="82"/>
      <c r="K268" s="82"/>
      <c r="L268" s="82"/>
      <c r="M268" s="82"/>
      <c r="N268" s="82"/>
      <c r="O268" s="82"/>
      <c r="P268" s="82"/>
      <c r="Q268" s="82"/>
      <c r="R268" s="82"/>
      <c r="S268" s="82"/>
      <c r="T268" s="97"/>
      <c r="U268" s="98"/>
      <c r="V268" s="91"/>
      <c r="W268" s="91"/>
      <c r="X268" s="91"/>
      <c r="Y268" s="92"/>
      <c r="Z268" s="93"/>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c r="CI268" s="60"/>
      <c r="CJ268" s="60"/>
    </row>
    <row r="269" spans="1:88" s="83" customFormat="1" x14ac:dyDescent="0.25">
      <c r="A269" s="82"/>
      <c r="B269" s="82"/>
      <c r="C269" s="82"/>
      <c r="D269" s="82"/>
      <c r="E269" s="82"/>
      <c r="F269" s="82"/>
      <c r="G269" s="82"/>
      <c r="H269" s="82"/>
      <c r="I269" s="82"/>
      <c r="J269" s="82"/>
      <c r="K269" s="82"/>
      <c r="L269" s="82"/>
      <c r="M269" s="82"/>
      <c r="N269" s="82"/>
      <c r="O269" s="82"/>
      <c r="P269" s="82"/>
      <c r="Q269" s="82"/>
      <c r="R269" s="82"/>
      <c r="S269" s="82"/>
      <c r="T269" s="94"/>
      <c r="U269" s="94"/>
      <c r="V269" s="95"/>
      <c r="W269" s="95"/>
      <c r="X269" s="95"/>
      <c r="Y269" s="96"/>
      <c r="Z269" s="96"/>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60"/>
      <c r="BC269" s="60"/>
      <c r="BD269" s="60"/>
      <c r="BE269" s="60"/>
      <c r="BF269" s="60"/>
      <c r="BG269" s="60"/>
      <c r="BH269" s="60"/>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c r="CI269" s="60"/>
      <c r="CJ269" s="60"/>
    </row>
    <row r="270" spans="1:88" s="83" customFormat="1" x14ac:dyDescent="0.25">
      <c r="A270" s="82"/>
      <c r="B270" s="85"/>
      <c r="C270" s="86"/>
      <c r="D270" s="87"/>
      <c r="E270" s="87"/>
      <c r="F270" s="99"/>
      <c r="G270" s="99"/>
      <c r="H270" s="99"/>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c r="CI270" s="60"/>
      <c r="CJ270" s="60"/>
    </row>
    <row r="271" spans="1:88" s="83" customFormat="1" x14ac:dyDescent="0.25">
      <c r="A271" s="82"/>
      <c r="B271" s="89"/>
      <c r="C271" s="90"/>
      <c r="D271" s="91"/>
      <c r="E271" s="91"/>
      <c r="F271" s="91"/>
      <c r="G271" s="92"/>
      <c r="H271" s="93"/>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60"/>
      <c r="BC271" s="60"/>
      <c r="BD271" s="60"/>
      <c r="BE271" s="60"/>
      <c r="BF271" s="60"/>
      <c r="BG271" s="60"/>
      <c r="BH271" s="60"/>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c r="CI271" s="60"/>
      <c r="CJ271" s="60"/>
    </row>
    <row r="272" spans="1:88" s="83" customFormat="1" x14ac:dyDescent="0.25">
      <c r="A272" s="82"/>
      <c r="B272" s="89"/>
      <c r="C272" s="90"/>
      <c r="D272" s="91"/>
      <c r="E272" s="91"/>
      <c r="F272" s="91"/>
      <c r="G272" s="92"/>
      <c r="H272" s="93"/>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60"/>
      <c r="BC272" s="60"/>
      <c r="BD272" s="60"/>
      <c r="BE272" s="60"/>
      <c r="BF272" s="60"/>
      <c r="BG272" s="60"/>
      <c r="BH272" s="60"/>
      <c r="BI272" s="60"/>
      <c r="BJ272" s="60"/>
      <c r="BK272" s="60"/>
      <c r="BL272" s="60"/>
      <c r="BM272" s="60"/>
      <c r="BN272" s="60"/>
      <c r="BO272" s="60"/>
      <c r="BP272" s="60"/>
      <c r="BQ272" s="60"/>
      <c r="BR272" s="60"/>
      <c r="BS272" s="60"/>
      <c r="BT272" s="60"/>
      <c r="BU272" s="60"/>
      <c r="BV272" s="60"/>
      <c r="BW272" s="60"/>
      <c r="BX272" s="60"/>
      <c r="BY272" s="60"/>
      <c r="BZ272" s="60"/>
      <c r="CA272" s="60"/>
      <c r="CB272" s="60"/>
      <c r="CC272" s="60"/>
      <c r="CD272" s="60"/>
      <c r="CE272" s="60"/>
      <c r="CF272" s="60"/>
      <c r="CG272" s="60"/>
      <c r="CH272" s="60"/>
      <c r="CI272" s="60"/>
      <c r="CJ272" s="60"/>
    </row>
    <row r="273" spans="1:88" s="83" customFormat="1" x14ac:dyDescent="0.25">
      <c r="A273" s="82"/>
      <c r="B273" s="89"/>
      <c r="C273" s="90"/>
      <c r="D273" s="91"/>
      <c r="E273" s="91"/>
      <c r="F273" s="91"/>
      <c r="G273" s="92"/>
      <c r="H273" s="93"/>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row>
    <row r="274" spans="1:88" s="83" customFormat="1" x14ac:dyDescent="0.25">
      <c r="A274" s="82"/>
      <c r="B274" s="89"/>
      <c r="C274" s="90"/>
      <c r="D274" s="91"/>
      <c r="E274" s="91"/>
      <c r="F274" s="91"/>
      <c r="G274" s="92"/>
      <c r="H274" s="93"/>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c r="CI274" s="60"/>
      <c r="CJ274" s="60"/>
    </row>
    <row r="275" spans="1:88" s="83" customFormat="1" x14ac:dyDescent="0.25">
      <c r="A275" s="82"/>
      <c r="B275" s="94"/>
      <c r="C275" s="94"/>
      <c r="D275" s="95"/>
      <c r="E275" s="95"/>
      <c r="F275" s="95"/>
      <c r="G275" s="96"/>
      <c r="H275" s="96"/>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60"/>
      <c r="BC275" s="60"/>
      <c r="BD275" s="60"/>
      <c r="BE275" s="60"/>
      <c r="BF275" s="60"/>
      <c r="BG275" s="60"/>
      <c r="BH275" s="60"/>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c r="CI275" s="60"/>
      <c r="CJ275" s="60"/>
    </row>
    <row r="276" spans="1:88" s="83" customFormat="1" x14ac:dyDescent="0.25">
      <c r="A276" s="82"/>
      <c r="B276" s="82"/>
      <c r="C276" s="82"/>
      <c r="D276" s="82"/>
      <c r="E276" s="82"/>
      <c r="F276" s="82"/>
      <c r="G276" s="82"/>
      <c r="H276" s="82"/>
      <c r="I276" s="82"/>
      <c r="J276" s="82"/>
      <c r="K276" s="85"/>
      <c r="L276" s="86"/>
      <c r="M276" s="87"/>
      <c r="N276" s="87"/>
      <c r="O276" s="88"/>
      <c r="P276" s="88"/>
      <c r="Q276" s="88"/>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c r="CA276" s="60"/>
      <c r="CB276" s="60"/>
      <c r="CC276" s="60"/>
      <c r="CD276" s="60"/>
      <c r="CE276" s="60"/>
      <c r="CF276" s="60"/>
      <c r="CG276" s="60"/>
      <c r="CH276" s="60"/>
      <c r="CI276" s="60"/>
      <c r="CJ276" s="60"/>
    </row>
    <row r="277" spans="1:88" s="83" customFormat="1" x14ac:dyDescent="0.25">
      <c r="A277" s="82"/>
      <c r="B277" s="82"/>
      <c r="C277" s="82"/>
      <c r="D277" s="82"/>
      <c r="E277" s="82"/>
      <c r="F277" s="82"/>
      <c r="G277" s="82"/>
      <c r="H277" s="82"/>
      <c r="I277" s="82"/>
      <c r="J277" s="82"/>
      <c r="K277" s="97"/>
      <c r="L277" s="98"/>
      <c r="M277" s="91"/>
      <c r="N277" s="91"/>
      <c r="O277" s="91"/>
      <c r="P277" s="92"/>
      <c r="Q277" s="93"/>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c r="CA277" s="60"/>
      <c r="CB277" s="60"/>
      <c r="CC277" s="60"/>
      <c r="CD277" s="60"/>
      <c r="CE277" s="60"/>
      <c r="CF277" s="60"/>
      <c r="CG277" s="60"/>
      <c r="CH277" s="60"/>
      <c r="CI277" s="60"/>
      <c r="CJ277" s="60"/>
    </row>
    <row r="278" spans="1:88" s="83" customFormat="1" x14ac:dyDescent="0.25">
      <c r="A278" s="82"/>
      <c r="B278" s="82"/>
      <c r="C278" s="82"/>
      <c r="D278" s="82"/>
      <c r="E278" s="82"/>
      <c r="F278" s="82"/>
      <c r="G278" s="82"/>
      <c r="H278" s="82"/>
      <c r="I278" s="82"/>
      <c r="J278" s="82"/>
      <c r="K278" s="97"/>
      <c r="L278" s="98"/>
      <c r="M278" s="91"/>
      <c r="N278" s="91"/>
      <c r="O278" s="91"/>
      <c r="P278" s="92"/>
      <c r="Q278" s="93"/>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A278" s="60"/>
      <c r="CB278" s="60"/>
      <c r="CC278" s="60"/>
      <c r="CD278" s="60"/>
      <c r="CE278" s="60"/>
      <c r="CF278" s="60"/>
      <c r="CG278" s="60"/>
      <c r="CH278" s="60"/>
      <c r="CI278" s="60"/>
      <c r="CJ278" s="60"/>
    </row>
    <row r="279" spans="1:88" s="83" customFormat="1" x14ac:dyDescent="0.25">
      <c r="A279" s="82"/>
      <c r="B279" s="82"/>
      <c r="C279" s="82"/>
      <c r="D279" s="82"/>
      <c r="E279" s="82"/>
      <c r="F279" s="82"/>
      <c r="G279" s="82"/>
      <c r="H279" s="82"/>
      <c r="I279" s="82"/>
      <c r="J279" s="82"/>
      <c r="K279" s="97"/>
      <c r="L279" s="98"/>
      <c r="M279" s="91"/>
      <c r="N279" s="91"/>
      <c r="O279" s="91"/>
      <c r="P279" s="92"/>
      <c r="Q279" s="93"/>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A279" s="60"/>
      <c r="CB279" s="60"/>
      <c r="CC279" s="60"/>
      <c r="CD279" s="60"/>
      <c r="CE279" s="60"/>
      <c r="CF279" s="60"/>
      <c r="CG279" s="60"/>
      <c r="CH279" s="60"/>
      <c r="CI279" s="60"/>
      <c r="CJ279" s="60"/>
    </row>
    <row r="280" spans="1:88" s="83" customFormat="1" x14ac:dyDescent="0.25">
      <c r="A280" s="82"/>
      <c r="B280" s="82"/>
      <c r="C280" s="82"/>
      <c r="D280" s="82"/>
      <c r="E280" s="82"/>
      <c r="F280" s="82"/>
      <c r="G280" s="82"/>
      <c r="H280" s="82"/>
      <c r="I280" s="82"/>
      <c r="J280" s="82"/>
      <c r="K280" s="97"/>
      <c r="L280" s="98"/>
      <c r="M280" s="91"/>
      <c r="N280" s="91"/>
      <c r="O280" s="91"/>
      <c r="P280" s="92"/>
      <c r="Q280" s="93"/>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60"/>
      <c r="BC280" s="60"/>
      <c r="BD280" s="60"/>
      <c r="BE280" s="60"/>
      <c r="BF280" s="60"/>
      <c r="BG280" s="60"/>
      <c r="BH280" s="60"/>
      <c r="BI280" s="60"/>
      <c r="BJ280" s="60"/>
      <c r="BK280" s="60"/>
      <c r="BL280" s="60"/>
      <c r="BM280" s="60"/>
      <c r="BN280" s="60"/>
      <c r="BO280" s="60"/>
      <c r="BP280" s="60"/>
      <c r="BQ280" s="60"/>
      <c r="BR280" s="60"/>
      <c r="BS280" s="60"/>
      <c r="BT280" s="60"/>
      <c r="BU280" s="60"/>
      <c r="BV280" s="60"/>
      <c r="BW280" s="60"/>
      <c r="BX280" s="60"/>
      <c r="BY280" s="60"/>
      <c r="BZ280" s="60"/>
      <c r="CA280" s="60"/>
      <c r="CB280" s="60"/>
      <c r="CC280" s="60"/>
      <c r="CD280" s="60"/>
      <c r="CE280" s="60"/>
      <c r="CF280" s="60"/>
      <c r="CG280" s="60"/>
      <c r="CH280" s="60"/>
      <c r="CI280" s="60"/>
      <c r="CJ280" s="60"/>
    </row>
    <row r="281" spans="1:88" s="83" customFormat="1" x14ac:dyDescent="0.25">
      <c r="A281" s="82"/>
      <c r="B281" s="82"/>
      <c r="C281" s="82"/>
      <c r="D281" s="82"/>
      <c r="E281" s="82"/>
      <c r="F281" s="82"/>
      <c r="G281" s="82"/>
      <c r="H281" s="82"/>
      <c r="I281" s="82"/>
      <c r="J281" s="82"/>
      <c r="K281" s="94"/>
      <c r="L281" s="94"/>
      <c r="M281" s="95"/>
      <c r="N281" s="95"/>
      <c r="O281" s="95"/>
      <c r="P281" s="96"/>
      <c r="Q281" s="96"/>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60"/>
      <c r="BC281" s="60"/>
      <c r="BD281" s="60"/>
      <c r="BE281" s="60"/>
      <c r="BF281" s="60"/>
      <c r="BG281" s="60"/>
      <c r="BH281" s="60"/>
      <c r="BI281" s="60"/>
      <c r="BJ281" s="60"/>
      <c r="BK281" s="60"/>
      <c r="BL281" s="60"/>
      <c r="BM281" s="60"/>
      <c r="BN281" s="60"/>
      <c r="BO281" s="60"/>
      <c r="BP281" s="60"/>
      <c r="BQ281" s="60"/>
      <c r="BR281" s="60"/>
      <c r="BS281" s="60"/>
      <c r="BT281" s="60"/>
      <c r="BU281" s="60"/>
      <c r="BV281" s="60"/>
      <c r="BW281" s="60"/>
      <c r="BX281" s="60"/>
      <c r="BY281" s="60"/>
      <c r="BZ281" s="60"/>
      <c r="CA281" s="60"/>
      <c r="CB281" s="60"/>
      <c r="CC281" s="60"/>
      <c r="CD281" s="60"/>
      <c r="CE281" s="60"/>
      <c r="CF281" s="60"/>
      <c r="CG281" s="60"/>
      <c r="CH281" s="60"/>
      <c r="CI281" s="60"/>
      <c r="CJ281" s="60"/>
    </row>
    <row r="282" spans="1:88" s="83" customFormat="1" x14ac:dyDescent="0.25">
      <c r="A282" s="82"/>
      <c r="B282" s="85"/>
      <c r="C282" s="86"/>
      <c r="D282" s="87"/>
      <c r="E282" s="87"/>
      <c r="F282" s="88"/>
      <c r="G282" s="88"/>
      <c r="H282" s="88"/>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60"/>
      <c r="BC282" s="60"/>
      <c r="BD282" s="60"/>
      <c r="BE282" s="60"/>
      <c r="BF282" s="60"/>
      <c r="BG282" s="60"/>
      <c r="BH282" s="60"/>
      <c r="BI282" s="60"/>
      <c r="BJ282" s="6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row>
    <row r="283" spans="1:88" s="83" customFormat="1" x14ac:dyDescent="0.25">
      <c r="A283" s="82"/>
      <c r="B283" s="89"/>
      <c r="C283" s="90"/>
      <c r="D283" s="91"/>
      <c r="E283" s="91"/>
      <c r="F283" s="91"/>
      <c r="G283" s="92"/>
      <c r="H283" s="93"/>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60"/>
      <c r="BC283" s="60"/>
      <c r="BD283" s="60"/>
      <c r="BE283" s="60"/>
      <c r="BF283" s="60"/>
      <c r="BG283" s="60"/>
      <c r="BH283" s="60"/>
      <c r="BI283" s="60"/>
      <c r="BJ283" s="6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row>
    <row r="284" spans="1:88" s="83" customFormat="1" x14ac:dyDescent="0.25">
      <c r="A284" s="82"/>
      <c r="B284" s="89"/>
      <c r="C284" s="90"/>
      <c r="D284" s="91"/>
      <c r="E284" s="91"/>
      <c r="F284" s="91"/>
      <c r="G284" s="92"/>
      <c r="H284" s="93"/>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60"/>
      <c r="BC284" s="60"/>
      <c r="BD284" s="60"/>
      <c r="BE284" s="60"/>
      <c r="BF284" s="60"/>
      <c r="BG284" s="60"/>
      <c r="BH284" s="60"/>
      <c r="BI284" s="60"/>
      <c r="BJ284" s="60"/>
      <c r="BK284" s="60"/>
      <c r="BL284" s="60"/>
      <c r="BM284" s="60"/>
      <c r="BN284" s="60"/>
      <c r="BO284" s="60"/>
      <c r="BP284" s="60"/>
      <c r="BQ284" s="60"/>
      <c r="BR284" s="60"/>
      <c r="BS284" s="60"/>
      <c r="BT284" s="60"/>
      <c r="BU284" s="60"/>
      <c r="BV284" s="60"/>
      <c r="BW284" s="60"/>
      <c r="BX284" s="60"/>
      <c r="BY284" s="60"/>
      <c r="BZ284" s="60"/>
      <c r="CA284" s="60"/>
      <c r="CB284" s="60"/>
      <c r="CC284" s="60"/>
      <c r="CD284" s="60"/>
      <c r="CE284" s="60"/>
      <c r="CF284" s="60"/>
      <c r="CG284" s="60"/>
      <c r="CH284" s="60"/>
      <c r="CI284" s="60"/>
      <c r="CJ284" s="60"/>
    </row>
    <row r="285" spans="1:88" s="83" customFormat="1" x14ac:dyDescent="0.25">
      <c r="A285" s="82"/>
      <c r="B285" s="89"/>
      <c r="C285" s="90"/>
      <c r="D285" s="91"/>
      <c r="E285" s="91"/>
      <c r="F285" s="91"/>
      <c r="G285" s="92"/>
      <c r="H285" s="93"/>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60"/>
      <c r="BC285" s="60"/>
      <c r="BD285" s="60"/>
      <c r="BE285" s="60"/>
      <c r="BF285" s="60"/>
      <c r="BG285" s="60"/>
      <c r="BH285" s="60"/>
      <c r="BI285" s="60"/>
      <c r="BJ285" s="60"/>
      <c r="BK285" s="60"/>
      <c r="BL285" s="60"/>
      <c r="BM285" s="60"/>
      <c r="BN285" s="60"/>
      <c r="BO285" s="60"/>
      <c r="BP285" s="60"/>
      <c r="BQ285" s="60"/>
      <c r="BR285" s="60"/>
      <c r="BS285" s="60"/>
      <c r="BT285" s="60"/>
      <c r="BU285" s="60"/>
      <c r="BV285" s="60"/>
      <c r="BW285" s="60"/>
      <c r="BX285" s="60"/>
      <c r="BY285" s="60"/>
      <c r="BZ285" s="60"/>
      <c r="CA285" s="60"/>
      <c r="CB285" s="60"/>
      <c r="CC285" s="60"/>
      <c r="CD285" s="60"/>
      <c r="CE285" s="60"/>
      <c r="CF285" s="60"/>
      <c r="CG285" s="60"/>
      <c r="CH285" s="60"/>
      <c r="CI285" s="60"/>
      <c r="CJ285" s="60"/>
    </row>
    <row r="286" spans="1:88" s="83" customFormat="1" x14ac:dyDescent="0.25">
      <c r="A286" s="82"/>
      <c r="B286" s="89"/>
      <c r="C286" s="90"/>
      <c r="D286" s="91"/>
      <c r="E286" s="91"/>
      <c r="F286" s="91"/>
      <c r="G286" s="92"/>
      <c r="H286" s="93"/>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row>
    <row r="287" spans="1:88" s="83" customFormat="1" x14ac:dyDescent="0.25">
      <c r="A287" s="82"/>
      <c r="B287" s="94"/>
      <c r="C287" s="94"/>
      <c r="D287" s="95"/>
      <c r="E287" s="95"/>
      <c r="F287" s="95"/>
      <c r="G287" s="96"/>
      <c r="H287" s="96"/>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row>
    <row r="288" spans="1:88" s="83" customFormat="1" x14ac:dyDescent="0.2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5"/>
      <c r="AM288" s="86"/>
      <c r="AN288" s="87"/>
      <c r="AO288" s="87"/>
      <c r="AP288" s="88"/>
      <c r="AQ288" s="88"/>
      <c r="AR288" s="88"/>
      <c r="AS288" s="82"/>
      <c r="AT288" s="82"/>
      <c r="AU288" s="82"/>
      <c r="AV288" s="82"/>
      <c r="AW288" s="82"/>
      <c r="AX288" s="82"/>
      <c r="AY288" s="82"/>
      <c r="AZ288" s="82"/>
      <c r="BA288" s="82"/>
      <c r="BB288" s="60"/>
      <c r="BC288" s="60"/>
      <c r="BD288" s="60"/>
      <c r="BE288" s="60"/>
      <c r="BF288" s="60"/>
      <c r="BG288" s="60"/>
      <c r="BH288" s="60"/>
      <c r="BI288" s="60"/>
      <c r="BJ288" s="60"/>
      <c r="BK288" s="60"/>
      <c r="BL288" s="60"/>
      <c r="BM288" s="60"/>
      <c r="BN288" s="60"/>
      <c r="BO288" s="60"/>
      <c r="BP288" s="60"/>
      <c r="BQ288" s="60"/>
      <c r="BR288" s="60"/>
      <c r="BS288" s="60"/>
      <c r="BT288" s="60"/>
      <c r="BU288" s="60"/>
      <c r="BV288" s="60"/>
      <c r="BW288" s="60"/>
      <c r="BX288" s="60"/>
      <c r="BY288" s="60"/>
      <c r="BZ288" s="60"/>
      <c r="CA288" s="60"/>
      <c r="CB288" s="60"/>
      <c r="CC288" s="60"/>
      <c r="CD288" s="60"/>
      <c r="CE288" s="60"/>
      <c r="CF288" s="60"/>
      <c r="CG288" s="60"/>
      <c r="CH288" s="60"/>
      <c r="CI288" s="60"/>
      <c r="CJ288" s="60"/>
    </row>
    <row r="289" spans="1:88" s="83" customFormat="1" x14ac:dyDescent="0.2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97"/>
      <c r="AM289" s="98"/>
      <c r="AN289" s="91"/>
      <c r="AO289" s="91"/>
      <c r="AP289" s="91"/>
      <c r="AQ289" s="92"/>
      <c r="AR289" s="93"/>
      <c r="AS289" s="82"/>
      <c r="AT289" s="82"/>
      <c r="AU289" s="82"/>
      <c r="AV289" s="82"/>
      <c r="AW289" s="82"/>
      <c r="AX289" s="82"/>
      <c r="AY289" s="82"/>
      <c r="AZ289" s="82"/>
      <c r="BA289" s="82"/>
      <c r="BB289" s="60"/>
      <c r="BC289" s="60"/>
      <c r="BD289" s="60"/>
      <c r="BE289" s="60"/>
      <c r="BF289" s="60"/>
      <c r="BG289" s="60"/>
      <c r="BH289" s="60"/>
      <c r="BI289" s="60"/>
      <c r="BJ289" s="60"/>
      <c r="BK289" s="60"/>
      <c r="BL289" s="60"/>
      <c r="BM289" s="60"/>
      <c r="BN289" s="60"/>
      <c r="BO289" s="60"/>
      <c r="BP289" s="60"/>
      <c r="BQ289" s="60"/>
      <c r="BR289" s="60"/>
      <c r="BS289" s="60"/>
      <c r="BT289" s="60"/>
      <c r="BU289" s="60"/>
      <c r="BV289" s="60"/>
      <c r="BW289" s="60"/>
      <c r="BX289" s="60"/>
      <c r="BY289" s="60"/>
      <c r="BZ289" s="60"/>
      <c r="CA289" s="60"/>
      <c r="CB289" s="60"/>
      <c r="CC289" s="60"/>
      <c r="CD289" s="60"/>
      <c r="CE289" s="60"/>
      <c r="CF289" s="60"/>
      <c r="CG289" s="60"/>
      <c r="CH289" s="60"/>
      <c r="CI289" s="60"/>
      <c r="CJ289" s="60"/>
    </row>
    <row r="290" spans="1:88" s="83" customFormat="1" x14ac:dyDescent="0.25">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97"/>
      <c r="AM290" s="98"/>
      <c r="AN290" s="91"/>
      <c r="AO290" s="91"/>
      <c r="AP290" s="91"/>
      <c r="AQ290" s="92"/>
      <c r="AR290" s="93"/>
      <c r="AS290" s="82"/>
      <c r="AT290" s="82"/>
      <c r="AU290" s="82"/>
      <c r="AV290" s="82"/>
      <c r="AW290" s="82"/>
      <c r="AX290" s="82"/>
      <c r="AY290" s="82"/>
      <c r="AZ290" s="82"/>
      <c r="BA290" s="82"/>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row>
    <row r="291" spans="1:88" s="83" customFormat="1" x14ac:dyDescent="0.25">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97"/>
      <c r="AM291" s="98"/>
      <c r="AN291" s="91"/>
      <c r="AO291" s="91"/>
      <c r="AP291" s="91"/>
      <c r="AQ291" s="92"/>
      <c r="AR291" s="93"/>
      <c r="AS291" s="82"/>
      <c r="AT291" s="82"/>
      <c r="AU291" s="82"/>
      <c r="AV291" s="82"/>
      <c r="AW291" s="82"/>
      <c r="AX291" s="82"/>
      <c r="AY291" s="82"/>
      <c r="AZ291" s="82"/>
      <c r="BA291" s="82"/>
      <c r="BB291" s="60"/>
      <c r="BC291" s="60"/>
      <c r="BD291" s="60"/>
      <c r="BE291" s="60"/>
      <c r="BF291" s="60"/>
      <c r="BG291" s="60"/>
      <c r="BH291" s="60"/>
      <c r="BI291" s="60"/>
      <c r="BJ291" s="6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row>
    <row r="292" spans="1:88" s="83" customFormat="1" x14ac:dyDescent="0.25">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97"/>
      <c r="AM292" s="98"/>
      <c r="AN292" s="91"/>
      <c r="AO292" s="91"/>
      <c r="AP292" s="91"/>
      <c r="AQ292" s="92"/>
      <c r="AR292" s="93"/>
      <c r="AS292" s="82"/>
      <c r="AT292" s="82"/>
      <c r="AU292" s="82"/>
      <c r="AV292" s="82"/>
      <c r="AW292" s="82"/>
      <c r="AX292" s="82"/>
      <c r="AY292" s="82"/>
      <c r="AZ292" s="82"/>
      <c r="BA292" s="82"/>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row>
    <row r="293" spans="1:88" s="83" customFormat="1" x14ac:dyDescent="0.25">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94"/>
      <c r="AM293" s="94"/>
      <c r="AN293" s="95"/>
      <c r="AO293" s="95"/>
      <c r="AP293" s="95"/>
      <c r="AQ293" s="96"/>
      <c r="AR293" s="96"/>
      <c r="AS293" s="82"/>
      <c r="AT293" s="82"/>
      <c r="AU293" s="82"/>
      <c r="AV293" s="82"/>
      <c r="AW293" s="82"/>
      <c r="AX293" s="82"/>
      <c r="AY293" s="82"/>
      <c r="AZ293" s="82"/>
      <c r="BA293" s="82"/>
      <c r="BB293" s="60"/>
      <c r="BC293" s="60"/>
      <c r="BD293" s="60"/>
      <c r="BE293" s="60"/>
      <c r="BF293" s="60"/>
      <c r="BG293" s="60"/>
      <c r="BH293" s="60"/>
      <c r="BI293" s="60"/>
      <c r="BJ293" s="6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row>
    <row r="294" spans="1:88" s="83" customFormat="1" x14ac:dyDescent="0.25">
      <c r="A294" s="82"/>
      <c r="B294" s="85"/>
      <c r="C294" s="86"/>
      <c r="D294" s="87"/>
      <c r="E294" s="87"/>
      <c r="F294" s="88"/>
      <c r="G294" s="88"/>
      <c r="H294" s="88"/>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60"/>
      <c r="BC294" s="60"/>
      <c r="BD294" s="60"/>
      <c r="BE294" s="60"/>
      <c r="BF294" s="60"/>
      <c r="BG294" s="60"/>
      <c r="BH294" s="60"/>
      <c r="BI294" s="60"/>
      <c r="BJ294" s="60"/>
      <c r="BK294" s="60"/>
      <c r="BL294" s="60"/>
      <c r="BM294" s="60"/>
      <c r="BN294" s="60"/>
      <c r="BO294" s="60"/>
      <c r="BP294" s="60"/>
      <c r="BQ294" s="60"/>
      <c r="BR294" s="60"/>
      <c r="BS294" s="60"/>
      <c r="BT294" s="60"/>
      <c r="BU294" s="60"/>
      <c r="BV294" s="60"/>
      <c r="BW294" s="60"/>
      <c r="BX294" s="60"/>
      <c r="BY294" s="60"/>
      <c r="BZ294" s="60"/>
      <c r="CA294" s="60"/>
      <c r="CB294" s="60"/>
      <c r="CC294" s="60"/>
      <c r="CD294" s="60"/>
      <c r="CE294" s="60"/>
      <c r="CF294" s="60"/>
      <c r="CG294" s="60"/>
      <c r="CH294" s="60"/>
      <c r="CI294" s="60"/>
      <c r="CJ294" s="60"/>
    </row>
    <row r="295" spans="1:88" s="83" customFormat="1" x14ac:dyDescent="0.25">
      <c r="A295" s="82"/>
      <c r="B295" s="89"/>
      <c r="C295" s="90"/>
      <c r="D295" s="91"/>
      <c r="E295" s="91"/>
      <c r="F295" s="91"/>
      <c r="G295" s="92"/>
      <c r="H295" s="93"/>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row>
    <row r="296" spans="1:88" s="83" customFormat="1" x14ac:dyDescent="0.25">
      <c r="A296" s="82"/>
      <c r="B296" s="89"/>
      <c r="C296" s="90"/>
      <c r="D296" s="91"/>
      <c r="E296" s="91"/>
      <c r="F296" s="91"/>
      <c r="G296" s="92"/>
      <c r="H296" s="93"/>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60"/>
      <c r="BC296" s="60"/>
      <c r="BD296" s="60"/>
      <c r="BE296" s="60"/>
      <c r="BF296" s="60"/>
      <c r="BG296" s="60"/>
      <c r="BH296" s="60"/>
      <c r="BI296" s="60"/>
      <c r="BJ296" s="60"/>
      <c r="BK296" s="60"/>
      <c r="BL296" s="60"/>
      <c r="BM296" s="60"/>
      <c r="BN296" s="60"/>
      <c r="BO296" s="60"/>
      <c r="BP296" s="60"/>
      <c r="BQ296" s="60"/>
      <c r="BR296" s="60"/>
      <c r="BS296" s="60"/>
      <c r="BT296" s="60"/>
      <c r="BU296" s="60"/>
      <c r="BV296" s="60"/>
      <c r="BW296" s="60"/>
      <c r="BX296" s="60"/>
      <c r="BY296" s="60"/>
      <c r="BZ296" s="60"/>
      <c r="CA296" s="60"/>
      <c r="CB296" s="60"/>
      <c r="CC296" s="60"/>
      <c r="CD296" s="60"/>
      <c r="CE296" s="60"/>
      <c r="CF296" s="60"/>
      <c r="CG296" s="60"/>
      <c r="CH296" s="60"/>
      <c r="CI296" s="60"/>
      <c r="CJ296" s="60"/>
    </row>
    <row r="297" spans="1:88" s="83" customFormat="1" x14ac:dyDescent="0.25">
      <c r="A297" s="82"/>
      <c r="B297" s="89"/>
      <c r="C297" s="90"/>
      <c r="D297" s="91"/>
      <c r="E297" s="91"/>
      <c r="F297" s="91"/>
      <c r="G297" s="92"/>
      <c r="H297" s="93"/>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row>
    <row r="298" spans="1:88" s="83" customFormat="1" x14ac:dyDescent="0.25">
      <c r="A298" s="82"/>
      <c r="B298" s="89"/>
      <c r="C298" s="90"/>
      <c r="D298" s="91"/>
      <c r="E298" s="91"/>
      <c r="F298" s="91"/>
      <c r="G298" s="92"/>
      <c r="H298" s="93"/>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60"/>
      <c r="BC298" s="60"/>
      <c r="BD298" s="60"/>
      <c r="BE298" s="60"/>
      <c r="BF298" s="60"/>
      <c r="BG298" s="60"/>
      <c r="BH298" s="60"/>
      <c r="BI298" s="60"/>
      <c r="BJ298" s="60"/>
      <c r="BK298" s="60"/>
      <c r="BL298" s="60"/>
      <c r="BM298" s="60"/>
      <c r="BN298" s="60"/>
      <c r="BO298" s="60"/>
      <c r="BP298" s="60"/>
      <c r="BQ298" s="60"/>
      <c r="BR298" s="60"/>
      <c r="BS298" s="60"/>
      <c r="BT298" s="60"/>
      <c r="BU298" s="60"/>
      <c r="BV298" s="60"/>
      <c r="BW298" s="60"/>
      <c r="BX298" s="60"/>
      <c r="BY298" s="60"/>
      <c r="BZ298" s="60"/>
      <c r="CA298" s="60"/>
      <c r="CB298" s="60"/>
      <c r="CC298" s="60"/>
      <c r="CD298" s="60"/>
      <c r="CE298" s="60"/>
      <c r="CF298" s="60"/>
      <c r="CG298" s="60"/>
      <c r="CH298" s="60"/>
      <c r="CI298" s="60"/>
      <c r="CJ298" s="60"/>
    </row>
    <row r="299" spans="1:88" s="83" customFormat="1" x14ac:dyDescent="0.25">
      <c r="A299" s="82"/>
      <c r="B299" s="94"/>
      <c r="C299" s="94"/>
      <c r="D299" s="95"/>
      <c r="E299" s="95"/>
      <c r="F299" s="95"/>
      <c r="G299" s="96"/>
      <c r="H299" s="96"/>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60"/>
      <c r="BC299" s="60"/>
      <c r="BD299" s="60"/>
      <c r="BE299" s="60"/>
      <c r="BF299" s="60"/>
      <c r="BG299" s="60"/>
      <c r="BH299" s="60"/>
      <c r="BI299" s="60"/>
      <c r="BJ299" s="60"/>
      <c r="BK299" s="60"/>
      <c r="BL299" s="60"/>
      <c r="BM299" s="60"/>
      <c r="BN299" s="60"/>
      <c r="BO299" s="60"/>
      <c r="BP299" s="60"/>
      <c r="BQ299" s="60"/>
      <c r="BR299" s="60"/>
      <c r="BS299" s="60"/>
      <c r="BT299" s="60"/>
      <c r="BU299" s="60"/>
      <c r="BV299" s="60"/>
      <c r="BW299" s="60"/>
      <c r="BX299" s="60"/>
      <c r="BY299" s="60"/>
      <c r="BZ299" s="60"/>
      <c r="CA299" s="60"/>
      <c r="CB299" s="60"/>
      <c r="CC299" s="60"/>
      <c r="CD299" s="60"/>
      <c r="CE299" s="60"/>
      <c r="CF299" s="60"/>
      <c r="CG299" s="60"/>
      <c r="CH299" s="60"/>
      <c r="CI299" s="60"/>
      <c r="CJ299" s="60"/>
    </row>
    <row r="300" spans="1:88" s="83" customFormat="1" x14ac:dyDescent="0.25">
      <c r="A300" s="82"/>
      <c r="B300" s="82"/>
      <c r="C300" s="82"/>
      <c r="D300" s="82"/>
      <c r="E300" s="82"/>
      <c r="F300" s="82"/>
      <c r="G300" s="82"/>
      <c r="H300" s="82"/>
      <c r="I300" s="82"/>
      <c r="J300" s="82"/>
      <c r="K300" s="85"/>
      <c r="L300" s="86"/>
      <c r="M300" s="87"/>
      <c r="N300" s="87"/>
      <c r="O300" s="88"/>
      <c r="P300" s="88"/>
      <c r="Q300" s="88"/>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60"/>
      <c r="BC300" s="60"/>
      <c r="BD300" s="60"/>
      <c r="BE300" s="60"/>
      <c r="BF300" s="60"/>
      <c r="BG300" s="60"/>
      <c r="BH300" s="60"/>
      <c r="BI300" s="60"/>
      <c r="BJ300" s="60"/>
      <c r="BK300" s="60"/>
      <c r="BL300" s="60"/>
      <c r="BM300" s="60"/>
      <c r="BN300" s="60"/>
      <c r="BO300" s="60"/>
      <c r="BP300" s="60"/>
      <c r="BQ300" s="60"/>
      <c r="BR300" s="60"/>
      <c r="BS300" s="60"/>
      <c r="BT300" s="60"/>
      <c r="BU300" s="60"/>
      <c r="BV300" s="60"/>
      <c r="BW300" s="60"/>
      <c r="BX300" s="60"/>
      <c r="BY300" s="60"/>
      <c r="BZ300" s="60"/>
      <c r="CA300" s="60"/>
      <c r="CB300" s="60"/>
      <c r="CC300" s="60"/>
      <c r="CD300" s="60"/>
      <c r="CE300" s="60"/>
      <c r="CF300" s="60"/>
      <c r="CG300" s="60"/>
      <c r="CH300" s="60"/>
      <c r="CI300" s="60"/>
      <c r="CJ300" s="60"/>
    </row>
    <row r="301" spans="1:88" s="83" customFormat="1" x14ac:dyDescent="0.25">
      <c r="A301" s="82"/>
      <c r="B301" s="82"/>
      <c r="C301" s="82"/>
      <c r="D301" s="82"/>
      <c r="E301" s="82"/>
      <c r="F301" s="82"/>
      <c r="G301" s="82"/>
      <c r="H301" s="82"/>
      <c r="I301" s="82"/>
      <c r="J301" s="82"/>
      <c r="K301" s="97"/>
      <c r="L301" s="98"/>
      <c r="M301" s="91"/>
      <c r="N301" s="91"/>
      <c r="O301" s="91"/>
      <c r="P301" s="92"/>
      <c r="Q301" s="93"/>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60"/>
      <c r="BC301" s="60"/>
      <c r="BD301" s="60"/>
      <c r="BE301" s="60"/>
      <c r="BF301" s="60"/>
      <c r="BG301" s="60"/>
      <c r="BH301" s="60"/>
      <c r="BI301" s="60"/>
      <c r="BJ301" s="6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row>
    <row r="302" spans="1:88" s="83" customFormat="1" x14ac:dyDescent="0.25">
      <c r="A302" s="82"/>
      <c r="B302" s="82"/>
      <c r="C302" s="82"/>
      <c r="D302" s="82"/>
      <c r="E302" s="82"/>
      <c r="F302" s="82"/>
      <c r="G302" s="82"/>
      <c r="H302" s="82"/>
      <c r="I302" s="82"/>
      <c r="J302" s="82"/>
      <c r="K302" s="97"/>
      <c r="L302" s="98"/>
      <c r="M302" s="91"/>
      <c r="N302" s="91"/>
      <c r="O302" s="91"/>
      <c r="P302" s="92"/>
      <c r="Q302" s="93"/>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60"/>
      <c r="BC302" s="60"/>
      <c r="BD302" s="60"/>
      <c r="BE302" s="60"/>
      <c r="BF302" s="60"/>
      <c r="BG302" s="60"/>
      <c r="BH302" s="60"/>
      <c r="BI302" s="60"/>
      <c r="BJ302" s="60"/>
      <c r="BK302" s="60"/>
      <c r="BL302" s="60"/>
      <c r="BM302" s="60"/>
      <c r="BN302" s="60"/>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row>
    <row r="303" spans="1:88" s="83" customFormat="1" x14ac:dyDescent="0.25">
      <c r="A303" s="82"/>
      <c r="B303" s="82"/>
      <c r="C303" s="82"/>
      <c r="D303" s="82"/>
      <c r="E303" s="82"/>
      <c r="F303" s="82"/>
      <c r="G303" s="82"/>
      <c r="H303" s="82"/>
      <c r="I303" s="82"/>
      <c r="J303" s="82"/>
      <c r="K303" s="97"/>
      <c r="L303" s="98"/>
      <c r="M303" s="91"/>
      <c r="N303" s="91"/>
      <c r="O303" s="91"/>
      <c r="P303" s="92"/>
      <c r="Q303" s="93"/>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60"/>
      <c r="BC303" s="60"/>
      <c r="BD303" s="60"/>
      <c r="BE303" s="60"/>
      <c r="BF303" s="60"/>
      <c r="BG303" s="60"/>
      <c r="BH303" s="60"/>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row>
    <row r="304" spans="1:88" s="83" customFormat="1" x14ac:dyDescent="0.25">
      <c r="A304" s="82"/>
      <c r="B304" s="82"/>
      <c r="C304" s="82"/>
      <c r="D304" s="82"/>
      <c r="E304" s="82"/>
      <c r="F304" s="82"/>
      <c r="G304" s="82"/>
      <c r="H304" s="82"/>
      <c r="I304" s="82"/>
      <c r="J304" s="82"/>
      <c r="K304" s="97"/>
      <c r="L304" s="98"/>
      <c r="M304" s="91"/>
      <c r="N304" s="91"/>
      <c r="O304" s="91"/>
      <c r="P304" s="92"/>
      <c r="Q304" s="93"/>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60"/>
      <c r="BC304" s="60"/>
      <c r="BD304" s="60"/>
      <c r="BE304" s="60"/>
      <c r="BF304" s="60"/>
      <c r="BG304" s="60"/>
      <c r="BH304" s="60"/>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row>
    <row r="305" spans="1:88" s="83" customFormat="1" x14ac:dyDescent="0.25">
      <c r="A305" s="82"/>
      <c r="B305" s="82"/>
      <c r="C305" s="82"/>
      <c r="D305" s="82"/>
      <c r="E305" s="82"/>
      <c r="F305" s="82"/>
      <c r="G305" s="82"/>
      <c r="H305" s="82"/>
      <c r="I305" s="82"/>
      <c r="J305" s="82"/>
      <c r="K305" s="94"/>
      <c r="L305" s="94"/>
      <c r="M305" s="95"/>
      <c r="N305" s="95"/>
      <c r="O305" s="95"/>
      <c r="P305" s="96"/>
      <c r="Q305" s="96"/>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60"/>
      <c r="BC305" s="60"/>
      <c r="BD305" s="60"/>
      <c r="BE305" s="60"/>
      <c r="BF305" s="60"/>
      <c r="BG305" s="60"/>
      <c r="BH305" s="60"/>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row>
    <row r="306" spans="1:88" s="83" customFormat="1" x14ac:dyDescent="0.25">
      <c r="A306" s="82"/>
      <c r="B306" s="85"/>
      <c r="C306" s="86"/>
      <c r="D306" s="87"/>
      <c r="E306" s="87"/>
      <c r="F306" s="88"/>
      <c r="G306" s="88"/>
      <c r="H306" s="88"/>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60"/>
      <c r="BC306" s="60"/>
      <c r="BD306" s="60"/>
      <c r="BE306" s="60"/>
      <c r="BF306" s="60"/>
      <c r="BG306" s="60"/>
      <c r="BH306" s="60"/>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row>
    <row r="307" spans="1:88" s="83" customFormat="1" x14ac:dyDescent="0.25">
      <c r="A307" s="82"/>
      <c r="B307" s="89"/>
      <c r="C307" s="90"/>
      <c r="D307" s="91"/>
      <c r="E307" s="91"/>
      <c r="F307" s="91"/>
      <c r="G307" s="92"/>
      <c r="H307" s="93"/>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60"/>
      <c r="BC307" s="60"/>
      <c r="BD307" s="60"/>
      <c r="BE307" s="60"/>
      <c r="BF307" s="60"/>
      <c r="BG307" s="60"/>
      <c r="BH307" s="60"/>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row>
    <row r="308" spans="1:88" s="83" customFormat="1" x14ac:dyDescent="0.25">
      <c r="A308" s="82"/>
      <c r="B308" s="89"/>
      <c r="C308" s="90"/>
      <c r="D308" s="91"/>
      <c r="E308" s="91"/>
      <c r="F308" s="91"/>
      <c r="G308" s="92"/>
      <c r="H308" s="93"/>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60"/>
      <c r="BC308" s="60"/>
      <c r="BD308" s="60"/>
      <c r="BE308" s="60"/>
      <c r="BF308" s="60"/>
      <c r="BG308" s="60"/>
      <c r="BH308" s="60"/>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row>
    <row r="309" spans="1:88" s="83" customFormat="1" x14ac:dyDescent="0.25">
      <c r="A309" s="82"/>
      <c r="B309" s="89"/>
      <c r="C309" s="90"/>
      <c r="D309" s="91"/>
      <c r="E309" s="91"/>
      <c r="F309" s="91"/>
      <c r="G309" s="92"/>
      <c r="H309" s="93"/>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row>
    <row r="310" spans="1:88" s="83" customFormat="1" x14ac:dyDescent="0.25">
      <c r="A310" s="82"/>
      <c r="B310" s="89"/>
      <c r="C310" s="90"/>
      <c r="D310" s="91"/>
      <c r="E310" s="91"/>
      <c r="F310" s="91"/>
      <c r="G310" s="92"/>
      <c r="H310" s="93"/>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row>
    <row r="311" spans="1:88" s="83" customFormat="1" x14ac:dyDescent="0.25">
      <c r="A311" s="82"/>
      <c r="B311" s="94"/>
      <c r="C311" s="94"/>
      <c r="D311" s="95"/>
      <c r="E311" s="95"/>
      <c r="F311" s="95"/>
      <c r="G311" s="96"/>
      <c r="H311" s="96"/>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60"/>
      <c r="BC311" s="60"/>
      <c r="BD311" s="60"/>
      <c r="BE311" s="60"/>
      <c r="BF311" s="60"/>
      <c r="BG311" s="60"/>
      <c r="BH311" s="60"/>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row>
    <row r="312" spans="1:88" s="83" customFormat="1" x14ac:dyDescent="0.25">
      <c r="A312" s="82"/>
      <c r="B312" s="82"/>
      <c r="C312" s="82"/>
      <c r="D312" s="82"/>
      <c r="E312" s="82"/>
      <c r="F312" s="82"/>
      <c r="G312" s="82"/>
      <c r="H312" s="82"/>
      <c r="I312" s="82"/>
      <c r="J312" s="82"/>
      <c r="K312" s="82"/>
      <c r="L312" s="82"/>
      <c r="M312" s="82"/>
      <c r="N312" s="82"/>
      <c r="O312" s="82"/>
      <c r="P312" s="82"/>
      <c r="Q312" s="82"/>
      <c r="R312" s="82"/>
      <c r="S312" s="82"/>
      <c r="T312" s="85"/>
      <c r="U312" s="86"/>
      <c r="V312" s="87"/>
      <c r="W312" s="87"/>
      <c r="X312" s="88"/>
      <c r="Y312" s="88"/>
      <c r="Z312" s="88"/>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row>
    <row r="313" spans="1:88" s="83" customFormat="1" x14ac:dyDescent="0.25">
      <c r="A313" s="82"/>
      <c r="B313" s="82"/>
      <c r="C313" s="82"/>
      <c r="D313" s="82"/>
      <c r="E313" s="82"/>
      <c r="F313" s="82"/>
      <c r="G313" s="82"/>
      <c r="H313" s="82"/>
      <c r="I313" s="82"/>
      <c r="J313" s="82"/>
      <c r="K313" s="82"/>
      <c r="L313" s="82"/>
      <c r="M313" s="82"/>
      <c r="N313" s="82"/>
      <c r="O313" s="82"/>
      <c r="P313" s="82"/>
      <c r="Q313" s="82"/>
      <c r="R313" s="82"/>
      <c r="S313" s="82"/>
      <c r="T313" s="97"/>
      <c r="U313" s="98"/>
      <c r="V313" s="91"/>
      <c r="W313" s="91"/>
      <c r="X313" s="91"/>
      <c r="Y313" s="92"/>
      <c r="Z313" s="93"/>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row>
    <row r="314" spans="1:88" s="83" customFormat="1" x14ac:dyDescent="0.25">
      <c r="A314" s="82"/>
      <c r="B314" s="82"/>
      <c r="C314" s="82"/>
      <c r="D314" s="82"/>
      <c r="E314" s="82"/>
      <c r="F314" s="82"/>
      <c r="G314" s="82"/>
      <c r="H314" s="82"/>
      <c r="I314" s="82"/>
      <c r="J314" s="82"/>
      <c r="K314" s="82"/>
      <c r="L314" s="82"/>
      <c r="M314" s="82"/>
      <c r="N314" s="82"/>
      <c r="O314" s="82"/>
      <c r="P314" s="82"/>
      <c r="Q314" s="82"/>
      <c r="R314" s="82"/>
      <c r="S314" s="82"/>
      <c r="T314" s="97"/>
      <c r="U314" s="98"/>
      <c r="V314" s="91"/>
      <c r="W314" s="91"/>
      <c r="X314" s="91"/>
      <c r="Y314" s="92"/>
      <c r="Z314" s="93"/>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60"/>
      <c r="BC314" s="60"/>
      <c r="BD314" s="60"/>
      <c r="BE314" s="60"/>
      <c r="BF314" s="60"/>
      <c r="BG314" s="60"/>
      <c r="BH314" s="60"/>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row>
    <row r="315" spans="1:88" s="83" customFormat="1" x14ac:dyDescent="0.25">
      <c r="A315" s="82"/>
      <c r="B315" s="82"/>
      <c r="C315" s="82"/>
      <c r="D315" s="82"/>
      <c r="E315" s="82"/>
      <c r="F315" s="82"/>
      <c r="G315" s="82"/>
      <c r="H315" s="82"/>
      <c r="I315" s="82"/>
      <c r="J315" s="82"/>
      <c r="K315" s="82"/>
      <c r="L315" s="82"/>
      <c r="M315" s="82"/>
      <c r="N315" s="82"/>
      <c r="O315" s="82"/>
      <c r="P315" s="82"/>
      <c r="Q315" s="82"/>
      <c r="R315" s="82"/>
      <c r="S315" s="82"/>
      <c r="T315" s="97"/>
      <c r="U315" s="98"/>
      <c r="V315" s="91"/>
      <c r="W315" s="91"/>
      <c r="X315" s="91"/>
      <c r="Y315" s="92"/>
      <c r="Z315" s="93"/>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row>
    <row r="316" spans="1:88" s="83" customFormat="1" x14ac:dyDescent="0.25">
      <c r="A316" s="82"/>
      <c r="B316" s="82"/>
      <c r="C316" s="82"/>
      <c r="D316" s="82"/>
      <c r="E316" s="82"/>
      <c r="F316" s="82"/>
      <c r="G316" s="82"/>
      <c r="H316" s="82"/>
      <c r="I316" s="82"/>
      <c r="J316" s="82"/>
      <c r="K316" s="82"/>
      <c r="L316" s="82"/>
      <c r="M316" s="82"/>
      <c r="N316" s="82"/>
      <c r="O316" s="82"/>
      <c r="P316" s="82"/>
      <c r="Q316" s="82"/>
      <c r="R316" s="82"/>
      <c r="S316" s="82"/>
      <c r="T316" s="97"/>
      <c r="U316" s="98"/>
      <c r="V316" s="91"/>
      <c r="W316" s="91"/>
      <c r="X316" s="91"/>
      <c r="Y316" s="92"/>
      <c r="Z316" s="93"/>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60"/>
      <c r="BC316" s="60"/>
      <c r="BD316" s="60"/>
      <c r="BE316" s="60"/>
      <c r="BF316" s="60"/>
      <c r="BG316" s="60"/>
      <c r="BH316" s="60"/>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row>
    <row r="317" spans="1:88" s="83" customFormat="1" x14ac:dyDescent="0.25">
      <c r="A317" s="82"/>
      <c r="B317" s="82"/>
      <c r="C317" s="82"/>
      <c r="D317" s="82"/>
      <c r="E317" s="82"/>
      <c r="F317" s="82"/>
      <c r="G317" s="82"/>
      <c r="H317" s="82"/>
      <c r="I317" s="82"/>
      <c r="J317" s="82"/>
      <c r="K317" s="82"/>
      <c r="L317" s="82"/>
      <c r="M317" s="82"/>
      <c r="N317" s="82"/>
      <c r="O317" s="82"/>
      <c r="P317" s="82"/>
      <c r="Q317" s="82"/>
      <c r="R317" s="82"/>
      <c r="S317" s="82"/>
      <c r="T317" s="94"/>
      <c r="U317" s="94"/>
      <c r="V317" s="95"/>
      <c r="W317" s="95"/>
      <c r="X317" s="95"/>
      <c r="Y317" s="96"/>
      <c r="Z317" s="96"/>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60"/>
      <c r="BC317" s="60"/>
      <c r="BD317" s="60"/>
      <c r="BE317" s="60"/>
      <c r="BF317" s="60"/>
      <c r="BG317" s="60"/>
      <c r="BH317" s="60"/>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row>
    <row r="318" spans="1:88" s="83" customFormat="1" x14ac:dyDescent="0.25">
      <c r="A318" s="82"/>
      <c r="B318" s="85"/>
      <c r="C318" s="86"/>
      <c r="D318" s="87"/>
      <c r="E318" s="87"/>
      <c r="F318" s="99"/>
      <c r="G318" s="99"/>
      <c r="H318" s="99"/>
      <c r="I318" s="82"/>
      <c r="J318" s="82"/>
      <c r="K318" s="82"/>
      <c r="L318" s="82"/>
      <c r="M318" s="82"/>
      <c r="N318" s="82"/>
      <c r="O318" s="82"/>
      <c r="P318" s="82"/>
      <c r="Q318" s="82"/>
      <c r="R318" s="82"/>
      <c r="S318" s="82"/>
      <c r="T318" s="82"/>
      <c r="U318" s="82"/>
      <c r="V318" s="82"/>
      <c r="W318" s="82"/>
      <c r="X318" s="82"/>
      <c r="Y318" s="82"/>
      <c r="Z318" s="82"/>
      <c r="AA318" s="84"/>
      <c r="AB318" s="84"/>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60"/>
      <c r="BC318" s="60"/>
      <c r="BD318" s="60"/>
      <c r="BE318" s="60"/>
      <c r="BF318" s="60"/>
      <c r="BG318" s="60"/>
      <c r="BH318" s="60"/>
      <c r="BI318" s="60"/>
      <c r="BJ318" s="60"/>
      <c r="BK318" s="60"/>
      <c r="BL318" s="60"/>
      <c r="BM318" s="60"/>
      <c r="BN318" s="60"/>
      <c r="BO318" s="60"/>
      <c r="BP318" s="60"/>
      <c r="BQ318" s="60"/>
      <c r="BR318" s="60"/>
      <c r="BS318" s="60"/>
      <c r="BT318" s="60"/>
      <c r="BU318" s="60"/>
      <c r="BV318" s="60"/>
      <c r="BW318" s="60"/>
      <c r="BX318" s="60"/>
      <c r="BY318" s="60"/>
      <c r="BZ318" s="60"/>
      <c r="CA318" s="60"/>
      <c r="CB318" s="60"/>
      <c r="CC318" s="60"/>
      <c r="CD318" s="60"/>
      <c r="CE318" s="60"/>
      <c r="CF318" s="60"/>
      <c r="CG318" s="60"/>
      <c r="CH318" s="60"/>
      <c r="CI318" s="60"/>
      <c r="CJ318" s="60"/>
    </row>
    <row r="319" spans="1:88" s="83" customFormat="1" x14ac:dyDescent="0.25">
      <c r="A319" s="82"/>
      <c r="B319" s="89"/>
      <c r="C319" s="90"/>
      <c r="D319" s="91"/>
      <c r="E319" s="91"/>
      <c r="F319" s="91"/>
      <c r="G319" s="92"/>
      <c r="H319" s="93"/>
      <c r="I319" s="82"/>
      <c r="J319" s="82"/>
      <c r="K319" s="82"/>
      <c r="L319" s="82"/>
      <c r="M319" s="82"/>
      <c r="N319" s="82"/>
      <c r="O319" s="82"/>
      <c r="P319" s="82"/>
      <c r="Q319" s="82"/>
      <c r="R319" s="82"/>
      <c r="S319" s="82"/>
      <c r="T319" s="82"/>
      <c r="U319" s="82"/>
      <c r="V319" s="82"/>
      <c r="W319" s="82"/>
      <c r="X319" s="82"/>
      <c r="Y319" s="82"/>
      <c r="Z319" s="82"/>
      <c r="AA319" s="84"/>
      <c r="AB319" s="84"/>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60"/>
      <c r="BC319" s="60"/>
      <c r="BD319" s="60"/>
      <c r="BE319" s="60"/>
      <c r="BF319" s="60"/>
      <c r="BG319" s="60"/>
      <c r="BH319" s="60"/>
      <c r="BI319" s="60"/>
      <c r="BJ319" s="60"/>
      <c r="BK319" s="60"/>
      <c r="BL319" s="60"/>
      <c r="BM319" s="60"/>
      <c r="BN319" s="60"/>
      <c r="BO319" s="60"/>
      <c r="BP319" s="60"/>
      <c r="BQ319" s="60"/>
      <c r="BR319" s="60"/>
      <c r="BS319" s="60"/>
      <c r="BT319" s="60"/>
      <c r="BU319" s="60"/>
      <c r="BV319" s="60"/>
      <c r="BW319" s="60"/>
      <c r="BX319" s="60"/>
      <c r="BY319" s="60"/>
      <c r="BZ319" s="60"/>
      <c r="CA319" s="60"/>
      <c r="CB319" s="60"/>
      <c r="CC319" s="60"/>
      <c r="CD319" s="60"/>
      <c r="CE319" s="60"/>
      <c r="CF319" s="60"/>
      <c r="CG319" s="60"/>
      <c r="CH319" s="60"/>
      <c r="CI319" s="60"/>
      <c r="CJ319" s="60"/>
    </row>
    <row r="320" spans="1:88" s="83" customFormat="1" x14ac:dyDescent="0.25">
      <c r="A320" s="82"/>
      <c r="B320" s="89"/>
      <c r="C320" s="90"/>
      <c r="D320" s="91"/>
      <c r="E320" s="91"/>
      <c r="F320" s="91"/>
      <c r="G320" s="92"/>
      <c r="H320" s="93"/>
      <c r="I320" s="82"/>
      <c r="J320" s="82"/>
      <c r="K320" s="82"/>
      <c r="L320" s="82"/>
      <c r="M320" s="82"/>
      <c r="N320" s="82"/>
      <c r="O320" s="82"/>
      <c r="P320" s="82"/>
      <c r="Q320" s="82"/>
      <c r="R320" s="82"/>
      <c r="S320" s="82"/>
      <c r="T320" s="82"/>
      <c r="U320" s="82"/>
      <c r="V320" s="82"/>
      <c r="W320" s="82"/>
      <c r="X320" s="82"/>
      <c r="Y320" s="82"/>
      <c r="Z320" s="82"/>
      <c r="AA320" s="84"/>
      <c r="AB320" s="84"/>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60"/>
      <c r="BC320" s="60"/>
      <c r="BD320" s="60"/>
      <c r="BE320" s="60"/>
      <c r="BF320" s="60"/>
      <c r="BG320" s="60"/>
      <c r="BH320" s="60"/>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row>
    <row r="321" spans="1:88" s="83" customFormat="1" x14ac:dyDescent="0.25">
      <c r="A321" s="82"/>
      <c r="B321" s="89"/>
      <c r="C321" s="90"/>
      <c r="D321" s="91"/>
      <c r="E321" s="91"/>
      <c r="F321" s="91"/>
      <c r="G321" s="92"/>
      <c r="H321" s="93"/>
      <c r="I321" s="82"/>
      <c r="J321" s="82"/>
      <c r="K321" s="82"/>
      <c r="L321" s="82"/>
      <c r="M321" s="82"/>
      <c r="N321" s="82"/>
      <c r="O321" s="82"/>
      <c r="P321" s="82"/>
      <c r="Q321" s="82"/>
      <c r="R321" s="82"/>
      <c r="S321" s="82"/>
      <c r="T321" s="82"/>
      <c r="U321" s="82"/>
      <c r="V321" s="82"/>
      <c r="W321" s="82"/>
      <c r="X321" s="82"/>
      <c r="Y321" s="82"/>
      <c r="Z321" s="82"/>
      <c r="AA321" s="84"/>
      <c r="AB321" s="84"/>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60"/>
      <c r="BC321" s="60"/>
      <c r="BD321" s="60"/>
      <c r="BE321" s="60"/>
      <c r="BF321" s="60"/>
      <c r="BG321" s="60"/>
      <c r="BH321" s="60"/>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row>
    <row r="322" spans="1:88" s="83" customFormat="1" x14ac:dyDescent="0.25">
      <c r="A322" s="82"/>
      <c r="B322" s="89"/>
      <c r="C322" s="90"/>
      <c r="D322" s="91"/>
      <c r="E322" s="91"/>
      <c r="F322" s="91"/>
      <c r="G322" s="92"/>
      <c r="H322" s="93"/>
      <c r="I322" s="82"/>
      <c r="J322" s="82"/>
      <c r="K322" s="82"/>
      <c r="L322" s="82"/>
      <c r="M322" s="82"/>
      <c r="N322" s="82"/>
      <c r="O322" s="82"/>
      <c r="P322" s="82"/>
      <c r="Q322" s="82"/>
      <c r="R322" s="82"/>
      <c r="S322" s="82"/>
      <c r="T322" s="82"/>
      <c r="U322" s="82"/>
      <c r="V322" s="82"/>
      <c r="W322" s="82"/>
      <c r="X322" s="82"/>
      <c r="Y322" s="82"/>
      <c r="Z322" s="82"/>
      <c r="AA322" s="84"/>
      <c r="AB322" s="84"/>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60"/>
      <c r="BC322" s="60"/>
      <c r="BD322" s="60"/>
      <c r="BE322" s="60"/>
      <c r="BF322" s="60"/>
      <c r="BG322" s="60"/>
      <c r="BH322" s="60"/>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row>
    <row r="323" spans="1:88" s="83" customFormat="1" x14ac:dyDescent="0.25">
      <c r="A323" s="82"/>
      <c r="B323" s="94"/>
      <c r="C323" s="94"/>
      <c r="D323" s="95"/>
      <c r="E323" s="95"/>
      <c r="F323" s="95"/>
      <c r="G323" s="96"/>
      <c r="H323" s="96"/>
      <c r="I323" s="82"/>
      <c r="J323" s="82"/>
      <c r="K323" s="82"/>
      <c r="L323" s="82"/>
      <c r="M323" s="82"/>
      <c r="N323" s="82"/>
      <c r="O323" s="82"/>
      <c r="P323" s="82"/>
      <c r="Q323" s="82"/>
      <c r="R323" s="82"/>
      <c r="S323" s="82"/>
      <c r="T323" s="82"/>
      <c r="U323" s="82"/>
      <c r="V323" s="82"/>
      <c r="W323" s="82"/>
      <c r="X323" s="82"/>
      <c r="Y323" s="82"/>
      <c r="Z323" s="82"/>
      <c r="AA323" s="84"/>
      <c r="AB323" s="84"/>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60"/>
      <c r="BC323" s="60"/>
      <c r="BD323" s="60"/>
      <c r="BE323" s="60"/>
      <c r="BF323" s="60"/>
      <c r="BG323" s="60"/>
      <c r="BH323" s="60"/>
      <c r="BI323" s="60"/>
      <c r="BJ323" s="60"/>
      <c r="BK323" s="60"/>
      <c r="BL323" s="60"/>
      <c r="BM323" s="60"/>
      <c r="BN323" s="60"/>
      <c r="BO323" s="60"/>
      <c r="BP323" s="60"/>
      <c r="BQ323" s="60"/>
      <c r="BR323" s="60"/>
      <c r="BS323" s="60"/>
      <c r="BT323" s="60"/>
      <c r="BU323" s="60"/>
      <c r="BV323" s="60"/>
      <c r="BW323" s="60"/>
      <c r="BX323" s="60"/>
      <c r="BY323" s="60"/>
      <c r="BZ323" s="60"/>
      <c r="CA323" s="60"/>
      <c r="CB323" s="60"/>
      <c r="CC323" s="60"/>
      <c r="CD323" s="60"/>
      <c r="CE323" s="60"/>
      <c r="CF323" s="60"/>
      <c r="CG323" s="60"/>
      <c r="CH323" s="60"/>
      <c r="CI323" s="60"/>
      <c r="CJ323" s="60"/>
    </row>
    <row r="324" spans="1:88" s="83" customFormat="1" x14ac:dyDescent="0.25">
      <c r="A324" s="82"/>
      <c r="B324" s="82"/>
      <c r="C324" s="82"/>
      <c r="D324" s="82"/>
      <c r="E324" s="82"/>
      <c r="F324" s="82"/>
      <c r="G324" s="82"/>
      <c r="H324" s="82"/>
      <c r="I324" s="82"/>
      <c r="J324" s="82"/>
      <c r="K324" s="85"/>
      <c r="L324" s="86"/>
      <c r="M324" s="87"/>
      <c r="N324" s="87"/>
      <c r="O324" s="88"/>
      <c r="P324" s="88"/>
      <c r="Q324" s="88"/>
      <c r="R324" s="82"/>
      <c r="S324" s="82"/>
      <c r="T324" s="82"/>
      <c r="U324" s="82"/>
      <c r="V324" s="82"/>
      <c r="W324" s="82"/>
      <c r="X324" s="82"/>
      <c r="Y324" s="82"/>
      <c r="Z324" s="82"/>
      <c r="AA324" s="84"/>
      <c r="AB324" s="84"/>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60"/>
      <c r="BC324" s="60"/>
      <c r="BD324" s="60"/>
      <c r="BE324" s="60"/>
      <c r="BF324" s="60"/>
      <c r="BG324" s="60"/>
      <c r="BH324" s="60"/>
      <c r="BI324" s="60"/>
      <c r="BJ324" s="60"/>
      <c r="BK324" s="60"/>
      <c r="BL324" s="60"/>
      <c r="BM324" s="60"/>
      <c r="BN324" s="60"/>
      <c r="BO324" s="60"/>
      <c r="BP324" s="60"/>
      <c r="BQ324" s="60"/>
      <c r="BR324" s="60"/>
      <c r="BS324" s="60"/>
      <c r="BT324" s="60"/>
      <c r="BU324" s="60"/>
      <c r="BV324" s="60"/>
      <c r="BW324" s="60"/>
      <c r="BX324" s="60"/>
      <c r="BY324" s="60"/>
      <c r="BZ324" s="60"/>
      <c r="CA324" s="60"/>
      <c r="CB324" s="60"/>
      <c r="CC324" s="60"/>
      <c r="CD324" s="60"/>
      <c r="CE324" s="60"/>
      <c r="CF324" s="60"/>
      <c r="CG324" s="60"/>
      <c r="CH324" s="60"/>
      <c r="CI324" s="60"/>
      <c r="CJ324" s="60"/>
    </row>
    <row r="325" spans="1:88" s="83" customFormat="1" x14ac:dyDescent="0.25">
      <c r="A325" s="82"/>
      <c r="B325" s="82"/>
      <c r="C325" s="82"/>
      <c r="D325" s="82"/>
      <c r="E325" s="82"/>
      <c r="F325" s="82"/>
      <c r="G325" s="82"/>
      <c r="H325" s="82"/>
      <c r="I325" s="82"/>
      <c r="J325" s="82"/>
      <c r="K325" s="97"/>
      <c r="L325" s="98"/>
      <c r="M325" s="91"/>
      <c r="N325" s="91"/>
      <c r="O325" s="91"/>
      <c r="P325" s="92"/>
      <c r="Q325" s="93"/>
      <c r="R325" s="82"/>
      <c r="S325" s="82"/>
      <c r="T325" s="82"/>
      <c r="U325" s="82"/>
      <c r="V325" s="82"/>
      <c r="W325" s="82"/>
      <c r="X325" s="82"/>
      <c r="Y325" s="82"/>
      <c r="Z325" s="82"/>
      <c r="AA325" s="84"/>
      <c r="AB325" s="84"/>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60"/>
      <c r="BC325" s="60"/>
      <c r="BD325" s="60"/>
      <c r="BE325" s="60"/>
      <c r="BF325" s="60"/>
      <c r="BG325" s="60"/>
      <c r="BH325" s="60"/>
      <c r="BI325" s="60"/>
      <c r="BJ325" s="60"/>
      <c r="BK325" s="60"/>
      <c r="BL325" s="60"/>
      <c r="BM325" s="60"/>
      <c r="BN325" s="60"/>
      <c r="BO325" s="60"/>
      <c r="BP325" s="60"/>
      <c r="BQ325" s="60"/>
      <c r="BR325" s="60"/>
      <c r="BS325" s="60"/>
      <c r="BT325" s="60"/>
      <c r="BU325" s="60"/>
      <c r="BV325" s="60"/>
      <c r="BW325" s="60"/>
      <c r="BX325" s="60"/>
      <c r="BY325" s="60"/>
      <c r="BZ325" s="60"/>
      <c r="CA325" s="60"/>
      <c r="CB325" s="60"/>
      <c r="CC325" s="60"/>
      <c r="CD325" s="60"/>
      <c r="CE325" s="60"/>
      <c r="CF325" s="60"/>
      <c r="CG325" s="60"/>
      <c r="CH325" s="60"/>
      <c r="CI325" s="60"/>
      <c r="CJ325" s="60"/>
    </row>
    <row r="326" spans="1:88" s="83" customFormat="1" x14ac:dyDescent="0.25">
      <c r="A326" s="82"/>
      <c r="B326" s="82"/>
      <c r="C326" s="82"/>
      <c r="D326" s="82"/>
      <c r="E326" s="82"/>
      <c r="F326" s="82"/>
      <c r="G326" s="82"/>
      <c r="H326" s="82"/>
      <c r="I326" s="82"/>
      <c r="J326" s="82"/>
      <c r="K326" s="97"/>
      <c r="L326" s="98"/>
      <c r="M326" s="91"/>
      <c r="N326" s="91"/>
      <c r="O326" s="91"/>
      <c r="P326" s="92"/>
      <c r="Q326" s="93"/>
      <c r="R326" s="82"/>
      <c r="S326" s="82"/>
      <c r="T326" s="82"/>
      <c r="U326" s="82"/>
      <c r="V326" s="82"/>
      <c r="W326" s="82"/>
      <c r="X326" s="82"/>
      <c r="Y326" s="82"/>
      <c r="Z326" s="82"/>
      <c r="AA326" s="84"/>
      <c r="AB326" s="84"/>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60"/>
      <c r="BC326" s="60"/>
      <c r="BD326" s="60"/>
      <c r="BE326" s="60"/>
      <c r="BF326" s="60"/>
      <c r="BG326" s="60"/>
      <c r="BH326" s="60"/>
      <c r="BI326" s="60"/>
      <c r="BJ326" s="60"/>
      <c r="BK326" s="60"/>
      <c r="BL326" s="60"/>
      <c r="BM326" s="60"/>
      <c r="BN326" s="60"/>
      <c r="BO326" s="60"/>
      <c r="BP326" s="60"/>
      <c r="BQ326" s="60"/>
      <c r="BR326" s="60"/>
      <c r="BS326" s="60"/>
      <c r="BT326" s="60"/>
      <c r="BU326" s="60"/>
      <c r="BV326" s="60"/>
      <c r="BW326" s="60"/>
      <c r="BX326" s="60"/>
      <c r="BY326" s="60"/>
      <c r="BZ326" s="60"/>
      <c r="CA326" s="60"/>
      <c r="CB326" s="60"/>
      <c r="CC326" s="60"/>
      <c r="CD326" s="60"/>
      <c r="CE326" s="60"/>
      <c r="CF326" s="60"/>
      <c r="CG326" s="60"/>
      <c r="CH326" s="60"/>
      <c r="CI326" s="60"/>
      <c r="CJ326" s="60"/>
    </row>
    <row r="327" spans="1:88" s="83" customFormat="1" x14ac:dyDescent="0.25">
      <c r="A327" s="82"/>
      <c r="B327" s="82"/>
      <c r="C327" s="82"/>
      <c r="D327" s="82"/>
      <c r="E327" s="82"/>
      <c r="F327" s="82"/>
      <c r="G327" s="82"/>
      <c r="H327" s="82"/>
      <c r="I327" s="82"/>
      <c r="J327" s="82"/>
      <c r="K327" s="97"/>
      <c r="L327" s="98"/>
      <c r="M327" s="91"/>
      <c r="N327" s="91"/>
      <c r="O327" s="91"/>
      <c r="P327" s="92"/>
      <c r="Q327" s="93"/>
      <c r="R327" s="82"/>
      <c r="S327" s="82"/>
      <c r="T327" s="82"/>
      <c r="U327" s="82"/>
      <c r="V327" s="82"/>
      <c r="W327" s="82"/>
      <c r="X327" s="82"/>
      <c r="Y327" s="82"/>
      <c r="Z327" s="82"/>
      <c r="AA327" s="84"/>
      <c r="AB327" s="84"/>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60"/>
      <c r="BC327" s="60"/>
      <c r="BD327" s="60"/>
      <c r="BE327" s="60"/>
      <c r="BF327" s="60"/>
      <c r="BG327" s="60"/>
      <c r="BH327" s="60"/>
      <c r="BI327" s="60"/>
      <c r="BJ327" s="60"/>
      <c r="BK327" s="60"/>
      <c r="BL327" s="60"/>
      <c r="BM327" s="60"/>
      <c r="BN327" s="60"/>
      <c r="BO327" s="60"/>
      <c r="BP327" s="60"/>
      <c r="BQ327" s="60"/>
      <c r="BR327" s="60"/>
      <c r="BS327" s="60"/>
      <c r="BT327" s="60"/>
      <c r="BU327" s="60"/>
      <c r="BV327" s="60"/>
      <c r="BW327" s="60"/>
      <c r="BX327" s="60"/>
      <c r="BY327" s="60"/>
      <c r="BZ327" s="60"/>
      <c r="CA327" s="60"/>
      <c r="CB327" s="60"/>
      <c r="CC327" s="60"/>
      <c r="CD327" s="60"/>
      <c r="CE327" s="60"/>
      <c r="CF327" s="60"/>
      <c r="CG327" s="60"/>
      <c r="CH327" s="60"/>
      <c r="CI327" s="60"/>
      <c r="CJ327" s="60"/>
    </row>
    <row r="328" spans="1:88" s="83" customFormat="1" x14ac:dyDescent="0.25">
      <c r="A328" s="82"/>
      <c r="B328" s="82"/>
      <c r="C328" s="82"/>
      <c r="D328" s="82"/>
      <c r="E328" s="82"/>
      <c r="F328" s="82"/>
      <c r="G328" s="82"/>
      <c r="H328" s="82"/>
      <c r="I328" s="82"/>
      <c r="J328" s="82"/>
      <c r="K328" s="97"/>
      <c r="L328" s="98"/>
      <c r="M328" s="91"/>
      <c r="N328" s="91"/>
      <c r="O328" s="91"/>
      <c r="P328" s="92"/>
      <c r="Q328" s="93"/>
      <c r="R328" s="82"/>
      <c r="S328" s="82"/>
      <c r="T328" s="82"/>
      <c r="U328" s="82"/>
      <c r="V328" s="82"/>
      <c r="W328" s="82"/>
      <c r="X328" s="82"/>
      <c r="Y328" s="82"/>
      <c r="Z328" s="82"/>
      <c r="AA328" s="84"/>
      <c r="AB328" s="84"/>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60"/>
      <c r="CD328" s="60"/>
      <c r="CE328" s="60"/>
      <c r="CF328" s="60"/>
      <c r="CG328" s="60"/>
      <c r="CH328" s="60"/>
      <c r="CI328" s="60"/>
      <c r="CJ328" s="60"/>
    </row>
    <row r="329" spans="1:88" s="83" customFormat="1" x14ac:dyDescent="0.25">
      <c r="A329" s="82"/>
      <c r="B329" s="82"/>
      <c r="C329" s="82"/>
      <c r="D329" s="82"/>
      <c r="E329" s="82"/>
      <c r="F329" s="82"/>
      <c r="G329" s="82"/>
      <c r="H329" s="82"/>
      <c r="I329" s="82"/>
      <c r="J329" s="82"/>
      <c r="K329" s="94"/>
      <c r="L329" s="94"/>
      <c r="M329" s="95"/>
      <c r="N329" s="95"/>
      <c r="O329" s="95"/>
      <c r="P329" s="96"/>
      <c r="Q329" s="96"/>
      <c r="R329" s="82"/>
      <c r="S329" s="82"/>
      <c r="T329" s="82"/>
      <c r="U329" s="82"/>
      <c r="V329" s="82"/>
      <c r="W329" s="82"/>
      <c r="X329" s="82"/>
      <c r="Y329" s="82"/>
      <c r="Z329" s="82"/>
      <c r="AA329" s="84"/>
      <c r="AB329" s="84"/>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c r="CB329" s="60"/>
      <c r="CC329" s="60"/>
      <c r="CD329" s="60"/>
      <c r="CE329" s="60"/>
      <c r="CF329" s="60"/>
      <c r="CG329" s="60"/>
      <c r="CH329" s="60"/>
      <c r="CI329" s="60"/>
      <c r="CJ329" s="60"/>
    </row>
    <row r="330" spans="1:88" s="83" customFormat="1" x14ac:dyDescent="0.25">
      <c r="A330" s="82"/>
      <c r="B330" s="85"/>
      <c r="C330" s="86"/>
      <c r="D330" s="87"/>
      <c r="E330" s="87"/>
      <c r="F330" s="88"/>
      <c r="G330" s="88"/>
      <c r="H330" s="88"/>
      <c r="I330" s="82"/>
      <c r="J330" s="82"/>
      <c r="K330" s="82"/>
      <c r="L330" s="82"/>
      <c r="M330" s="82"/>
      <c r="N330" s="82"/>
      <c r="O330" s="82"/>
      <c r="P330" s="82"/>
      <c r="Q330" s="82"/>
      <c r="R330" s="82"/>
      <c r="S330" s="82"/>
      <c r="T330" s="82"/>
      <c r="U330" s="82"/>
      <c r="V330" s="82"/>
      <c r="W330" s="82"/>
      <c r="X330" s="82"/>
      <c r="Y330" s="82"/>
      <c r="Z330" s="82"/>
      <c r="AA330" s="84"/>
      <c r="AB330" s="84"/>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60"/>
      <c r="BC330" s="60"/>
      <c r="BD330" s="60"/>
      <c r="BE330" s="60"/>
      <c r="BF330" s="60"/>
      <c r="BG330" s="60"/>
      <c r="BH330" s="60"/>
      <c r="BI330" s="60"/>
      <c r="BJ330" s="60"/>
      <c r="BK330" s="60"/>
      <c r="BL330" s="60"/>
      <c r="BM330" s="60"/>
      <c r="BN330" s="60"/>
      <c r="BO330" s="60"/>
      <c r="BP330" s="60"/>
      <c r="BQ330" s="60"/>
      <c r="BR330" s="60"/>
      <c r="BS330" s="60"/>
      <c r="BT330" s="60"/>
      <c r="BU330" s="60"/>
      <c r="BV330" s="60"/>
      <c r="BW330" s="60"/>
      <c r="BX330" s="60"/>
      <c r="BY330" s="60"/>
      <c r="BZ330" s="60"/>
      <c r="CA330" s="60"/>
      <c r="CB330" s="60"/>
      <c r="CC330" s="60"/>
      <c r="CD330" s="60"/>
      <c r="CE330" s="60"/>
      <c r="CF330" s="60"/>
      <c r="CG330" s="60"/>
      <c r="CH330" s="60"/>
      <c r="CI330" s="60"/>
      <c r="CJ330" s="60"/>
    </row>
    <row r="331" spans="1:88" s="83" customFormat="1" x14ac:dyDescent="0.25">
      <c r="A331" s="82"/>
      <c r="B331" s="89"/>
      <c r="C331" s="90"/>
      <c r="D331" s="91"/>
      <c r="E331" s="91"/>
      <c r="F331" s="91"/>
      <c r="G331" s="92"/>
      <c r="H331" s="93"/>
      <c r="I331" s="82"/>
      <c r="J331" s="82"/>
      <c r="K331" s="82"/>
      <c r="L331" s="82"/>
      <c r="M331" s="82"/>
      <c r="N331" s="82"/>
      <c r="O331" s="82"/>
      <c r="P331" s="82"/>
      <c r="Q331" s="82"/>
      <c r="R331" s="82"/>
      <c r="S331" s="82"/>
      <c r="T331" s="82"/>
      <c r="U331" s="82"/>
      <c r="V331" s="82"/>
      <c r="W331" s="82"/>
      <c r="X331" s="82"/>
      <c r="Y331" s="82"/>
      <c r="Z331" s="82"/>
      <c r="AA331" s="84"/>
      <c r="AB331" s="84"/>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row>
    <row r="332" spans="1:88" s="83" customFormat="1" x14ac:dyDescent="0.25">
      <c r="A332" s="82"/>
      <c r="B332" s="89"/>
      <c r="C332" s="90"/>
      <c r="D332" s="91"/>
      <c r="E332" s="91"/>
      <c r="F332" s="91"/>
      <c r="G332" s="92"/>
      <c r="H332" s="93"/>
      <c r="I332" s="82"/>
      <c r="J332" s="82"/>
      <c r="K332" s="82"/>
      <c r="L332" s="82"/>
      <c r="M332" s="82"/>
      <c r="N332" s="82"/>
      <c r="O332" s="82"/>
      <c r="P332" s="82"/>
      <c r="Q332" s="82"/>
      <c r="R332" s="82"/>
      <c r="S332" s="82"/>
      <c r="T332" s="82"/>
      <c r="U332" s="82"/>
      <c r="V332" s="82"/>
      <c r="W332" s="82"/>
      <c r="X332" s="82"/>
      <c r="Y332" s="82"/>
      <c r="Z332" s="82"/>
      <c r="AA332" s="84"/>
      <c r="AB332" s="84"/>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row>
    <row r="333" spans="1:88" s="83" customFormat="1" x14ac:dyDescent="0.25">
      <c r="A333" s="82"/>
      <c r="B333" s="89"/>
      <c r="C333" s="90"/>
      <c r="D333" s="91"/>
      <c r="E333" s="91"/>
      <c r="F333" s="91"/>
      <c r="G333" s="92"/>
      <c r="H333" s="93"/>
      <c r="I333" s="82"/>
      <c r="J333" s="82"/>
      <c r="K333" s="82"/>
      <c r="L333" s="82"/>
      <c r="M333" s="82"/>
      <c r="N333" s="82"/>
      <c r="O333" s="82"/>
      <c r="P333" s="82"/>
      <c r="Q333" s="82"/>
      <c r="R333" s="82"/>
      <c r="S333" s="82"/>
      <c r="T333" s="82"/>
      <c r="U333" s="82"/>
      <c r="V333" s="82"/>
      <c r="W333" s="82"/>
      <c r="X333" s="82"/>
      <c r="Y333" s="82"/>
      <c r="Z333" s="82"/>
      <c r="AA333" s="84"/>
      <c r="AB333" s="84"/>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60"/>
      <c r="BC333" s="60"/>
      <c r="BD333" s="60"/>
      <c r="BE333" s="60"/>
      <c r="BF333" s="60"/>
      <c r="BG333" s="60"/>
      <c r="BH333" s="60"/>
      <c r="BI333" s="60"/>
      <c r="BJ333" s="60"/>
      <c r="BK333" s="60"/>
      <c r="BL333" s="60"/>
      <c r="BM333" s="60"/>
      <c r="BN333" s="60"/>
      <c r="BO333" s="60"/>
      <c r="BP333" s="60"/>
      <c r="BQ333" s="60"/>
      <c r="BR333" s="60"/>
      <c r="BS333" s="60"/>
      <c r="BT333" s="60"/>
      <c r="BU333" s="60"/>
      <c r="BV333" s="60"/>
      <c r="BW333" s="60"/>
      <c r="BX333" s="60"/>
      <c r="BY333" s="60"/>
      <c r="BZ333" s="60"/>
      <c r="CA333" s="60"/>
      <c r="CB333" s="60"/>
      <c r="CC333" s="60"/>
      <c r="CD333" s="60"/>
      <c r="CE333" s="60"/>
      <c r="CF333" s="60"/>
      <c r="CG333" s="60"/>
      <c r="CH333" s="60"/>
      <c r="CI333" s="60"/>
      <c r="CJ333" s="60"/>
    </row>
    <row r="334" spans="1:88" s="83" customFormat="1" x14ac:dyDescent="0.25">
      <c r="A334" s="82"/>
      <c r="B334" s="89"/>
      <c r="C334" s="90"/>
      <c r="D334" s="91"/>
      <c r="E334" s="91"/>
      <c r="F334" s="91"/>
      <c r="G334" s="92"/>
      <c r="H334" s="93"/>
      <c r="I334" s="82"/>
      <c r="J334" s="82"/>
      <c r="K334" s="82"/>
      <c r="L334" s="82"/>
      <c r="M334" s="82"/>
      <c r="N334" s="82"/>
      <c r="O334" s="82"/>
      <c r="P334" s="82"/>
      <c r="Q334" s="82"/>
      <c r="R334" s="82"/>
      <c r="S334" s="82"/>
      <c r="T334" s="82"/>
      <c r="U334" s="82"/>
      <c r="V334" s="82"/>
      <c r="W334" s="82"/>
      <c r="X334" s="82"/>
      <c r="Y334" s="82"/>
      <c r="Z334" s="82"/>
      <c r="AA334" s="84"/>
      <c r="AB334" s="84"/>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row>
    <row r="335" spans="1:88" s="83" customFormat="1" x14ac:dyDescent="0.25">
      <c r="A335" s="82"/>
      <c r="B335" s="94"/>
      <c r="C335" s="94"/>
      <c r="D335" s="95"/>
      <c r="E335" s="95"/>
      <c r="F335" s="95"/>
      <c r="G335" s="96"/>
      <c r="H335" s="96"/>
      <c r="I335" s="82"/>
      <c r="J335" s="82"/>
      <c r="K335" s="82"/>
      <c r="L335" s="82"/>
      <c r="M335" s="82"/>
      <c r="N335" s="82"/>
      <c r="O335" s="82"/>
      <c r="P335" s="82"/>
      <c r="Q335" s="82"/>
      <c r="R335" s="82"/>
      <c r="S335" s="82"/>
      <c r="T335" s="82"/>
      <c r="U335" s="82"/>
      <c r="V335" s="82"/>
      <c r="W335" s="82"/>
      <c r="X335" s="82"/>
      <c r="Y335" s="82"/>
      <c r="Z335" s="82"/>
      <c r="AA335" s="84"/>
      <c r="AB335" s="84"/>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60"/>
      <c r="BC335" s="60"/>
      <c r="BD335" s="60"/>
      <c r="BE335" s="60"/>
      <c r="BF335" s="60"/>
      <c r="BG335" s="60"/>
      <c r="BH335" s="60"/>
      <c r="BI335" s="60"/>
      <c r="BJ335" s="60"/>
      <c r="BK335" s="60"/>
      <c r="BL335" s="60"/>
      <c r="BM335" s="60"/>
      <c r="BN335" s="60"/>
      <c r="BO335" s="60"/>
      <c r="BP335" s="60"/>
      <c r="BQ335" s="60"/>
      <c r="BR335" s="60"/>
      <c r="BS335" s="60"/>
      <c r="BT335" s="60"/>
      <c r="BU335" s="60"/>
      <c r="BV335" s="60"/>
      <c r="BW335" s="60"/>
      <c r="BX335" s="60"/>
      <c r="BY335" s="60"/>
      <c r="BZ335" s="60"/>
      <c r="CA335" s="60"/>
      <c r="CB335" s="60"/>
      <c r="CC335" s="60"/>
      <c r="CD335" s="60"/>
      <c r="CE335" s="60"/>
      <c r="CF335" s="60"/>
      <c r="CG335" s="60"/>
      <c r="CH335" s="60"/>
      <c r="CI335" s="60"/>
      <c r="CJ335" s="60"/>
    </row>
    <row r="336" spans="1:88" s="83" customFormat="1" x14ac:dyDescent="0.25">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4"/>
      <c r="AB336" s="84"/>
      <c r="AC336" s="85"/>
      <c r="AD336" s="86"/>
      <c r="AE336" s="87"/>
      <c r="AF336" s="87"/>
      <c r="AG336" s="88"/>
      <c r="AH336" s="88"/>
      <c r="AI336" s="88"/>
      <c r="AJ336" s="82"/>
      <c r="AK336" s="82"/>
      <c r="AL336" s="82"/>
      <c r="AM336" s="82"/>
      <c r="AN336" s="82"/>
      <c r="AO336" s="82"/>
      <c r="AP336" s="82"/>
      <c r="AQ336" s="82"/>
      <c r="AR336" s="82"/>
      <c r="AS336" s="82"/>
      <c r="AT336" s="82"/>
      <c r="AU336" s="82"/>
      <c r="AV336" s="82"/>
      <c r="AW336" s="82"/>
      <c r="AX336" s="82"/>
      <c r="AY336" s="82"/>
      <c r="AZ336" s="82"/>
      <c r="BA336" s="82"/>
      <c r="BB336" s="60"/>
      <c r="BC336" s="60"/>
      <c r="BD336" s="60"/>
      <c r="BE336" s="60"/>
      <c r="BF336" s="60"/>
      <c r="BG336" s="60"/>
      <c r="BH336" s="60"/>
      <c r="BI336" s="60"/>
      <c r="BJ336" s="60"/>
      <c r="BK336" s="60"/>
      <c r="BL336" s="60"/>
      <c r="BM336" s="60"/>
      <c r="BN336" s="60"/>
      <c r="BO336" s="60"/>
      <c r="BP336" s="60"/>
      <c r="BQ336" s="60"/>
      <c r="BR336" s="60"/>
      <c r="BS336" s="60"/>
      <c r="BT336" s="60"/>
      <c r="BU336" s="60"/>
      <c r="BV336" s="60"/>
      <c r="BW336" s="60"/>
      <c r="BX336" s="60"/>
      <c r="BY336" s="60"/>
      <c r="BZ336" s="60"/>
      <c r="CA336" s="60"/>
      <c r="CB336" s="60"/>
      <c r="CC336" s="60"/>
      <c r="CD336" s="60"/>
      <c r="CE336" s="60"/>
      <c r="CF336" s="60"/>
      <c r="CG336" s="60"/>
      <c r="CH336" s="60"/>
      <c r="CI336" s="60"/>
      <c r="CJ336" s="60"/>
    </row>
    <row r="337" spans="1:88" s="83" customFormat="1" x14ac:dyDescent="0.25">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4"/>
      <c r="AB337" s="84"/>
      <c r="AC337" s="97"/>
      <c r="AD337" s="98"/>
      <c r="AE337" s="91"/>
      <c r="AF337" s="91"/>
      <c r="AG337" s="91"/>
      <c r="AH337" s="92"/>
      <c r="AI337" s="93"/>
      <c r="AJ337" s="82"/>
      <c r="AK337" s="82"/>
      <c r="AL337" s="82"/>
      <c r="AM337" s="82"/>
      <c r="AN337" s="82"/>
      <c r="AO337" s="82"/>
      <c r="AP337" s="82"/>
      <c r="AQ337" s="82"/>
      <c r="AR337" s="82"/>
      <c r="AS337" s="82"/>
      <c r="AT337" s="82"/>
      <c r="AU337" s="82"/>
      <c r="AV337" s="82"/>
      <c r="AW337" s="82"/>
      <c r="AX337" s="82"/>
      <c r="AY337" s="82"/>
      <c r="AZ337" s="82"/>
      <c r="BA337" s="82"/>
      <c r="BB337" s="60"/>
      <c r="BC337" s="60"/>
      <c r="BD337" s="60"/>
      <c r="BE337" s="60"/>
      <c r="BF337" s="60"/>
      <c r="BG337" s="60"/>
      <c r="BH337" s="60"/>
      <c r="BI337" s="60"/>
      <c r="BJ337" s="60"/>
      <c r="BK337" s="60"/>
      <c r="BL337" s="60"/>
      <c r="BM337" s="60"/>
      <c r="BN337" s="60"/>
      <c r="BO337" s="60"/>
      <c r="BP337" s="60"/>
      <c r="BQ337" s="60"/>
      <c r="BR337" s="60"/>
      <c r="BS337" s="60"/>
      <c r="BT337" s="60"/>
      <c r="BU337" s="60"/>
      <c r="BV337" s="60"/>
      <c r="BW337" s="60"/>
      <c r="BX337" s="60"/>
      <c r="BY337" s="60"/>
      <c r="BZ337" s="60"/>
      <c r="CA337" s="60"/>
      <c r="CB337" s="60"/>
      <c r="CC337" s="60"/>
      <c r="CD337" s="60"/>
      <c r="CE337" s="60"/>
      <c r="CF337" s="60"/>
      <c r="CG337" s="60"/>
      <c r="CH337" s="60"/>
      <c r="CI337" s="60"/>
      <c r="CJ337" s="60"/>
    </row>
    <row r="338" spans="1:88" s="83" customFormat="1" x14ac:dyDescent="0.25">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4"/>
      <c r="AB338" s="84"/>
      <c r="AC338" s="97"/>
      <c r="AD338" s="98"/>
      <c r="AE338" s="91"/>
      <c r="AF338" s="91"/>
      <c r="AG338" s="91"/>
      <c r="AH338" s="92"/>
      <c r="AI338" s="93"/>
      <c r="AJ338" s="82"/>
      <c r="AK338" s="82"/>
      <c r="AL338" s="82"/>
      <c r="AM338" s="82"/>
      <c r="AN338" s="82"/>
      <c r="AO338" s="82"/>
      <c r="AP338" s="82"/>
      <c r="AQ338" s="82"/>
      <c r="AR338" s="82"/>
      <c r="AS338" s="82"/>
      <c r="AT338" s="82"/>
      <c r="AU338" s="82"/>
      <c r="AV338" s="82"/>
      <c r="AW338" s="82"/>
      <c r="AX338" s="82"/>
      <c r="AY338" s="82"/>
      <c r="AZ338" s="82"/>
      <c r="BA338" s="82"/>
      <c r="BB338" s="60"/>
      <c r="BC338" s="60"/>
      <c r="BD338" s="60"/>
      <c r="BE338" s="60"/>
      <c r="BF338" s="60"/>
      <c r="BG338" s="60"/>
      <c r="BH338" s="60"/>
      <c r="BI338" s="60"/>
      <c r="BJ338" s="60"/>
      <c r="BK338" s="60"/>
      <c r="BL338" s="60"/>
      <c r="BM338" s="60"/>
      <c r="BN338" s="60"/>
      <c r="BO338" s="60"/>
      <c r="BP338" s="60"/>
      <c r="BQ338" s="60"/>
      <c r="BR338" s="60"/>
      <c r="BS338" s="60"/>
      <c r="BT338" s="60"/>
      <c r="BU338" s="60"/>
      <c r="BV338" s="60"/>
      <c r="BW338" s="60"/>
      <c r="BX338" s="60"/>
      <c r="BY338" s="60"/>
      <c r="BZ338" s="60"/>
      <c r="CA338" s="60"/>
      <c r="CB338" s="60"/>
      <c r="CC338" s="60"/>
      <c r="CD338" s="60"/>
      <c r="CE338" s="60"/>
      <c r="CF338" s="60"/>
      <c r="CG338" s="60"/>
      <c r="CH338" s="60"/>
      <c r="CI338" s="60"/>
      <c r="CJ338" s="60"/>
    </row>
    <row r="339" spans="1:88" s="83" customFormat="1" x14ac:dyDescent="0.25">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4"/>
      <c r="AB339" s="84"/>
      <c r="AC339" s="97"/>
      <c r="AD339" s="98"/>
      <c r="AE339" s="91"/>
      <c r="AF339" s="91"/>
      <c r="AG339" s="91"/>
      <c r="AH339" s="92"/>
      <c r="AI339" s="93"/>
      <c r="AJ339" s="82"/>
      <c r="AK339" s="82"/>
      <c r="AL339" s="82"/>
      <c r="AM339" s="82"/>
      <c r="AN339" s="82"/>
      <c r="AO339" s="82"/>
      <c r="AP339" s="82"/>
      <c r="AQ339" s="82"/>
      <c r="AR339" s="82"/>
      <c r="AS339" s="82"/>
      <c r="AT339" s="82"/>
      <c r="AU339" s="82"/>
      <c r="AV339" s="82"/>
      <c r="AW339" s="82"/>
      <c r="AX339" s="82"/>
      <c r="AY339" s="82"/>
      <c r="AZ339" s="82"/>
      <c r="BA339" s="82"/>
      <c r="BB339" s="60"/>
      <c r="BC339" s="60"/>
      <c r="BD339" s="60"/>
      <c r="BE339" s="60"/>
      <c r="BF339" s="60"/>
      <c r="BG339" s="60"/>
      <c r="BH339" s="60"/>
      <c r="BI339" s="60"/>
      <c r="BJ339" s="60"/>
      <c r="BK339" s="60"/>
      <c r="BL339" s="60"/>
      <c r="BM339" s="60"/>
      <c r="BN339" s="60"/>
      <c r="BO339" s="60"/>
      <c r="BP339" s="60"/>
      <c r="BQ339" s="60"/>
      <c r="BR339" s="60"/>
      <c r="BS339" s="60"/>
      <c r="BT339" s="60"/>
      <c r="BU339" s="60"/>
      <c r="BV339" s="60"/>
      <c r="BW339" s="60"/>
      <c r="BX339" s="60"/>
      <c r="BY339" s="60"/>
      <c r="BZ339" s="60"/>
      <c r="CA339" s="60"/>
      <c r="CB339" s="60"/>
      <c r="CC339" s="60"/>
      <c r="CD339" s="60"/>
      <c r="CE339" s="60"/>
      <c r="CF339" s="60"/>
      <c r="CG339" s="60"/>
      <c r="CH339" s="60"/>
      <c r="CI339" s="60"/>
      <c r="CJ339" s="60"/>
    </row>
    <row r="340" spans="1:88" s="83" customFormat="1" x14ac:dyDescent="0.25">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4"/>
      <c r="AB340" s="84"/>
      <c r="AC340" s="97"/>
      <c r="AD340" s="98"/>
      <c r="AE340" s="91"/>
      <c r="AF340" s="91"/>
      <c r="AG340" s="91"/>
      <c r="AH340" s="92"/>
      <c r="AI340" s="93"/>
      <c r="AJ340" s="82"/>
      <c r="AK340" s="82"/>
      <c r="AL340" s="82"/>
      <c r="AM340" s="82"/>
      <c r="AN340" s="82"/>
      <c r="AO340" s="82"/>
      <c r="AP340" s="82"/>
      <c r="AQ340" s="82"/>
      <c r="AR340" s="82"/>
      <c r="AS340" s="82"/>
      <c r="AT340" s="82"/>
      <c r="AU340" s="82"/>
      <c r="AV340" s="82"/>
      <c r="AW340" s="82"/>
      <c r="AX340" s="82"/>
      <c r="AY340" s="82"/>
      <c r="AZ340" s="82"/>
      <c r="BA340" s="82"/>
      <c r="BB340" s="60"/>
      <c r="BC340" s="60"/>
      <c r="BD340" s="60"/>
      <c r="BE340" s="60"/>
      <c r="BF340" s="60"/>
      <c r="BG340" s="60"/>
      <c r="BH340" s="60"/>
      <c r="BI340" s="60"/>
      <c r="BJ340" s="60"/>
      <c r="BK340" s="60"/>
      <c r="BL340" s="60"/>
      <c r="BM340" s="60"/>
      <c r="BN340" s="60"/>
      <c r="BO340" s="60"/>
      <c r="BP340" s="60"/>
      <c r="BQ340" s="60"/>
      <c r="BR340" s="60"/>
      <c r="BS340" s="60"/>
      <c r="BT340" s="60"/>
      <c r="BU340" s="60"/>
      <c r="BV340" s="60"/>
      <c r="BW340" s="60"/>
      <c r="BX340" s="60"/>
      <c r="BY340" s="60"/>
      <c r="BZ340" s="60"/>
      <c r="CA340" s="60"/>
      <c r="CB340" s="60"/>
      <c r="CC340" s="60"/>
      <c r="CD340" s="60"/>
      <c r="CE340" s="60"/>
      <c r="CF340" s="60"/>
      <c r="CG340" s="60"/>
      <c r="CH340" s="60"/>
      <c r="CI340" s="60"/>
      <c r="CJ340" s="60"/>
    </row>
    <row r="341" spans="1:88" s="83" customFormat="1" x14ac:dyDescent="0.25">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4"/>
      <c r="AB341" s="84"/>
      <c r="AC341" s="94"/>
      <c r="AD341" s="94"/>
      <c r="AE341" s="95"/>
      <c r="AF341" s="95"/>
      <c r="AG341" s="95"/>
      <c r="AH341" s="96"/>
      <c r="AI341" s="96"/>
      <c r="AJ341" s="82"/>
      <c r="AK341" s="82"/>
      <c r="AL341" s="82"/>
      <c r="AM341" s="82"/>
      <c r="AN341" s="82"/>
      <c r="AO341" s="82"/>
      <c r="AP341" s="82"/>
      <c r="AQ341" s="82"/>
      <c r="AR341" s="82"/>
      <c r="AS341" s="82"/>
      <c r="AT341" s="82"/>
      <c r="AU341" s="82"/>
      <c r="AV341" s="82"/>
      <c r="AW341" s="82"/>
      <c r="AX341" s="82"/>
      <c r="AY341" s="82"/>
      <c r="AZ341" s="82"/>
      <c r="BA341" s="82"/>
      <c r="BB341" s="60"/>
      <c r="BC341" s="60"/>
      <c r="BD341" s="60"/>
      <c r="BE341" s="60"/>
      <c r="BF341" s="60"/>
      <c r="BG341" s="60"/>
      <c r="BH341" s="60"/>
      <c r="BI341" s="60"/>
      <c r="BJ341" s="6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row>
    <row r="342" spans="1:88" s="83" customFormat="1" x14ac:dyDescent="0.25">
      <c r="A342" s="82"/>
      <c r="B342" s="85"/>
      <c r="C342" s="86"/>
      <c r="D342" s="87"/>
      <c r="E342" s="87"/>
      <c r="F342" s="88"/>
      <c r="G342" s="88"/>
      <c r="H342" s="88"/>
      <c r="I342" s="82"/>
      <c r="J342" s="82"/>
      <c r="K342" s="82"/>
      <c r="L342" s="82"/>
      <c r="M342" s="82"/>
      <c r="N342" s="82"/>
      <c r="O342" s="82"/>
      <c r="P342" s="82"/>
      <c r="Q342" s="82"/>
      <c r="R342" s="82"/>
      <c r="S342" s="82"/>
      <c r="T342" s="82"/>
      <c r="U342" s="82"/>
      <c r="V342" s="82"/>
      <c r="W342" s="82"/>
      <c r="X342" s="82"/>
      <c r="Y342" s="82"/>
      <c r="Z342" s="82"/>
      <c r="AA342" s="84"/>
      <c r="AB342" s="84"/>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row>
    <row r="343" spans="1:88" s="83" customFormat="1" x14ac:dyDescent="0.25">
      <c r="A343" s="82"/>
      <c r="B343" s="89"/>
      <c r="C343" s="90"/>
      <c r="D343" s="91"/>
      <c r="E343" s="91"/>
      <c r="F343" s="91"/>
      <c r="G343" s="92"/>
      <c r="H343" s="93"/>
      <c r="I343" s="82"/>
      <c r="J343" s="82"/>
      <c r="K343" s="82"/>
      <c r="L343" s="82"/>
      <c r="M343" s="82"/>
      <c r="N343" s="82"/>
      <c r="O343" s="82"/>
      <c r="P343" s="82"/>
      <c r="Q343" s="82"/>
      <c r="R343" s="82"/>
      <c r="S343" s="82"/>
      <c r="T343" s="82"/>
      <c r="U343" s="82"/>
      <c r="V343" s="82"/>
      <c r="W343" s="82"/>
      <c r="X343" s="82"/>
      <c r="Y343" s="82"/>
      <c r="Z343" s="82"/>
      <c r="AA343" s="84"/>
      <c r="AB343" s="84"/>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60"/>
      <c r="BC343" s="60"/>
      <c r="BD343" s="60"/>
      <c r="BE343" s="60"/>
      <c r="BF343" s="60"/>
      <c r="BG343" s="60"/>
      <c r="BH343" s="60"/>
      <c r="BI343" s="60"/>
      <c r="BJ343" s="60"/>
      <c r="BK343" s="60"/>
      <c r="BL343" s="60"/>
      <c r="BM343" s="60"/>
      <c r="BN343" s="60"/>
      <c r="BO343" s="60"/>
      <c r="BP343" s="60"/>
      <c r="BQ343" s="60"/>
      <c r="BR343" s="60"/>
      <c r="BS343" s="60"/>
      <c r="BT343" s="60"/>
      <c r="BU343" s="60"/>
      <c r="BV343" s="60"/>
      <c r="BW343" s="60"/>
      <c r="BX343" s="60"/>
      <c r="BY343" s="60"/>
      <c r="BZ343" s="60"/>
      <c r="CA343" s="60"/>
      <c r="CB343" s="60"/>
      <c r="CC343" s="60"/>
      <c r="CD343" s="60"/>
      <c r="CE343" s="60"/>
      <c r="CF343" s="60"/>
      <c r="CG343" s="60"/>
      <c r="CH343" s="60"/>
      <c r="CI343" s="60"/>
      <c r="CJ343" s="60"/>
    </row>
    <row r="344" spans="1:88" s="83" customFormat="1" x14ac:dyDescent="0.25">
      <c r="A344" s="82"/>
      <c r="B344" s="89"/>
      <c r="C344" s="90"/>
      <c r="D344" s="91"/>
      <c r="E344" s="91"/>
      <c r="F344" s="91"/>
      <c r="G344" s="92"/>
      <c r="H344" s="93"/>
      <c r="I344" s="82"/>
      <c r="J344" s="82"/>
      <c r="K344" s="82"/>
      <c r="L344" s="82"/>
      <c r="M344" s="82"/>
      <c r="N344" s="82"/>
      <c r="O344" s="82"/>
      <c r="P344" s="82"/>
      <c r="Q344" s="82"/>
      <c r="R344" s="82"/>
      <c r="S344" s="82"/>
      <c r="T344" s="82"/>
      <c r="U344" s="82"/>
      <c r="V344" s="82"/>
      <c r="W344" s="82"/>
      <c r="X344" s="82"/>
      <c r="Y344" s="82"/>
      <c r="Z344" s="82"/>
      <c r="AA344" s="84"/>
      <c r="AB344" s="84"/>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c r="CA344" s="60"/>
      <c r="CB344" s="60"/>
      <c r="CC344" s="60"/>
      <c r="CD344" s="60"/>
      <c r="CE344" s="60"/>
      <c r="CF344" s="60"/>
      <c r="CG344" s="60"/>
      <c r="CH344" s="60"/>
      <c r="CI344" s="60"/>
      <c r="CJ344" s="60"/>
    </row>
    <row r="345" spans="1:88" s="83" customFormat="1" x14ac:dyDescent="0.25">
      <c r="A345" s="82"/>
      <c r="B345" s="89"/>
      <c r="C345" s="90"/>
      <c r="D345" s="91"/>
      <c r="E345" s="91"/>
      <c r="F345" s="91"/>
      <c r="G345" s="92"/>
      <c r="H345" s="93"/>
      <c r="I345" s="82"/>
      <c r="J345" s="82"/>
      <c r="K345" s="82"/>
      <c r="L345" s="82"/>
      <c r="M345" s="82"/>
      <c r="N345" s="82"/>
      <c r="O345" s="82"/>
      <c r="P345" s="82"/>
      <c r="Q345" s="82"/>
      <c r="R345" s="82"/>
      <c r="S345" s="82"/>
      <c r="T345" s="82"/>
      <c r="U345" s="82"/>
      <c r="V345" s="82"/>
      <c r="W345" s="82"/>
      <c r="X345" s="82"/>
      <c r="Y345" s="82"/>
      <c r="Z345" s="82"/>
      <c r="AA345" s="84"/>
      <c r="AB345" s="84"/>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60"/>
      <c r="BC345" s="60"/>
      <c r="BD345" s="60"/>
      <c r="BE345" s="60"/>
      <c r="BF345" s="60"/>
      <c r="BG345" s="60"/>
      <c r="BH345" s="60"/>
      <c r="BI345" s="60"/>
      <c r="BJ345" s="60"/>
      <c r="BK345" s="60"/>
      <c r="BL345" s="60"/>
      <c r="BM345" s="60"/>
      <c r="BN345" s="60"/>
      <c r="BO345" s="60"/>
      <c r="BP345" s="60"/>
      <c r="BQ345" s="60"/>
      <c r="BR345" s="60"/>
      <c r="BS345" s="60"/>
      <c r="BT345" s="60"/>
      <c r="BU345" s="60"/>
      <c r="BV345" s="60"/>
      <c r="BW345" s="60"/>
      <c r="BX345" s="60"/>
      <c r="BY345" s="60"/>
      <c r="BZ345" s="60"/>
      <c r="CA345" s="60"/>
      <c r="CB345" s="60"/>
      <c r="CC345" s="60"/>
      <c r="CD345" s="60"/>
      <c r="CE345" s="60"/>
      <c r="CF345" s="60"/>
      <c r="CG345" s="60"/>
      <c r="CH345" s="60"/>
      <c r="CI345" s="60"/>
      <c r="CJ345" s="60"/>
    </row>
    <row r="346" spans="1:88" s="83" customFormat="1" x14ac:dyDescent="0.25">
      <c r="A346" s="82"/>
      <c r="B346" s="89"/>
      <c r="C346" s="90"/>
      <c r="D346" s="91"/>
      <c r="E346" s="91"/>
      <c r="F346" s="91"/>
      <c r="G346" s="92"/>
      <c r="H346" s="93"/>
      <c r="I346" s="82"/>
      <c r="J346" s="82"/>
      <c r="K346" s="82"/>
      <c r="L346" s="82"/>
      <c r="M346" s="82"/>
      <c r="N346" s="82"/>
      <c r="O346" s="82"/>
      <c r="P346" s="82"/>
      <c r="Q346" s="82"/>
      <c r="R346" s="82"/>
      <c r="S346" s="82"/>
      <c r="T346" s="82"/>
      <c r="U346" s="82"/>
      <c r="V346" s="82"/>
      <c r="W346" s="82"/>
      <c r="X346" s="82"/>
      <c r="Y346" s="82"/>
      <c r="Z346" s="82"/>
      <c r="AA346" s="84"/>
      <c r="AB346" s="84"/>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c r="CA346" s="60"/>
      <c r="CB346" s="60"/>
      <c r="CC346" s="60"/>
      <c r="CD346" s="60"/>
      <c r="CE346" s="60"/>
      <c r="CF346" s="60"/>
      <c r="CG346" s="60"/>
      <c r="CH346" s="60"/>
      <c r="CI346" s="60"/>
      <c r="CJ346" s="60"/>
    </row>
    <row r="347" spans="1:88" s="83" customFormat="1" x14ac:dyDescent="0.25">
      <c r="A347" s="82"/>
      <c r="B347" s="94"/>
      <c r="C347" s="94"/>
      <c r="D347" s="95"/>
      <c r="E347" s="95"/>
      <c r="F347" s="95"/>
      <c r="G347" s="96"/>
      <c r="H347" s="96"/>
      <c r="I347" s="82"/>
      <c r="J347" s="82"/>
      <c r="K347" s="82"/>
      <c r="L347" s="82"/>
      <c r="M347" s="82"/>
      <c r="N347" s="82"/>
      <c r="O347" s="82"/>
      <c r="P347" s="82"/>
      <c r="Q347" s="82"/>
      <c r="R347" s="82"/>
      <c r="S347" s="82"/>
      <c r="T347" s="82"/>
      <c r="U347" s="82"/>
      <c r="V347" s="82"/>
      <c r="W347" s="82"/>
      <c r="X347" s="82"/>
      <c r="Y347" s="82"/>
      <c r="Z347" s="82"/>
      <c r="AA347" s="84"/>
      <c r="AB347" s="84"/>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60"/>
      <c r="BC347" s="60"/>
      <c r="BD347" s="60"/>
      <c r="BE347" s="60"/>
      <c r="BF347" s="60"/>
      <c r="BG347" s="60"/>
      <c r="BH347" s="60"/>
      <c r="BI347" s="60"/>
      <c r="BJ347" s="60"/>
      <c r="BK347" s="60"/>
      <c r="BL347" s="60"/>
      <c r="BM347" s="60"/>
      <c r="BN347" s="60"/>
      <c r="BO347" s="60"/>
      <c r="BP347" s="60"/>
      <c r="BQ347" s="60"/>
      <c r="BR347" s="60"/>
      <c r="BS347" s="60"/>
      <c r="BT347" s="60"/>
      <c r="BU347" s="60"/>
      <c r="BV347" s="60"/>
      <c r="BW347" s="60"/>
      <c r="BX347" s="60"/>
      <c r="BY347" s="60"/>
      <c r="BZ347" s="60"/>
      <c r="CA347" s="60"/>
      <c r="CB347" s="60"/>
      <c r="CC347" s="60"/>
      <c r="CD347" s="60"/>
      <c r="CE347" s="60"/>
      <c r="CF347" s="60"/>
      <c r="CG347" s="60"/>
      <c r="CH347" s="60"/>
      <c r="CI347" s="60"/>
      <c r="CJ347" s="60"/>
    </row>
    <row r="348" spans="1:88" s="83" customFormat="1" x14ac:dyDescent="0.25">
      <c r="A348" s="82"/>
      <c r="B348" s="82"/>
      <c r="C348" s="82"/>
      <c r="D348" s="82"/>
      <c r="E348" s="82"/>
      <c r="F348" s="82"/>
      <c r="G348" s="82"/>
      <c r="H348" s="82"/>
      <c r="I348" s="82"/>
      <c r="J348" s="82"/>
      <c r="K348" s="85"/>
      <c r="L348" s="86"/>
      <c r="M348" s="87"/>
      <c r="N348" s="87"/>
      <c r="O348" s="88"/>
      <c r="P348" s="88"/>
      <c r="Q348" s="88"/>
      <c r="R348" s="82"/>
      <c r="S348" s="82"/>
      <c r="T348" s="82"/>
      <c r="U348" s="82"/>
      <c r="V348" s="82"/>
      <c r="W348" s="82"/>
      <c r="X348" s="82"/>
      <c r="Y348" s="82"/>
      <c r="Z348" s="82"/>
      <c r="AA348" s="84"/>
      <c r="AB348" s="84"/>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60"/>
      <c r="BC348" s="60"/>
      <c r="BD348" s="60"/>
      <c r="BE348" s="60"/>
      <c r="BF348" s="60"/>
      <c r="BG348" s="60"/>
      <c r="BH348" s="60"/>
      <c r="BI348" s="60"/>
      <c r="BJ348" s="60"/>
      <c r="BK348" s="60"/>
      <c r="BL348" s="60"/>
      <c r="BM348" s="60"/>
      <c r="BN348" s="60"/>
      <c r="BO348" s="60"/>
      <c r="BP348" s="60"/>
      <c r="BQ348" s="60"/>
      <c r="BR348" s="60"/>
      <c r="BS348" s="60"/>
      <c r="BT348" s="60"/>
      <c r="BU348" s="60"/>
      <c r="BV348" s="60"/>
      <c r="BW348" s="60"/>
      <c r="BX348" s="60"/>
      <c r="BY348" s="60"/>
      <c r="BZ348" s="60"/>
      <c r="CA348" s="60"/>
      <c r="CB348" s="60"/>
      <c r="CC348" s="60"/>
      <c r="CD348" s="60"/>
      <c r="CE348" s="60"/>
      <c r="CF348" s="60"/>
      <c r="CG348" s="60"/>
      <c r="CH348" s="60"/>
      <c r="CI348" s="60"/>
      <c r="CJ348" s="60"/>
    </row>
    <row r="349" spans="1:88" s="83" customFormat="1" x14ac:dyDescent="0.25">
      <c r="A349" s="82"/>
      <c r="B349" s="82"/>
      <c r="C349" s="82"/>
      <c r="D349" s="82"/>
      <c r="E349" s="82"/>
      <c r="F349" s="82"/>
      <c r="G349" s="82"/>
      <c r="H349" s="82"/>
      <c r="I349" s="82"/>
      <c r="J349" s="82"/>
      <c r="K349" s="97"/>
      <c r="L349" s="98"/>
      <c r="M349" s="91"/>
      <c r="N349" s="91"/>
      <c r="O349" s="91"/>
      <c r="P349" s="92"/>
      <c r="Q349" s="93"/>
      <c r="R349" s="82"/>
      <c r="S349" s="82"/>
      <c r="T349" s="82"/>
      <c r="U349" s="82"/>
      <c r="V349" s="82"/>
      <c r="W349" s="82"/>
      <c r="X349" s="82"/>
      <c r="Y349" s="82"/>
      <c r="Z349" s="82"/>
      <c r="AA349" s="84"/>
      <c r="AB349" s="84"/>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c r="CA349" s="60"/>
      <c r="CB349" s="60"/>
      <c r="CC349" s="60"/>
      <c r="CD349" s="60"/>
      <c r="CE349" s="60"/>
      <c r="CF349" s="60"/>
      <c r="CG349" s="60"/>
      <c r="CH349" s="60"/>
      <c r="CI349" s="60"/>
      <c r="CJ349" s="60"/>
    </row>
    <row r="350" spans="1:88" s="83" customFormat="1" x14ac:dyDescent="0.25">
      <c r="A350" s="82"/>
      <c r="B350" s="82"/>
      <c r="C350" s="82"/>
      <c r="D350" s="82"/>
      <c r="E350" s="82"/>
      <c r="F350" s="82"/>
      <c r="G350" s="82"/>
      <c r="H350" s="82"/>
      <c r="I350" s="82"/>
      <c r="J350" s="82"/>
      <c r="K350" s="97"/>
      <c r="L350" s="98"/>
      <c r="M350" s="91"/>
      <c r="N350" s="91"/>
      <c r="O350" s="91"/>
      <c r="P350" s="92"/>
      <c r="Q350" s="93"/>
      <c r="R350" s="82"/>
      <c r="S350" s="82"/>
      <c r="T350" s="82"/>
      <c r="U350" s="82"/>
      <c r="V350" s="82"/>
      <c r="W350" s="82"/>
      <c r="X350" s="82"/>
      <c r="Y350" s="82"/>
      <c r="Z350" s="82"/>
      <c r="AA350" s="84"/>
      <c r="AB350" s="84"/>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60"/>
      <c r="BC350" s="60"/>
      <c r="BD350" s="60"/>
      <c r="BE350" s="60"/>
      <c r="BF350" s="60"/>
      <c r="BG350" s="60"/>
      <c r="BH350" s="60"/>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c r="CH350" s="60"/>
      <c r="CI350" s="60"/>
      <c r="CJ350" s="60"/>
    </row>
    <row r="351" spans="1:88" s="83" customFormat="1" x14ac:dyDescent="0.25">
      <c r="A351" s="82"/>
      <c r="B351" s="82"/>
      <c r="C351" s="82"/>
      <c r="D351" s="82"/>
      <c r="E351" s="82"/>
      <c r="F351" s="82"/>
      <c r="G351" s="82"/>
      <c r="H351" s="82"/>
      <c r="I351" s="82"/>
      <c r="J351" s="82"/>
      <c r="K351" s="97"/>
      <c r="L351" s="98"/>
      <c r="M351" s="91"/>
      <c r="N351" s="91"/>
      <c r="O351" s="91"/>
      <c r="P351" s="92"/>
      <c r="Q351" s="93"/>
      <c r="R351" s="82"/>
      <c r="S351" s="82"/>
      <c r="T351" s="82"/>
      <c r="U351" s="82"/>
      <c r="V351" s="82"/>
      <c r="W351" s="82"/>
      <c r="X351" s="82"/>
      <c r="Y351" s="82"/>
      <c r="Z351" s="82"/>
      <c r="AA351" s="84"/>
      <c r="AB351" s="84"/>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60"/>
      <c r="BC351" s="60"/>
      <c r="BD351" s="60"/>
      <c r="BE351" s="60"/>
      <c r="BF351" s="60"/>
      <c r="BG351" s="60"/>
      <c r="BH351" s="60"/>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row>
    <row r="352" spans="1:88" s="83" customFormat="1" x14ac:dyDescent="0.25">
      <c r="A352" s="82"/>
      <c r="B352" s="82"/>
      <c r="C352" s="82"/>
      <c r="D352" s="82"/>
      <c r="E352" s="82"/>
      <c r="F352" s="82"/>
      <c r="G352" s="82"/>
      <c r="H352" s="82"/>
      <c r="I352" s="82"/>
      <c r="J352" s="82"/>
      <c r="K352" s="97"/>
      <c r="L352" s="98"/>
      <c r="M352" s="91"/>
      <c r="N352" s="91"/>
      <c r="O352" s="91"/>
      <c r="P352" s="92"/>
      <c r="Q352" s="93"/>
      <c r="R352" s="82"/>
      <c r="S352" s="82"/>
      <c r="T352" s="82"/>
      <c r="U352" s="82"/>
      <c r="V352" s="82"/>
      <c r="W352" s="82"/>
      <c r="X352" s="82"/>
      <c r="Y352" s="82"/>
      <c r="Z352" s="82"/>
      <c r="AA352" s="84"/>
      <c r="AB352" s="84"/>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60"/>
      <c r="BC352" s="60"/>
      <c r="BD352" s="60"/>
      <c r="BE352" s="60"/>
      <c r="BF352" s="60"/>
      <c r="BG352" s="60"/>
      <c r="BH352" s="60"/>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row>
    <row r="353" spans="1:88" s="83" customFormat="1" x14ac:dyDescent="0.25">
      <c r="A353" s="82"/>
      <c r="B353" s="82"/>
      <c r="C353" s="82"/>
      <c r="D353" s="82"/>
      <c r="E353" s="82"/>
      <c r="F353" s="82"/>
      <c r="G353" s="82"/>
      <c r="H353" s="82"/>
      <c r="I353" s="82"/>
      <c r="J353" s="82"/>
      <c r="K353" s="94"/>
      <c r="L353" s="94"/>
      <c r="M353" s="95"/>
      <c r="N353" s="95"/>
      <c r="O353" s="95"/>
      <c r="P353" s="96"/>
      <c r="Q353" s="96"/>
      <c r="R353" s="82"/>
      <c r="S353" s="82"/>
      <c r="T353" s="82"/>
      <c r="U353" s="82"/>
      <c r="V353" s="82"/>
      <c r="W353" s="82"/>
      <c r="X353" s="82"/>
      <c r="Y353" s="82"/>
      <c r="Z353" s="82"/>
      <c r="AA353" s="84"/>
      <c r="AB353" s="84"/>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row>
    <row r="354" spans="1:88" s="83" customFormat="1" x14ac:dyDescent="0.25">
      <c r="A354" s="82"/>
      <c r="B354" s="85"/>
      <c r="C354" s="86"/>
      <c r="D354" s="87"/>
      <c r="E354" s="87"/>
      <c r="F354" s="88"/>
      <c r="G354" s="88"/>
      <c r="H354" s="88"/>
      <c r="I354" s="82"/>
      <c r="J354" s="82"/>
      <c r="K354" s="82"/>
      <c r="L354" s="82"/>
      <c r="M354" s="82"/>
      <c r="N354" s="82"/>
      <c r="O354" s="82"/>
      <c r="P354" s="82"/>
      <c r="Q354" s="82"/>
      <c r="R354" s="82"/>
      <c r="S354" s="82"/>
      <c r="T354" s="82"/>
      <c r="U354" s="82"/>
      <c r="V354" s="82"/>
      <c r="W354" s="82"/>
      <c r="X354" s="82"/>
      <c r="Y354" s="82"/>
      <c r="Z354" s="82"/>
      <c r="AA354" s="84"/>
      <c r="AB354" s="84"/>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row>
    <row r="355" spans="1:88" s="83" customFormat="1" x14ac:dyDescent="0.25">
      <c r="A355" s="82"/>
      <c r="B355" s="89"/>
      <c r="C355" s="90"/>
      <c r="D355" s="91"/>
      <c r="E355" s="91"/>
      <c r="F355" s="91"/>
      <c r="G355" s="92"/>
      <c r="H355" s="93"/>
      <c r="I355" s="82"/>
      <c r="J355" s="82"/>
      <c r="K355" s="82"/>
      <c r="L355" s="82"/>
      <c r="M355" s="82"/>
      <c r="N355" s="82"/>
      <c r="O355" s="82"/>
      <c r="P355" s="82"/>
      <c r="Q355" s="82"/>
      <c r="R355" s="82"/>
      <c r="S355" s="82"/>
      <c r="T355" s="82"/>
      <c r="U355" s="82"/>
      <c r="V355" s="82"/>
      <c r="W355" s="82"/>
      <c r="X355" s="82"/>
      <c r="Y355" s="82"/>
      <c r="Z355" s="82"/>
      <c r="AA355" s="84"/>
      <c r="AB355" s="84"/>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row>
    <row r="356" spans="1:88" s="83" customFormat="1" x14ac:dyDescent="0.25">
      <c r="A356" s="82"/>
      <c r="B356" s="89"/>
      <c r="C356" s="90"/>
      <c r="D356" s="91"/>
      <c r="E356" s="91"/>
      <c r="F356" s="91"/>
      <c r="G356" s="92"/>
      <c r="H356" s="93"/>
      <c r="I356" s="82"/>
      <c r="J356" s="82"/>
      <c r="K356" s="82"/>
      <c r="L356" s="82"/>
      <c r="M356" s="82"/>
      <c r="N356" s="82"/>
      <c r="O356" s="82"/>
      <c r="P356" s="82"/>
      <c r="Q356" s="82"/>
      <c r="R356" s="82"/>
      <c r="S356" s="82"/>
      <c r="T356" s="82"/>
      <c r="U356" s="82"/>
      <c r="V356" s="82"/>
      <c r="W356" s="82"/>
      <c r="X356" s="82"/>
      <c r="Y356" s="82"/>
      <c r="Z356" s="82"/>
      <c r="AA356" s="84"/>
      <c r="AB356" s="84"/>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row>
    <row r="357" spans="1:88" s="83" customFormat="1" x14ac:dyDescent="0.25">
      <c r="A357" s="82"/>
      <c r="B357" s="89"/>
      <c r="C357" s="90"/>
      <c r="D357" s="91"/>
      <c r="E357" s="91"/>
      <c r="F357" s="91"/>
      <c r="G357" s="92"/>
      <c r="H357" s="93"/>
      <c r="I357" s="82"/>
      <c r="J357" s="82"/>
      <c r="K357" s="82"/>
      <c r="L357" s="82"/>
      <c r="M357" s="82"/>
      <c r="N357" s="82"/>
      <c r="O357" s="82"/>
      <c r="P357" s="82"/>
      <c r="Q357" s="82"/>
      <c r="R357" s="82"/>
      <c r="S357" s="82"/>
      <c r="T357" s="82"/>
      <c r="U357" s="82"/>
      <c r="V357" s="82"/>
      <c r="W357" s="82"/>
      <c r="X357" s="82"/>
      <c r="Y357" s="82"/>
      <c r="Z357" s="82"/>
      <c r="AA357" s="84"/>
      <c r="AB357" s="84"/>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row>
    <row r="358" spans="1:88" s="83" customFormat="1" x14ac:dyDescent="0.25">
      <c r="A358" s="82"/>
      <c r="B358" s="89"/>
      <c r="C358" s="90"/>
      <c r="D358" s="91"/>
      <c r="E358" s="91"/>
      <c r="F358" s="91"/>
      <c r="G358" s="92"/>
      <c r="H358" s="93"/>
      <c r="I358" s="82"/>
      <c r="J358" s="82"/>
      <c r="K358" s="82"/>
      <c r="L358" s="82"/>
      <c r="M358" s="82"/>
      <c r="N358" s="82"/>
      <c r="O358" s="82"/>
      <c r="P358" s="82"/>
      <c r="Q358" s="82"/>
      <c r="R358" s="82"/>
      <c r="S358" s="82"/>
      <c r="T358" s="82"/>
      <c r="U358" s="82"/>
      <c r="V358" s="82"/>
      <c r="W358" s="82"/>
      <c r="X358" s="82"/>
      <c r="Y358" s="82"/>
      <c r="Z358" s="82"/>
      <c r="AA358" s="84"/>
      <c r="AB358" s="84"/>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row>
    <row r="359" spans="1:88" s="83" customFormat="1" x14ac:dyDescent="0.25">
      <c r="A359" s="82"/>
      <c r="B359" s="94"/>
      <c r="C359" s="94"/>
      <c r="D359" s="95"/>
      <c r="E359" s="95"/>
      <c r="F359" s="95"/>
      <c r="G359" s="96"/>
      <c r="H359" s="96"/>
      <c r="I359" s="82"/>
      <c r="J359" s="82"/>
      <c r="K359" s="82"/>
      <c r="L359" s="82"/>
      <c r="M359" s="82"/>
      <c r="N359" s="82"/>
      <c r="O359" s="82"/>
      <c r="P359" s="82"/>
      <c r="Q359" s="82"/>
      <c r="R359" s="82"/>
      <c r="S359" s="82"/>
      <c r="T359" s="82"/>
      <c r="U359" s="82"/>
      <c r="V359" s="82"/>
      <c r="W359" s="82"/>
      <c r="X359" s="82"/>
      <c r="Y359" s="82"/>
      <c r="Z359" s="82"/>
      <c r="AA359" s="84"/>
      <c r="AB359" s="84"/>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row>
    <row r="360" spans="1:88" s="83" customFormat="1" x14ac:dyDescent="0.25">
      <c r="A360" s="82"/>
      <c r="B360" s="82"/>
      <c r="C360" s="82"/>
      <c r="D360" s="82"/>
      <c r="E360" s="82"/>
      <c r="F360" s="82"/>
      <c r="G360" s="82"/>
      <c r="H360" s="82"/>
      <c r="I360" s="82"/>
      <c r="J360" s="82"/>
      <c r="K360" s="82"/>
      <c r="L360" s="82"/>
      <c r="M360" s="82"/>
      <c r="N360" s="82"/>
      <c r="O360" s="82"/>
      <c r="P360" s="82"/>
      <c r="Q360" s="82"/>
      <c r="R360" s="82"/>
      <c r="S360" s="82"/>
      <c r="T360" s="85"/>
      <c r="U360" s="86"/>
      <c r="V360" s="87"/>
      <c r="W360" s="87"/>
      <c r="X360" s="88"/>
      <c r="Y360" s="88"/>
      <c r="Z360" s="88"/>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c r="CB360" s="60"/>
      <c r="CC360" s="60"/>
      <c r="CD360" s="60"/>
      <c r="CE360" s="60"/>
      <c r="CF360" s="60"/>
      <c r="CG360" s="60"/>
      <c r="CH360" s="60"/>
      <c r="CI360" s="60"/>
      <c r="CJ360" s="60"/>
    </row>
    <row r="361" spans="1:88" s="83" customFormat="1" x14ac:dyDescent="0.25">
      <c r="A361" s="82"/>
      <c r="B361" s="82"/>
      <c r="C361" s="82"/>
      <c r="D361" s="82"/>
      <c r="E361" s="82"/>
      <c r="F361" s="82"/>
      <c r="G361" s="82"/>
      <c r="H361" s="82"/>
      <c r="I361" s="82"/>
      <c r="J361" s="82"/>
      <c r="K361" s="82"/>
      <c r="L361" s="82"/>
      <c r="M361" s="82"/>
      <c r="N361" s="82"/>
      <c r="O361" s="82"/>
      <c r="P361" s="82"/>
      <c r="Q361" s="82"/>
      <c r="R361" s="82"/>
      <c r="S361" s="82"/>
      <c r="T361" s="97"/>
      <c r="U361" s="98"/>
      <c r="V361" s="91"/>
      <c r="W361" s="91"/>
      <c r="X361" s="91"/>
      <c r="Y361" s="92"/>
      <c r="Z361" s="93"/>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60"/>
      <c r="BC361" s="60"/>
      <c r="BD361" s="60"/>
      <c r="BE361" s="60"/>
      <c r="BF361" s="60"/>
      <c r="BG361" s="60"/>
      <c r="BH361" s="60"/>
      <c r="BI361" s="60"/>
      <c r="BJ361" s="60"/>
      <c r="BK361" s="60"/>
      <c r="BL361" s="60"/>
      <c r="BM361" s="60"/>
      <c r="BN361" s="60"/>
      <c r="BO361" s="60"/>
      <c r="BP361" s="60"/>
      <c r="BQ361" s="60"/>
      <c r="BR361" s="60"/>
      <c r="BS361" s="60"/>
      <c r="BT361" s="60"/>
      <c r="BU361" s="60"/>
      <c r="BV361" s="60"/>
      <c r="BW361" s="60"/>
      <c r="BX361" s="60"/>
      <c r="BY361" s="60"/>
      <c r="BZ361" s="60"/>
      <c r="CA361" s="60"/>
      <c r="CB361" s="60"/>
      <c r="CC361" s="60"/>
      <c r="CD361" s="60"/>
      <c r="CE361" s="60"/>
      <c r="CF361" s="60"/>
      <c r="CG361" s="60"/>
      <c r="CH361" s="60"/>
      <c r="CI361" s="60"/>
      <c r="CJ361" s="60"/>
    </row>
    <row r="362" spans="1:88" s="83" customFormat="1" x14ac:dyDescent="0.25">
      <c r="A362" s="82"/>
      <c r="B362" s="82"/>
      <c r="C362" s="82"/>
      <c r="D362" s="82"/>
      <c r="E362" s="82"/>
      <c r="F362" s="82"/>
      <c r="G362" s="82"/>
      <c r="H362" s="82"/>
      <c r="I362" s="82"/>
      <c r="J362" s="82"/>
      <c r="K362" s="82"/>
      <c r="L362" s="82"/>
      <c r="M362" s="82"/>
      <c r="N362" s="82"/>
      <c r="O362" s="82"/>
      <c r="P362" s="82"/>
      <c r="Q362" s="82"/>
      <c r="R362" s="82"/>
      <c r="S362" s="82"/>
      <c r="T362" s="97"/>
      <c r="U362" s="98"/>
      <c r="V362" s="91"/>
      <c r="W362" s="91"/>
      <c r="X362" s="91"/>
      <c r="Y362" s="92"/>
      <c r="Z362" s="93"/>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c r="CH362" s="60"/>
      <c r="CI362" s="60"/>
      <c r="CJ362" s="60"/>
    </row>
    <row r="363" spans="1:88" s="83" customFormat="1" x14ac:dyDescent="0.25">
      <c r="A363" s="82"/>
      <c r="B363" s="82"/>
      <c r="C363" s="82"/>
      <c r="D363" s="82"/>
      <c r="E363" s="82"/>
      <c r="F363" s="82"/>
      <c r="G363" s="82"/>
      <c r="H363" s="82"/>
      <c r="I363" s="82"/>
      <c r="J363" s="82"/>
      <c r="K363" s="82"/>
      <c r="L363" s="82"/>
      <c r="M363" s="82"/>
      <c r="N363" s="82"/>
      <c r="O363" s="82"/>
      <c r="P363" s="82"/>
      <c r="Q363" s="82"/>
      <c r="R363" s="82"/>
      <c r="S363" s="82"/>
      <c r="T363" s="97"/>
      <c r="U363" s="98"/>
      <c r="V363" s="91"/>
      <c r="W363" s="91"/>
      <c r="X363" s="91"/>
      <c r="Y363" s="92"/>
      <c r="Z363" s="93"/>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row>
    <row r="364" spans="1:88" s="83" customFormat="1" x14ac:dyDescent="0.25">
      <c r="A364" s="82"/>
      <c r="B364" s="82"/>
      <c r="C364" s="82"/>
      <c r="D364" s="82"/>
      <c r="E364" s="82"/>
      <c r="F364" s="82"/>
      <c r="G364" s="82"/>
      <c r="H364" s="82"/>
      <c r="I364" s="82"/>
      <c r="J364" s="82"/>
      <c r="K364" s="82"/>
      <c r="L364" s="82"/>
      <c r="M364" s="82"/>
      <c r="N364" s="82"/>
      <c r="O364" s="82"/>
      <c r="P364" s="82"/>
      <c r="Q364" s="82"/>
      <c r="R364" s="82"/>
      <c r="S364" s="82"/>
      <c r="T364" s="97"/>
      <c r="U364" s="98"/>
      <c r="V364" s="91"/>
      <c r="W364" s="91"/>
      <c r="X364" s="91"/>
      <c r="Y364" s="92"/>
      <c r="Z364" s="93"/>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row>
    <row r="365" spans="1:88" s="83" customFormat="1" x14ac:dyDescent="0.25">
      <c r="A365" s="82"/>
      <c r="B365" s="82"/>
      <c r="C365" s="82"/>
      <c r="D365" s="82"/>
      <c r="E365" s="82"/>
      <c r="F365" s="82"/>
      <c r="G365" s="82"/>
      <c r="H365" s="82"/>
      <c r="I365" s="82"/>
      <c r="J365" s="82"/>
      <c r="K365" s="82"/>
      <c r="L365" s="82"/>
      <c r="M365" s="82"/>
      <c r="N365" s="82"/>
      <c r="O365" s="82"/>
      <c r="P365" s="82"/>
      <c r="Q365" s="82"/>
      <c r="R365" s="82"/>
      <c r="S365" s="82"/>
      <c r="T365" s="94"/>
      <c r="U365" s="94"/>
      <c r="V365" s="95"/>
      <c r="W365" s="95"/>
      <c r="X365" s="95"/>
      <c r="Y365" s="96"/>
      <c r="Z365" s="96"/>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c r="CB365" s="60"/>
      <c r="CC365" s="60"/>
      <c r="CD365" s="60"/>
      <c r="CE365" s="60"/>
      <c r="CF365" s="60"/>
      <c r="CG365" s="60"/>
      <c r="CH365" s="60"/>
      <c r="CI365" s="60"/>
      <c r="CJ365" s="60"/>
    </row>
    <row r="366" spans="1:88" s="83" customFormat="1" x14ac:dyDescent="0.25">
      <c r="A366" s="82"/>
      <c r="B366" s="85"/>
      <c r="C366" s="86"/>
      <c r="D366" s="87"/>
      <c r="E366" s="87"/>
      <c r="F366" s="99"/>
      <c r="G366" s="99"/>
      <c r="H366" s="99"/>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row>
    <row r="367" spans="1:88" s="83" customFormat="1" x14ac:dyDescent="0.25">
      <c r="A367" s="82"/>
      <c r="B367" s="89"/>
      <c r="C367" s="90"/>
      <c r="D367" s="91"/>
      <c r="E367" s="91"/>
      <c r="F367" s="91"/>
      <c r="G367" s="92"/>
      <c r="H367" s="93"/>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60"/>
      <c r="CD367" s="60"/>
      <c r="CE367" s="60"/>
      <c r="CF367" s="60"/>
      <c r="CG367" s="60"/>
      <c r="CH367" s="60"/>
      <c r="CI367" s="60"/>
      <c r="CJ367" s="60"/>
    </row>
    <row r="368" spans="1:88" s="83" customFormat="1" x14ac:dyDescent="0.25">
      <c r="A368" s="82"/>
      <c r="B368" s="89"/>
      <c r="C368" s="90"/>
      <c r="D368" s="91"/>
      <c r="E368" s="91"/>
      <c r="F368" s="91"/>
      <c r="G368" s="92"/>
      <c r="H368" s="93"/>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row>
    <row r="369" spans="1:88" s="83" customFormat="1" x14ac:dyDescent="0.25">
      <c r="A369" s="82"/>
      <c r="B369" s="89"/>
      <c r="C369" s="90"/>
      <c r="D369" s="91"/>
      <c r="E369" s="91"/>
      <c r="F369" s="91"/>
      <c r="G369" s="92"/>
      <c r="H369" s="93"/>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row>
    <row r="370" spans="1:88" s="83" customFormat="1" x14ac:dyDescent="0.25">
      <c r="A370" s="82"/>
      <c r="B370" s="89"/>
      <c r="C370" s="90"/>
      <c r="D370" s="91"/>
      <c r="E370" s="91"/>
      <c r="F370" s="91"/>
      <c r="G370" s="92"/>
      <c r="H370" s="93"/>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row>
    <row r="371" spans="1:88" s="83" customFormat="1" x14ac:dyDescent="0.25">
      <c r="A371" s="82"/>
      <c r="B371" s="94"/>
      <c r="C371" s="94"/>
      <c r="D371" s="95"/>
      <c r="E371" s="95"/>
      <c r="F371" s="95"/>
      <c r="G371" s="96"/>
      <c r="H371" s="96"/>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row>
    <row r="372" spans="1:88" s="83" customFormat="1" x14ac:dyDescent="0.25">
      <c r="A372" s="82"/>
      <c r="B372" s="82"/>
      <c r="C372" s="82"/>
      <c r="D372" s="82"/>
      <c r="E372" s="82"/>
      <c r="F372" s="82"/>
      <c r="G372" s="82"/>
      <c r="H372" s="82"/>
      <c r="I372" s="82"/>
      <c r="J372" s="82"/>
      <c r="K372" s="85"/>
      <c r="L372" s="86"/>
      <c r="M372" s="87"/>
      <c r="N372" s="87"/>
      <c r="O372" s="88"/>
      <c r="P372" s="88"/>
      <c r="Q372" s="88"/>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row>
    <row r="373" spans="1:88" s="83" customFormat="1" x14ac:dyDescent="0.25">
      <c r="A373" s="82"/>
      <c r="B373" s="82"/>
      <c r="C373" s="82"/>
      <c r="D373" s="82"/>
      <c r="E373" s="82"/>
      <c r="F373" s="82"/>
      <c r="G373" s="82"/>
      <c r="H373" s="82"/>
      <c r="I373" s="82"/>
      <c r="J373" s="82"/>
      <c r="K373" s="97"/>
      <c r="L373" s="98"/>
      <c r="M373" s="91"/>
      <c r="N373" s="91"/>
      <c r="O373" s="91"/>
      <c r="P373" s="92"/>
      <c r="Q373" s="93"/>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row>
    <row r="374" spans="1:88" s="83" customFormat="1" x14ac:dyDescent="0.25">
      <c r="A374" s="82"/>
      <c r="B374" s="82"/>
      <c r="C374" s="82"/>
      <c r="D374" s="82"/>
      <c r="E374" s="82"/>
      <c r="F374" s="82"/>
      <c r="G374" s="82"/>
      <c r="H374" s="82"/>
      <c r="I374" s="82"/>
      <c r="J374" s="82"/>
      <c r="K374" s="97"/>
      <c r="L374" s="98"/>
      <c r="M374" s="91"/>
      <c r="N374" s="91"/>
      <c r="O374" s="91"/>
      <c r="P374" s="92"/>
      <c r="Q374" s="93"/>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row>
    <row r="375" spans="1:88" s="83" customFormat="1" x14ac:dyDescent="0.25">
      <c r="A375" s="82"/>
      <c r="B375" s="82"/>
      <c r="C375" s="82"/>
      <c r="D375" s="82"/>
      <c r="E375" s="82"/>
      <c r="F375" s="82"/>
      <c r="G375" s="82"/>
      <c r="H375" s="82"/>
      <c r="I375" s="82"/>
      <c r="J375" s="82"/>
      <c r="K375" s="97"/>
      <c r="L375" s="98"/>
      <c r="M375" s="91"/>
      <c r="N375" s="91"/>
      <c r="O375" s="91"/>
      <c r="P375" s="92"/>
      <c r="Q375" s="93"/>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row>
    <row r="376" spans="1:88" s="83" customFormat="1" x14ac:dyDescent="0.25">
      <c r="A376" s="82"/>
      <c r="B376" s="82"/>
      <c r="C376" s="82"/>
      <c r="D376" s="82"/>
      <c r="E376" s="82"/>
      <c r="F376" s="82"/>
      <c r="G376" s="82"/>
      <c r="H376" s="82"/>
      <c r="I376" s="82"/>
      <c r="J376" s="82"/>
      <c r="K376" s="97"/>
      <c r="L376" s="98"/>
      <c r="M376" s="91"/>
      <c r="N376" s="91"/>
      <c r="O376" s="91"/>
      <c r="P376" s="92"/>
      <c r="Q376" s="93"/>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row>
    <row r="377" spans="1:88" s="83" customFormat="1" x14ac:dyDescent="0.25">
      <c r="A377" s="82"/>
      <c r="B377" s="82"/>
      <c r="C377" s="82"/>
      <c r="D377" s="82"/>
      <c r="E377" s="82"/>
      <c r="F377" s="82"/>
      <c r="G377" s="82"/>
      <c r="H377" s="82"/>
      <c r="I377" s="82"/>
      <c r="J377" s="82"/>
      <c r="K377" s="94"/>
      <c r="L377" s="94"/>
      <c r="M377" s="95"/>
      <c r="N377" s="95"/>
      <c r="O377" s="95"/>
      <c r="P377" s="96"/>
      <c r="Q377" s="96"/>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60"/>
      <c r="CD377" s="60"/>
      <c r="CE377" s="60"/>
      <c r="CF377" s="60"/>
      <c r="CG377" s="60"/>
      <c r="CH377" s="60"/>
      <c r="CI377" s="60"/>
      <c r="CJ377" s="60"/>
    </row>
    <row r="378" spans="1:88" s="83" customFormat="1" x14ac:dyDescent="0.25">
      <c r="A378" s="82"/>
      <c r="B378" s="85"/>
      <c r="C378" s="86"/>
      <c r="D378" s="87"/>
      <c r="E378" s="87"/>
      <c r="F378" s="88"/>
      <c r="G378" s="88"/>
      <c r="H378" s="88"/>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c r="CB378" s="60"/>
      <c r="CC378" s="60"/>
      <c r="CD378" s="60"/>
      <c r="CE378" s="60"/>
      <c r="CF378" s="60"/>
      <c r="CG378" s="60"/>
      <c r="CH378" s="60"/>
      <c r="CI378" s="60"/>
      <c r="CJ378" s="60"/>
    </row>
    <row r="379" spans="1:88" s="83" customFormat="1" x14ac:dyDescent="0.25">
      <c r="A379" s="82"/>
      <c r="B379" s="89"/>
      <c r="C379" s="90"/>
      <c r="D379" s="91"/>
      <c r="E379" s="91"/>
      <c r="F379" s="91"/>
      <c r="G379" s="92"/>
      <c r="H379" s="93"/>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row>
    <row r="380" spans="1:88" s="83" customFormat="1" x14ac:dyDescent="0.25">
      <c r="A380" s="82"/>
      <c r="B380" s="89"/>
      <c r="C380" s="90"/>
      <c r="D380" s="91"/>
      <c r="E380" s="91"/>
      <c r="F380" s="91"/>
      <c r="G380" s="92"/>
      <c r="H380" s="93"/>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60"/>
      <c r="BC380" s="60"/>
      <c r="BD380" s="60"/>
      <c r="BE380" s="60"/>
      <c r="BF380" s="60"/>
      <c r="BG380" s="60"/>
      <c r="BH380" s="60"/>
      <c r="BI380" s="60"/>
      <c r="BJ380" s="60"/>
      <c r="BK380" s="60"/>
      <c r="BL380" s="60"/>
      <c r="BM380" s="60"/>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row>
    <row r="381" spans="1:88" s="83" customFormat="1" x14ac:dyDescent="0.25">
      <c r="A381" s="82"/>
      <c r="B381" s="89"/>
      <c r="C381" s="90"/>
      <c r="D381" s="91"/>
      <c r="E381" s="91"/>
      <c r="F381" s="91"/>
      <c r="G381" s="92"/>
      <c r="H381" s="93"/>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c r="CB381" s="60"/>
      <c r="CC381" s="60"/>
      <c r="CD381" s="60"/>
      <c r="CE381" s="60"/>
      <c r="CF381" s="60"/>
      <c r="CG381" s="60"/>
      <c r="CH381" s="60"/>
      <c r="CI381" s="60"/>
      <c r="CJ381" s="60"/>
    </row>
    <row r="382" spans="1:88" s="83" customFormat="1" x14ac:dyDescent="0.25">
      <c r="A382" s="82"/>
      <c r="B382" s="89"/>
      <c r="C382" s="90"/>
      <c r="D382" s="91"/>
      <c r="E382" s="91"/>
      <c r="F382" s="91"/>
      <c r="G382" s="92"/>
      <c r="H382" s="93"/>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c r="CB382" s="60"/>
      <c r="CC382" s="60"/>
      <c r="CD382" s="60"/>
      <c r="CE382" s="60"/>
      <c r="CF382" s="60"/>
      <c r="CG382" s="60"/>
      <c r="CH382" s="60"/>
      <c r="CI382" s="60"/>
      <c r="CJ382" s="60"/>
    </row>
    <row r="383" spans="1:88" s="83" customFormat="1" x14ac:dyDescent="0.25">
      <c r="A383" s="82"/>
      <c r="B383" s="94"/>
      <c r="C383" s="94"/>
      <c r="D383" s="95"/>
      <c r="E383" s="95"/>
      <c r="F383" s="95"/>
      <c r="G383" s="96"/>
      <c r="H383" s="96"/>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c r="CB383" s="60"/>
      <c r="CC383" s="60"/>
      <c r="CD383" s="60"/>
      <c r="CE383" s="60"/>
      <c r="CF383" s="60"/>
      <c r="CG383" s="60"/>
      <c r="CH383" s="60"/>
      <c r="CI383" s="60"/>
      <c r="CJ383" s="60"/>
    </row>
    <row r="384" spans="1:88" s="83" customFormat="1" x14ac:dyDescent="0.25">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row>
    <row r="385" spans="1:88" s="83" customFormat="1" x14ac:dyDescent="0.2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row>
    <row r="386" spans="1:88" s="83" customFormat="1" x14ac:dyDescent="0.25">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A386" s="60"/>
      <c r="CB386" s="60"/>
      <c r="CC386" s="60"/>
      <c r="CD386" s="60"/>
      <c r="CE386" s="60"/>
      <c r="CF386" s="60"/>
      <c r="CG386" s="60"/>
      <c r="CH386" s="60"/>
      <c r="CI386" s="60"/>
      <c r="CJ386" s="60"/>
    </row>
    <row r="387" spans="1:88" s="83" customFormat="1" x14ac:dyDescent="0.25">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row>
    <row r="388" spans="1:88" s="83" customFormat="1" x14ac:dyDescent="0.25">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row>
    <row r="389" spans="1:88" s="83" customFormat="1" x14ac:dyDescent="0.25">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row>
    <row r="390" spans="1:88" s="83" customFormat="1" x14ac:dyDescent="0.25">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row>
    <row r="391" spans="1:88" s="83" customFormat="1" x14ac:dyDescent="0.25">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row>
    <row r="392" spans="1:88" s="83" customFormat="1" x14ac:dyDescent="0.25">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row>
    <row r="393" spans="1:88" s="83" customFormat="1" x14ac:dyDescent="0.25">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row>
    <row r="394" spans="1:88" s="83" customFormat="1" x14ac:dyDescent="0.25">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row>
    <row r="395" spans="1:88" s="83" customFormat="1" x14ac:dyDescent="0.2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row>
    <row r="396" spans="1:88" s="83" customFormat="1" x14ac:dyDescent="0.25">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row>
    <row r="397" spans="1:88" s="83" customFormat="1" x14ac:dyDescent="0.25">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row>
    <row r="398" spans="1:88" s="83" customFormat="1" x14ac:dyDescent="0.25">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row>
    <row r="399" spans="1:88" s="83" customFormat="1" x14ac:dyDescent="0.25">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row>
    <row r="400" spans="1:88" s="83" customFormat="1" x14ac:dyDescent="0.25">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row>
    <row r="401" spans="1:88" s="83" customFormat="1" x14ac:dyDescent="0.25">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row>
    <row r="402" spans="1:88" s="83" customFormat="1" x14ac:dyDescent="0.25">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60"/>
      <c r="BC402" s="60"/>
      <c r="BD402" s="60"/>
      <c r="BE402" s="60"/>
      <c r="BF402" s="60"/>
      <c r="BG402" s="60"/>
      <c r="BH402" s="60"/>
      <c r="BI402" s="60"/>
      <c r="BJ402" s="60"/>
      <c r="BK402" s="60"/>
      <c r="BL402" s="60"/>
      <c r="BM402" s="60"/>
      <c r="BN402" s="60"/>
      <c r="BO402" s="60"/>
      <c r="BP402" s="60"/>
      <c r="BQ402" s="60"/>
      <c r="BR402" s="60"/>
      <c r="BS402" s="60"/>
      <c r="BT402" s="60"/>
      <c r="BU402" s="60"/>
      <c r="BV402" s="60"/>
      <c r="BW402" s="60"/>
      <c r="BX402" s="60"/>
      <c r="BY402" s="60"/>
      <c r="BZ402" s="60"/>
      <c r="CA402" s="60"/>
      <c r="CB402" s="60"/>
      <c r="CC402" s="60"/>
      <c r="CD402" s="60"/>
      <c r="CE402" s="60"/>
      <c r="CF402" s="60"/>
      <c r="CG402" s="60"/>
      <c r="CH402" s="60"/>
      <c r="CI402" s="60"/>
      <c r="CJ402" s="60"/>
    </row>
    <row r="403" spans="1:88" s="83" customFormat="1" x14ac:dyDescent="0.25">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60"/>
      <c r="CD403" s="60"/>
      <c r="CE403" s="60"/>
      <c r="CF403" s="60"/>
      <c r="CG403" s="60"/>
      <c r="CH403" s="60"/>
      <c r="CI403" s="60"/>
      <c r="CJ403" s="60"/>
    </row>
    <row r="404" spans="1:88" s="83" customFormat="1" x14ac:dyDescent="0.25">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row>
    <row r="405" spans="1:88" s="83" customFormat="1" x14ac:dyDescent="0.2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row>
    <row r="406" spans="1:88" s="83" customFormat="1" x14ac:dyDescent="0.25">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row>
    <row r="407" spans="1:88" s="83" customFormat="1" x14ac:dyDescent="0.25">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row>
    <row r="408" spans="1:88" s="83" customFormat="1" x14ac:dyDescent="0.25">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row>
    <row r="409" spans="1:88" s="83" customFormat="1" x14ac:dyDescent="0.25">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row>
    <row r="410" spans="1:88" s="83" customFormat="1" x14ac:dyDescent="0.25">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row>
    <row r="411" spans="1:88" s="83" customFormat="1" x14ac:dyDescent="0.25">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row>
    <row r="412" spans="1:88" s="83" customFormat="1" x14ac:dyDescent="0.25">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row>
    <row r="413" spans="1:88" s="83" customFormat="1" x14ac:dyDescent="0.25">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row>
    <row r="414" spans="1:88" s="83" customFormat="1" x14ac:dyDescent="0.25">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row>
    <row r="415" spans="1:88" s="83" customFormat="1" x14ac:dyDescent="0.2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row>
    <row r="416" spans="1:88" s="83" customFormat="1" x14ac:dyDescent="0.25">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row>
    <row r="417" spans="1:88" s="83" customFormat="1" x14ac:dyDescent="0.25">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A417" s="60"/>
      <c r="CB417" s="60"/>
      <c r="CC417" s="60"/>
      <c r="CD417" s="60"/>
      <c r="CE417" s="60"/>
      <c r="CF417" s="60"/>
      <c r="CG417" s="60"/>
      <c r="CH417" s="60"/>
      <c r="CI417" s="60"/>
      <c r="CJ417" s="60"/>
    </row>
    <row r="418" spans="1:88" s="83" customFormat="1" x14ac:dyDescent="0.25">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c r="CA418" s="60"/>
      <c r="CB418" s="60"/>
      <c r="CC418" s="60"/>
      <c r="CD418" s="60"/>
      <c r="CE418" s="60"/>
      <c r="CF418" s="60"/>
      <c r="CG418" s="60"/>
      <c r="CH418" s="60"/>
      <c r="CI418" s="60"/>
      <c r="CJ418" s="60"/>
    </row>
    <row r="419" spans="1:88" s="83" customFormat="1" x14ac:dyDescent="0.25">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row>
    <row r="420" spans="1:88" s="83" customFormat="1" x14ac:dyDescent="0.25">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row>
    <row r="421" spans="1:88" s="83" customFormat="1" x14ac:dyDescent="0.25">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A421" s="60"/>
      <c r="CB421" s="60"/>
      <c r="CC421" s="60"/>
      <c r="CD421" s="60"/>
      <c r="CE421" s="60"/>
      <c r="CF421" s="60"/>
      <c r="CG421" s="60"/>
      <c r="CH421" s="60"/>
      <c r="CI421" s="60"/>
      <c r="CJ421" s="60"/>
    </row>
    <row r="422" spans="1:88" s="83" customFormat="1" x14ac:dyDescent="0.25">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c r="CA422" s="60"/>
      <c r="CB422" s="60"/>
      <c r="CC422" s="60"/>
      <c r="CD422" s="60"/>
      <c r="CE422" s="60"/>
      <c r="CF422" s="60"/>
      <c r="CG422" s="60"/>
      <c r="CH422" s="60"/>
      <c r="CI422" s="60"/>
      <c r="CJ422" s="60"/>
    </row>
    <row r="423" spans="1:88"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100"/>
      <c r="AV423" s="100"/>
      <c r="AW423" s="100"/>
      <c r="AX423" s="100"/>
      <c r="AY423" s="100"/>
      <c r="AZ423" s="100"/>
      <c r="BA423" s="100"/>
    </row>
    <row r="424" spans="1:88"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100"/>
      <c r="AV424" s="100"/>
      <c r="AW424" s="100"/>
      <c r="AX424" s="100"/>
      <c r="AY424" s="100"/>
      <c r="AZ424" s="100"/>
      <c r="BA424" s="100"/>
    </row>
    <row r="425" spans="1:88"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100"/>
      <c r="AV425" s="100"/>
      <c r="AW425" s="100"/>
      <c r="AX425" s="100"/>
      <c r="AY425" s="100"/>
      <c r="AZ425" s="100"/>
      <c r="BA425" s="100"/>
    </row>
    <row r="426" spans="1:88"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100"/>
      <c r="AV426" s="100"/>
      <c r="AW426" s="100"/>
      <c r="AX426" s="100"/>
      <c r="AY426" s="100"/>
      <c r="AZ426" s="100"/>
      <c r="BA426" s="100"/>
    </row>
    <row r="427" spans="1:88"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100"/>
      <c r="AV427" s="100"/>
      <c r="AW427" s="100"/>
      <c r="AX427" s="100"/>
      <c r="AY427" s="100"/>
      <c r="AZ427" s="100"/>
      <c r="BA427" s="100"/>
    </row>
    <row r="428" spans="1:88"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100"/>
      <c r="AV428" s="100"/>
      <c r="AW428" s="100"/>
      <c r="AX428" s="100"/>
      <c r="AY428" s="100"/>
      <c r="AZ428" s="100"/>
      <c r="BA428" s="100"/>
    </row>
    <row r="429" spans="1:88"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100"/>
      <c r="AV429" s="100"/>
      <c r="AW429" s="100"/>
      <c r="AX429" s="100"/>
      <c r="AY429" s="100"/>
      <c r="AZ429" s="100"/>
      <c r="BA429" s="100"/>
    </row>
    <row r="430" spans="1:88"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100"/>
      <c r="AV430" s="100"/>
      <c r="AW430" s="100"/>
      <c r="AX430" s="100"/>
      <c r="AY430" s="100"/>
      <c r="AZ430" s="100"/>
      <c r="BA430" s="100"/>
    </row>
    <row r="431" spans="1:88"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100"/>
      <c r="AV431" s="100"/>
      <c r="AW431" s="100"/>
      <c r="AX431" s="100"/>
      <c r="AY431" s="100"/>
      <c r="AZ431" s="100"/>
      <c r="BA431" s="100"/>
    </row>
    <row r="432" spans="1:88"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100"/>
      <c r="AV432" s="100"/>
      <c r="AW432" s="100"/>
      <c r="AX432" s="100"/>
      <c r="AY432" s="100"/>
      <c r="AZ432" s="100"/>
      <c r="BA432" s="100"/>
    </row>
    <row r="433" spans="1:53"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100"/>
      <c r="AV433" s="100"/>
      <c r="AW433" s="100"/>
      <c r="AX433" s="100"/>
      <c r="AY433" s="100"/>
      <c r="AZ433" s="100"/>
      <c r="BA433" s="100"/>
    </row>
    <row r="434" spans="1:53"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100"/>
      <c r="AV434" s="100"/>
      <c r="AW434" s="100"/>
      <c r="AX434" s="100"/>
      <c r="AY434" s="100"/>
      <c r="AZ434" s="100"/>
      <c r="BA434" s="100"/>
    </row>
    <row r="435" spans="1:53"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100"/>
      <c r="AV435" s="100"/>
      <c r="AW435" s="100"/>
      <c r="AX435" s="100"/>
      <c r="AY435" s="100"/>
      <c r="AZ435" s="100"/>
      <c r="BA435" s="100"/>
    </row>
    <row r="436" spans="1:53"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100"/>
      <c r="AV436" s="100"/>
      <c r="AW436" s="100"/>
      <c r="AX436" s="100"/>
      <c r="AY436" s="100"/>
      <c r="AZ436" s="100"/>
      <c r="BA436" s="100"/>
    </row>
    <row r="437" spans="1:53"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100"/>
      <c r="AV437" s="100"/>
      <c r="AW437" s="100"/>
      <c r="AX437" s="100"/>
      <c r="AY437" s="100"/>
      <c r="AZ437" s="100"/>
      <c r="BA437" s="100"/>
    </row>
    <row r="438" spans="1:53"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100"/>
      <c r="AV438" s="100"/>
      <c r="AW438" s="100"/>
      <c r="AX438" s="100"/>
      <c r="AY438" s="100"/>
      <c r="AZ438" s="100"/>
      <c r="BA438" s="100"/>
    </row>
    <row r="439" spans="1:53"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100"/>
      <c r="AV439" s="100"/>
      <c r="AW439" s="100"/>
      <c r="AX439" s="100"/>
      <c r="AY439" s="100"/>
      <c r="AZ439" s="100"/>
      <c r="BA439" s="100"/>
    </row>
    <row r="440" spans="1:53"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100"/>
      <c r="AV440" s="100"/>
      <c r="AW440" s="100"/>
      <c r="AX440" s="100"/>
      <c r="AY440" s="100"/>
      <c r="AZ440" s="100"/>
      <c r="BA440" s="100"/>
    </row>
    <row r="441" spans="1:53"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100"/>
      <c r="AV441" s="100"/>
      <c r="AW441" s="100"/>
      <c r="AX441" s="100"/>
      <c r="AY441" s="100"/>
      <c r="AZ441" s="100"/>
      <c r="BA441" s="100"/>
    </row>
    <row r="442" spans="1:53"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100"/>
      <c r="AV442" s="100"/>
      <c r="AW442" s="100"/>
      <c r="AX442" s="100"/>
      <c r="AY442" s="100"/>
      <c r="AZ442" s="100"/>
      <c r="BA442" s="100"/>
    </row>
    <row r="443" spans="1:53"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100"/>
      <c r="AV443" s="100"/>
      <c r="AW443" s="100"/>
      <c r="AX443" s="100"/>
      <c r="AY443" s="100"/>
      <c r="AZ443" s="100"/>
      <c r="BA443" s="100"/>
    </row>
    <row r="444" spans="1:53"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100"/>
      <c r="AV444" s="100"/>
      <c r="AW444" s="100"/>
      <c r="AX444" s="100"/>
      <c r="AY444" s="100"/>
      <c r="AZ444" s="100"/>
      <c r="BA444" s="100"/>
    </row>
    <row r="445" spans="1:53"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100"/>
      <c r="AV445" s="100"/>
      <c r="AW445" s="100"/>
      <c r="AX445" s="100"/>
      <c r="AY445" s="100"/>
      <c r="AZ445" s="100"/>
      <c r="BA445" s="100"/>
    </row>
    <row r="446" spans="1:53"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100"/>
      <c r="AV446" s="100"/>
      <c r="AW446" s="100"/>
      <c r="AX446" s="100"/>
      <c r="AY446" s="100"/>
      <c r="AZ446" s="100"/>
      <c r="BA446" s="100"/>
    </row>
    <row r="447" spans="1:53"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100"/>
      <c r="AV447" s="100"/>
      <c r="AW447" s="100"/>
      <c r="AX447" s="100"/>
      <c r="AY447" s="100"/>
      <c r="AZ447" s="100"/>
      <c r="BA447" s="100"/>
    </row>
    <row r="448" spans="1:53"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100"/>
      <c r="AV448" s="100"/>
      <c r="AW448" s="100"/>
      <c r="AX448" s="100"/>
      <c r="AY448" s="100"/>
      <c r="AZ448" s="100"/>
      <c r="BA448" s="100"/>
    </row>
    <row r="449" spans="1:53"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100"/>
      <c r="AV449" s="100"/>
      <c r="AW449" s="100"/>
      <c r="AX449" s="100"/>
      <c r="AY449" s="100"/>
      <c r="AZ449" s="100"/>
      <c r="BA449" s="100"/>
    </row>
    <row r="450" spans="1:53"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100"/>
      <c r="AV450" s="100"/>
      <c r="AW450" s="100"/>
      <c r="AX450" s="100"/>
      <c r="AY450" s="100"/>
      <c r="AZ450" s="100"/>
      <c r="BA450" s="100"/>
    </row>
    <row r="451" spans="1:53"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100"/>
      <c r="AV451" s="100"/>
      <c r="AW451" s="100"/>
      <c r="AX451" s="100"/>
      <c r="AY451" s="100"/>
      <c r="AZ451" s="100"/>
      <c r="BA451" s="100"/>
    </row>
    <row r="452" spans="1:53"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100"/>
      <c r="AV452" s="100"/>
      <c r="AW452" s="100"/>
      <c r="AX452" s="100"/>
      <c r="AY452" s="100"/>
      <c r="AZ452" s="100"/>
      <c r="BA452" s="100"/>
    </row>
    <row r="453" spans="1:53"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100"/>
      <c r="AV453" s="100"/>
      <c r="AW453" s="100"/>
      <c r="AX453" s="100"/>
      <c r="AY453" s="100"/>
      <c r="AZ453" s="100"/>
      <c r="BA453" s="100"/>
    </row>
    <row r="454" spans="1:53"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100"/>
      <c r="AV454" s="100"/>
      <c r="AW454" s="100"/>
      <c r="AX454" s="100"/>
      <c r="AY454" s="100"/>
      <c r="AZ454" s="100"/>
      <c r="BA454" s="100"/>
    </row>
    <row r="455" spans="1:53"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100"/>
      <c r="AV455" s="100"/>
      <c r="AW455" s="100"/>
      <c r="AX455" s="100"/>
      <c r="AY455" s="100"/>
      <c r="AZ455" s="100"/>
      <c r="BA455" s="100"/>
    </row>
    <row r="456" spans="1:53"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100"/>
      <c r="AV456" s="100"/>
      <c r="AW456" s="100"/>
      <c r="AX456" s="100"/>
      <c r="AY456" s="100"/>
      <c r="AZ456" s="100"/>
      <c r="BA456" s="100"/>
    </row>
    <row r="457" spans="1:53"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100"/>
      <c r="AV457" s="100"/>
      <c r="AW457" s="100"/>
      <c r="AX457" s="100"/>
      <c r="AY457" s="100"/>
      <c r="AZ457" s="100"/>
      <c r="BA457" s="100"/>
    </row>
    <row r="458" spans="1:53"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100"/>
      <c r="AV458" s="100"/>
      <c r="AW458" s="100"/>
      <c r="AX458" s="100"/>
      <c r="AY458" s="100"/>
      <c r="AZ458" s="100"/>
      <c r="BA458" s="100"/>
    </row>
    <row r="459" spans="1:53"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100"/>
      <c r="AV459" s="100"/>
      <c r="AW459" s="100"/>
      <c r="AX459" s="100"/>
      <c r="AY459" s="100"/>
      <c r="AZ459" s="100"/>
      <c r="BA459" s="100"/>
    </row>
    <row r="460" spans="1:53"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100"/>
      <c r="AV460" s="100"/>
      <c r="AW460" s="100"/>
      <c r="AX460" s="100"/>
      <c r="AY460" s="100"/>
      <c r="AZ460" s="100"/>
      <c r="BA460" s="100"/>
    </row>
    <row r="461" spans="1:53"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100"/>
      <c r="AV461" s="100"/>
      <c r="AW461" s="100"/>
      <c r="AX461" s="100"/>
      <c r="AY461" s="100"/>
      <c r="AZ461" s="100"/>
      <c r="BA461" s="100"/>
    </row>
    <row r="462" spans="1:53"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100"/>
      <c r="AV462" s="100"/>
      <c r="AW462" s="100"/>
      <c r="AX462" s="100"/>
      <c r="AY462" s="100"/>
      <c r="AZ462" s="100"/>
      <c r="BA462" s="100"/>
    </row>
    <row r="463" spans="1:53"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100"/>
      <c r="AV463" s="100"/>
      <c r="AW463" s="100"/>
      <c r="AX463" s="100"/>
      <c r="AY463" s="100"/>
      <c r="AZ463" s="100"/>
      <c r="BA463" s="100"/>
    </row>
    <row r="464" spans="1:53"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100"/>
      <c r="AV464" s="100"/>
      <c r="AW464" s="100"/>
      <c r="AX464" s="100"/>
      <c r="AY464" s="100"/>
      <c r="AZ464" s="100"/>
      <c r="BA464" s="100"/>
    </row>
    <row r="465" spans="1:53"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100"/>
      <c r="AV465" s="100"/>
      <c r="AW465" s="100"/>
      <c r="AX465" s="100"/>
      <c r="AY465" s="100"/>
      <c r="AZ465" s="100"/>
      <c r="BA465" s="100"/>
    </row>
    <row r="466" spans="1:53"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100"/>
      <c r="AV466" s="100"/>
      <c r="AW466" s="100"/>
      <c r="AX466" s="100"/>
      <c r="AY466" s="100"/>
      <c r="AZ466" s="100"/>
      <c r="BA466" s="100"/>
    </row>
    <row r="467" spans="1:53"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100"/>
      <c r="AV467" s="100"/>
      <c r="AW467" s="100"/>
      <c r="AX467" s="100"/>
      <c r="AY467" s="100"/>
      <c r="AZ467" s="100"/>
      <c r="BA467" s="100"/>
    </row>
    <row r="468" spans="1:53"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100"/>
      <c r="AV468" s="100"/>
      <c r="AW468" s="100"/>
      <c r="AX468" s="100"/>
      <c r="AY468" s="100"/>
      <c r="AZ468" s="100"/>
      <c r="BA468" s="100"/>
    </row>
    <row r="469" spans="1:53"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100"/>
      <c r="AV469" s="100"/>
      <c r="AW469" s="100"/>
      <c r="AX469" s="100"/>
      <c r="AY469" s="100"/>
      <c r="AZ469" s="100"/>
      <c r="BA469" s="100"/>
    </row>
    <row r="470" spans="1:53"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100"/>
      <c r="AV470" s="100"/>
      <c r="AW470" s="100"/>
      <c r="AX470" s="100"/>
      <c r="AY470" s="100"/>
      <c r="AZ470" s="100"/>
      <c r="BA470" s="100"/>
    </row>
    <row r="471" spans="1:53"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100"/>
      <c r="AV471" s="100"/>
      <c r="AW471" s="100"/>
      <c r="AX471" s="100"/>
      <c r="AY471" s="100"/>
      <c r="AZ471" s="100"/>
      <c r="BA471" s="100"/>
    </row>
    <row r="472" spans="1:53"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100"/>
      <c r="AV472" s="100"/>
      <c r="AW472" s="100"/>
      <c r="AX472" s="100"/>
      <c r="AY472" s="100"/>
      <c r="AZ472" s="100"/>
      <c r="BA472" s="100"/>
    </row>
    <row r="473" spans="1:53"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100"/>
      <c r="AV473" s="100"/>
      <c r="AW473" s="100"/>
      <c r="AX473" s="100"/>
      <c r="AY473" s="100"/>
      <c r="AZ473" s="100"/>
      <c r="BA473" s="100"/>
    </row>
    <row r="474" spans="1:53"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100"/>
      <c r="AV474" s="100"/>
      <c r="AW474" s="100"/>
      <c r="AX474" s="100"/>
      <c r="AY474" s="100"/>
      <c r="AZ474" s="100"/>
      <c r="BA474" s="100"/>
    </row>
    <row r="475" spans="1:53"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100"/>
      <c r="AV475" s="100"/>
      <c r="AW475" s="100"/>
      <c r="AX475" s="100"/>
      <c r="AY475" s="100"/>
      <c r="AZ475" s="100"/>
      <c r="BA475" s="100"/>
    </row>
    <row r="476" spans="1:53"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100"/>
      <c r="AV476" s="100"/>
      <c r="AW476" s="100"/>
      <c r="AX476" s="100"/>
      <c r="AY476" s="100"/>
      <c r="AZ476" s="100"/>
      <c r="BA476" s="100"/>
    </row>
    <row r="477" spans="1:53"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100"/>
      <c r="AV477" s="100"/>
      <c r="AW477" s="100"/>
      <c r="AX477" s="100"/>
      <c r="AY477" s="100"/>
      <c r="AZ477" s="100"/>
      <c r="BA477" s="100"/>
    </row>
    <row r="478" spans="1:53"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100"/>
      <c r="AV478" s="100"/>
      <c r="AW478" s="100"/>
      <c r="AX478" s="100"/>
      <c r="AY478" s="100"/>
      <c r="AZ478" s="100"/>
      <c r="BA478" s="100"/>
    </row>
    <row r="479" spans="1:53"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100"/>
      <c r="AV479" s="100"/>
      <c r="AW479" s="100"/>
      <c r="AX479" s="100"/>
      <c r="AY479" s="100"/>
      <c r="AZ479" s="100"/>
      <c r="BA479" s="100"/>
    </row>
    <row r="480" spans="1:53"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100"/>
      <c r="AV480" s="100"/>
      <c r="AW480" s="100"/>
      <c r="AX480" s="100"/>
      <c r="AY480" s="100"/>
      <c r="AZ480" s="100"/>
      <c r="BA480" s="100"/>
    </row>
    <row r="481" spans="1:53"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100"/>
      <c r="AV481" s="100"/>
      <c r="AW481" s="100"/>
      <c r="AX481" s="100"/>
      <c r="AY481" s="100"/>
      <c r="AZ481" s="100"/>
      <c r="BA481" s="100"/>
    </row>
    <row r="482" spans="1:53"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100"/>
      <c r="AV482" s="100"/>
      <c r="AW482" s="100"/>
      <c r="AX482" s="100"/>
      <c r="AY482" s="100"/>
      <c r="AZ482" s="100"/>
      <c r="BA482" s="100"/>
    </row>
    <row r="483" spans="1:53"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100"/>
      <c r="AV483" s="100"/>
      <c r="AW483" s="100"/>
      <c r="AX483" s="100"/>
      <c r="AY483" s="100"/>
      <c r="AZ483" s="100"/>
      <c r="BA483" s="100"/>
    </row>
    <row r="484" spans="1:53"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100"/>
      <c r="AV484" s="100"/>
      <c r="AW484" s="100"/>
      <c r="AX484" s="100"/>
      <c r="AY484" s="100"/>
      <c r="AZ484" s="100"/>
      <c r="BA484" s="100"/>
    </row>
    <row r="485" spans="1:53"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100"/>
      <c r="AV485" s="100"/>
      <c r="AW485" s="100"/>
      <c r="AX485" s="100"/>
      <c r="AY485" s="100"/>
      <c r="AZ485" s="100"/>
      <c r="BA485" s="100"/>
    </row>
    <row r="486" spans="1:53"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100"/>
      <c r="AV486" s="100"/>
      <c r="AW486" s="100"/>
      <c r="AX486" s="100"/>
      <c r="AY486" s="100"/>
      <c r="AZ486" s="100"/>
      <c r="BA486" s="100"/>
    </row>
    <row r="487" spans="1:53"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100"/>
      <c r="AV487" s="100"/>
      <c r="AW487" s="100"/>
      <c r="AX487" s="100"/>
      <c r="AY487" s="100"/>
      <c r="AZ487" s="100"/>
      <c r="BA487" s="100"/>
    </row>
    <row r="488" spans="1:53"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100"/>
      <c r="AV488" s="100"/>
      <c r="AW488" s="100"/>
      <c r="AX488" s="100"/>
      <c r="AY488" s="100"/>
      <c r="AZ488" s="100"/>
      <c r="BA488" s="100"/>
    </row>
    <row r="489" spans="1:53"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100"/>
      <c r="AV489" s="100"/>
      <c r="AW489" s="100"/>
      <c r="AX489" s="100"/>
      <c r="AY489" s="100"/>
      <c r="AZ489" s="100"/>
      <c r="BA489" s="100"/>
    </row>
    <row r="490" spans="1:53"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100"/>
      <c r="AV490" s="100"/>
      <c r="AW490" s="100"/>
      <c r="AX490" s="100"/>
      <c r="AY490" s="100"/>
      <c r="AZ490" s="100"/>
      <c r="BA490" s="100"/>
    </row>
    <row r="491" spans="1:53"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100"/>
      <c r="AV491" s="100"/>
      <c r="AW491" s="100"/>
      <c r="AX491" s="100"/>
      <c r="AY491" s="100"/>
      <c r="AZ491" s="100"/>
      <c r="BA491" s="100"/>
    </row>
    <row r="492" spans="1:53"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100"/>
      <c r="AV492" s="100"/>
      <c r="AW492" s="100"/>
      <c r="AX492" s="100"/>
      <c r="AY492" s="100"/>
      <c r="AZ492" s="100"/>
      <c r="BA492" s="100"/>
    </row>
    <row r="493" spans="1:53"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100"/>
      <c r="AV493" s="100"/>
      <c r="AW493" s="100"/>
      <c r="AX493" s="100"/>
      <c r="AY493" s="100"/>
      <c r="AZ493" s="100"/>
      <c r="BA493" s="100"/>
    </row>
    <row r="494" spans="1:53"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100"/>
      <c r="AV494" s="100"/>
      <c r="AW494" s="100"/>
      <c r="AX494" s="100"/>
      <c r="AY494" s="100"/>
      <c r="AZ494" s="100"/>
      <c r="BA494" s="100"/>
    </row>
    <row r="495" spans="1:53"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100"/>
      <c r="AV495" s="100"/>
      <c r="AW495" s="100"/>
      <c r="AX495" s="100"/>
      <c r="AY495" s="100"/>
      <c r="AZ495" s="100"/>
      <c r="BA495" s="100"/>
    </row>
    <row r="496" spans="1:53"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100"/>
      <c r="AV496" s="100"/>
      <c r="AW496" s="100"/>
      <c r="AX496" s="100"/>
      <c r="AY496" s="100"/>
      <c r="AZ496" s="100"/>
      <c r="BA496" s="100"/>
    </row>
    <row r="497" spans="1:53"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100"/>
      <c r="AV497" s="100"/>
      <c r="AW497" s="100"/>
      <c r="AX497" s="100"/>
      <c r="AY497" s="100"/>
      <c r="AZ497" s="100"/>
      <c r="BA497" s="100"/>
    </row>
    <row r="498" spans="1:53"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100"/>
      <c r="AV498" s="100"/>
      <c r="AW498" s="100"/>
      <c r="AX498" s="100"/>
      <c r="AY498" s="100"/>
      <c r="AZ498" s="100"/>
      <c r="BA498" s="100"/>
    </row>
    <row r="499" spans="1:53"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100"/>
      <c r="AV499" s="100"/>
      <c r="AW499" s="100"/>
      <c r="AX499" s="100"/>
      <c r="AY499" s="100"/>
      <c r="AZ499" s="100"/>
      <c r="BA499" s="100"/>
    </row>
    <row r="500" spans="1:53"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100"/>
      <c r="AV500" s="100"/>
      <c r="AW500" s="100"/>
      <c r="AX500" s="100"/>
      <c r="AY500" s="100"/>
      <c r="AZ500" s="100"/>
      <c r="BA500" s="100"/>
    </row>
  </sheetData>
  <sheetProtection algorithmName="SHA-512" hashValue="79JDvf1W4t0CCPeSIZK/128HQ9JHGgmyrq7dmHuYOMk/ryZmdB89K0pNjkc2I3zP1NFnNQ1zJe3BiIZSNZVKng==" saltValue="13S86ghg1yRUJFx44un5YQ==" spinCount="100000" sheet="1" objects="1" scenarios="1"/>
  <mergeCells count="508">
    <mergeCell ref="AL109:AR110"/>
    <mergeCell ref="AL107:AR108"/>
    <mergeCell ref="B191:C191"/>
    <mergeCell ref="G191:H191"/>
    <mergeCell ref="B189:B190"/>
    <mergeCell ref="D189:D190"/>
    <mergeCell ref="E189:E190"/>
    <mergeCell ref="F189:F190"/>
    <mergeCell ref="G189:G190"/>
    <mergeCell ref="H189:H190"/>
    <mergeCell ref="K185:L185"/>
    <mergeCell ref="P185:Q185"/>
    <mergeCell ref="D186:E186"/>
    <mergeCell ref="F186:H186"/>
    <mergeCell ref="B187:B188"/>
    <mergeCell ref="D187:D188"/>
    <mergeCell ref="E187:E188"/>
    <mergeCell ref="F187:F188"/>
    <mergeCell ref="G187:G188"/>
    <mergeCell ref="H187:H188"/>
    <mergeCell ref="K183:K184"/>
    <mergeCell ref="M183:M184"/>
    <mergeCell ref="N183:N184"/>
    <mergeCell ref="O183:O184"/>
    <mergeCell ref="P183:P184"/>
    <mergeCell ref="Q183:Q184"/>
    <mergeCell ref="B179:C179"/>
    <mergeCell ref="G179:H179"/>
    <mergeCell ref="M180:N180"/>
    <mergeCell ref="O180:Q180"/>
    <mergeCell ref="K181:K182"/>
    <mergeCell ref="M181:M182"/>
    <mergeCell ref="N181:N182"/>
    <mergeCell ref="O181:O182"/>
    <mergeCell ref="P181:P182"/>
    <mergeCell ref="Q181:Q182"/>
    <mergeCell ref="B177:B178"/>
    <mergeCell ref="D177:D178"/>
    <mergeCell ref="E177:E178"/>
    <mergeCell ref="F177:F178"/>
    <mergeCell ref="G177:G178"/>
    <mergeCell ref="H177:H178"/>
    <mergeCell ref="T173:U173"/>
    <mergeCell ref="Y173:Z173"/>
    <mergeCell ref="D174:E174"/>
    <mergeCell ref="F174:H174"/>
    <mergeCell ref="B175:B176"/>
    <mergeCell ref="D175:D176"/>
    <mergeCell ref="E175:E176"/>
    <mergeCell ref="F175:F176"/>
    <mergeCell ref="G175:G176"/>
    <mergeCell ref="H175:H176"/>
    <mergeCell ref="T171:T172"/>
    <mergeCell ref="V171:V172"/>
    <mergeCell ref="W171:W172"/>
    <mergeCell ref="X171:X172"/>
    <mergeCell ref="Y171:Y172"/>
    <mergeCell ref="Z171:Z172"/>
    <mergeCell ref="V168:W168"/>
    <mergeCell ref="X168:Z168"/>
    <mergeCell ref="T169:T170"/>
    <mergeCell ref="V169:V170"/>
    <mergeCell ref="W169:W170"/>
    <mergeCell ref="X169:X170"/>
    <mergeCell ref="Y169:Y170"/>
    <mergeCell ref="Z169:Z170"/>
    <mergeCell ref="D165:D166"/>
    <mergeCell ref="E165:E166"/>
    <mergeCell ref="F165:F166"/>
    <mergeCell ref="G165:G166"/>
    <mergeCell ref="H165:H166"/>
    <mergeCell ref="B167:C167"/>
    <mergeCell ref="G167:H167"/>
    <mergeCell ref="K161:L161"/>
    <mergeCell ref="P161:Q161"/>
    <mergeCell ref="D162:E162"/>
    <mergeCell ref="F162:H162"/>
    <mergeCell ref="B163:B164"/>
    <mergeCell ref="D163:D164"/>
    <mergeCell ref="E163:E164"/>
    <mergeCell ref="F163:F164"/>
    <mergeCell ref="G163:G164"/>
    <mergeCell ref="H163:H164"/>
    <mergeCell ref="K159:K160"/>
    <mergeCell ref="M159:M160"/>
    <mergeCell ref="N159:N160"/>
    <mergeCell ref="O159:O160"/>
    <mergeCell ref="P159:P160"/>
    <mergeCell ref="Q159:Q160"/>
    <mergeCell ref="B155:C155"/>
    <mergeCell ref="G155:H155"/>
    <mergeCell ref="M156:N156"/>
    <mergeCell ref="O156:Q156"/>
    <mergeCell ref="K157:K158"/>
    <mergeCell ref="M157:M158"/>
    <mergeCell ref="N157:N158"/>
    <mergeCell ref="O157:O158"/>
    <mergeCell ref="P157:P158"/>
    <mergeCell ref="Q157:Q158"/>
    <mergeCell ref="B153:B154"/>
    <mergeCell ref="D153:D154"/>
    <mergeCell ref="E153:E154"/>
    <mergeCell ref="F153:F154"/>
    <mergeCell ref="G153:G154"/>
    <mergeCell ref="H153:H154"/>
    <mergeCell ref="AC149:AD149"/>
    <mergeCell ref="AH149:AI149"/>
    <mergeCell ref="D150:E150"/>
    <mergeCell ref="F150:H150"/>
    <mergeCell ref="B151:B152"/>
    <mergeCell ref="D151:D152"/>
    <mergeCell ref="E151:E152"/>
    <mergeCell ref="F151:F152"/>
    <mergeCell ref="G151:G152"/>
    <mergeCell ref="H151:H152"/>
    <mergeCell ref="AC147:AC148"/>
    <mergeCell ref="AE147:AE148"/>
    <mergeCell ref="AF147:AF148"/>
    <mergeCell ref="AG147:AG148"/>
    <mergeCell ref="AH147:AH148"/>
    <mergeCell ref="AI147:AI148"/>
    <mergeCell ref="B143:C143"/>
    <mergeCell ref="G143:H143"/>
    <mergeCell ref="AE144:AF144"/>
    <mergeCell ref="AG144:AI144"/>
    <mergeCell ref="AC145:AC146"/>
    <mergeCell ref="AE145:AE146"/>
    <mergeCell ref="AF145:AF146"/>
    <mergeCell ref="AG145:AG146"/>
    <mergeCell ref="AH145:AH146"/>
    <mergeCell ref="AI145:AI146"/>
    <mergeCell ref="B141:B142"/>
    <mergeCell ref="D141:D142"/>
    <mergeCell ref="E141:E142"/>
    <mergeCell ref="F141:F142"/>
    <mergeCell ref="G141:G142"/>
    <mergeCell ref="H141:H142"/>
    <mergeCell ref="K137:L137"/>
    <mergeCell ref="P137:Q137"/>
    <mergeCell ref="D138:E138"/>
    <mergeCell ref="F138:H138"/>
    <mergeCell ref="B139:B140"/>
    <mergeCell ref="D139:D140"/>
    <mergeCell ref="E139:E140"/>
    <mergeCell ref="F139:F140"/>
    <mergeCell ref="G139:G140"/>
    <mergeCell ref="H139:H140"/>
    <mergeCell ref="K135:K136"/>
    <mergeCell ref="M135:M136"/>
    <mergeCell ref="N135:N136"/>
    <mergeCell ref="O135:O136"/>
    <mergeCell ref="P135:P136"/>
    <mergeCell ref="Q135:Q136"/>
    <mergeCell ref="B131:C131"/>
    <mergeCell ref="G131:H131"/>
    <mergeCell ref="M132:N132"/>
    <mergeCell ref="O132:Q132"/>
    <mergeCell ref="K133:K134"/>
    <mergeCell ref="M133:M134"/>
    <mergeCell ref="N133:N134"/>
    <mergeCell ref="O133:O134"/>
    <mergeCell ref="P133:P134"/>
    <mergeCell ref="Q133:Q134"/>
    <mergeCell ref="B129:B130"/>
    <mergeCell ref="D129:D130"/>
    <mergeCell ref="E129:E130"/>
    <mergeCell ref="F129:F130"/>
    <mergeCell ref="G129:G130"/>
    <mergeCell ref="H129:H130"/>
    <mergeCell ref="T125:U125"/>
    <mergeCell ref="Y125:Z125"/>
    <mergeCell ref="D126:E126"/>
    <mergeCell ref="F126:H126"/>
    <mergeCell ref="B127:B128"/>
    <mergeCell ref="D127:D128"/>
    <mergeCell ref="E127:E128"/>
    <mergeCell ref="F127:F128"/>
    <mergeCell ref="G127:G128"/>
    <mergeCell ref="H127:H128"/>
    <mergeCell ref="T123:T124"/>
    <mergeCell ref="V123:V124"/>
    <mergeCell ref="W123:W124"/>
    <mergeCell ref="X123:X124"/>
    <mergeCell ref="Y123:Y124"/>
    <mergeCell ref="Z123:Z124"/>
    <mergeCell ref="B119:C119"/>
    <mergeCell ref="G119:H119"/>
    <mergeCell ref="V120:W120"/>
    <mergeCell ref="X120:Z120"/>
    <mergeCell ref="T121:T122"/>
    <mergeCell ref="V121:V122"/>
    <mergeCell ref="W121:W122"/>
    <mergeCell ref="X121:X122"/>
    <mergeCell ref="Y121:Y122"/>
    <mergeCell ref="Z121:Z122"/>
    <mergeCell ref="B117:B118"/>
    <mergeCell ref="D117:D118"/>
    <mergeCell ref="E117:E118"/>
    <mergeCell ref="F117:F118"/>
    <mergeCell ref="G117:G118"/>
    <mergeCell ref="H117:H118"/>
    <mergeCell ref="K113:L113"/>
    <mergeCell ref="P113:Q113"/>
    <mergeCell ref="D114:E114"/>
    <mergeCell ref="F114:H114"/>
    <mergeCell ref="B115:B116"/>
    <mergeCell ref="D115:D116"/>
    <mergeCell ref="E115:E116"/>
    <mergeCell ref="F115:F116"/>
    <mergeCell ref="G115:G116"/>
    <mergeCell ref="H115:H116"/>
    <mergeCell ref="K111:K112"/>
    <mergeCell ref="M111:M112"/>
    <mergeCell ref="N111:N112"/>
    <mergeCell ref="O111:O112"/>
    <mergeCell ref="P111:P112"/>
    <mergeCell ref="Q111:Q112"/>
    <mergeCell ref="B107:C107"/>
    <mergeCell ref="G107:H107"/>
    <mergeCell ref="M108:N108"/>
    <mergeCell ref="O108:Q108"/>
    <mergeCell ref="K109:K110"/>
    <mergeCell ref="M109:M110"/>
    <mergeCell ref="N109:N110"/>
    <mergeCell ref="O109:O110"/>
    <mergeCell ref="P109:P110"/>
    <mergeCell ref="Q109:Q110"/>
    <mergeCell ref="B105:B106"/>
    <mergeCell ref="D105:D106"/>
    <mergeCell ref="E105:E106"/>
    <mergeCell ref="F105:F106"/>
    <mergeCell ref="G105:G106"/>
    <mergeCell ref="H105:H106"/>
    <mergeCell ref="AL101:AM101"/>
    <mergeCell ref="AQ101:AR101"/>
    <mergeCell ref="D102:E102"/>
    <mergeCell ref="F102:H102"/>
    <mergeCell ref="B103:B104"/>
    <mergeCell ref="D103:D104"/>
    <mergeCell ref="E103:E104"/>
    <mergeCell ref="F103:F104"/>
    <mergeCell ref="G103:G104"/>
    <mergeCell ref="H103:H104"/>
    <mergeCell ref="AL104:AR105"/>
    <mergeCell ref="AL99:AL100"/>
    <mergeCell ref="AN99:AN100"/>
    <mergeCell ref="AO99:AO100"/>
    <mergeCell ref="AP99:AP100"/>
    <mergeCell ref="AQ99:AQ100"/>
    <mergeCell ref="AR99:AR100"/>
    <mergeCell ref="B95:C95"/>
    <mergeCell ref="G95:H95"/>
    <mergeCell ref="AN96:AO96"/>
    <mergeCell ref="AP96:AR96"/>
    <mergeCell ref="AL97:AL98"/>
    <mergeCell ref="AN97:AN98"/>
    <mergeCell ref="AO97:AO98"/>
    <mergeCell ref="AP97:AP98"/>
    <mergeCell ref="AQ97:AQ98"/>
    <mergeCell ref="AR97:AR98"/>
    <mergeCell ref="B93:B94"/>
    <mergeCell ref="D93:D94"/>
    <mergeCell ref="E93:E94"/>
    <mergeCell ref="F93:F94"/>
    <mergeCell ref="G93:G94"/>
    <mergeCell ref="H93:H94"/>
    <mergeCell ref="K89:L89"/>
    <mergeCell ref="P89:Q89"/>
    <mergeCell ref="D90:E90"/>
    <mergeCell ref="F90:H90"/>
    <mergeCell ref="B91:B92"/>
    <mergeCell ref="D91:D92"/>
    <mergeCell ref="E91:E92"/>
    <mergeCell ref="F91:F92"/>
    <mergeCell ref="G91:G92"/>
    <mergeCell ref="H91:H92"/>
    <mergeCell ref="K87:K88"/>
    <mergeCell ref="M87:M88"/>
    <mergeCell ref="N87:N88"/>
    <mergeCell ref="O87:O88"/>
    <mergeCell ref="P87:P88"/>
    <mergeCell ref="Q87:Q88"/>
    <mergeCell ref="B83:C83"/>
    <mergeCell ref="G83:H83"/>
    <mergeCell ref="M84:N84"/>
    <mergeCell ref="O84:Q84"/>
    <mergeCell ref="K85:K86"/>
    <mergeCell ref="M85:M86"/>
    <mergeCell ref="N85:N86"/>
    <mergeCell ref="O85:O86"/>
    <mergeCell ref="P85:P86"/>
    <mergeCell ref="Q85:Q86"/>
    <mergeCell ref="B81:B82"/>
    <mergeCell ref="D81:D82"/>
    <mergeCell ref="E81:E82"/>
    <mergeCell ref="F81:F82"/>
    <mergeCell ref="G81:G82"/>
    <mergeCell ref="H81:H82"/>
    <mergeCell ref="T77:U77"/>
    <mergeCell ref="Y77:Z77"/>
    <mergeCell ref="D78:E78"/>
    <mergeCell ref="F78:H78"/>
    <mergeCell ref="B79:B80"/>
    <mergeCell ref="D79:D80"/>
    <mergeCell ref="E79:E80"/>
    <mergeCell ref="F79:F80"/>
    <mergeCell ref="G79:G80"/>
    <mergeCell ref="H79:H80"/>
    <mergeCell ref="T75:T76"/>
    <mergeCell ref="V75:V76"/>
    <mergeCell ref="W75:W76"/>
    <mergeCell ref="X75:X76"/>
    <mergeCell ref="Y75:Y76"/>
    <mergeCell ref="Z75:Z76"/>
    <mergeCell ref="B71:C71"/>
    <mergeCell ref="G71:H71"/>
    <mergeCell ref="V72:W72"/>
    <mergeCell ref="X72:Z72"/>
    <mergeCell ref="T73:T74"/>
    <mergeCell ref="V73:V74"/>
    <mergeCell ref="W73:W74"/>
    <mergeCell ref="X73:X74"/>
    <mergeCell ref="Y73:Y74"/>
    <mergeCell ref="Z73:Z74"/>
    <mergeCell ref="B69:B70"/>
    <mergeCell ref="D69:D70"/>
    <mergeCell ref="E69:E70"/>
    <mergeCell ref="F69:F70"/>
    <mergeCell ref="G69:G70"/>
    <mergeCell ref="H69:H70"/>
    <mergeCell ref="K65:L65"/>
    <mergeCell ref="P65:Q65"/>
    <mergeCell ref="D66:E66"/>
    <mergeCell ref="F66:H66"/>
    <mergeCell ref="B67:B68"/>
    <mergeCell ref="D67:D68"/>
    <mergeCell ref="E67:E68"/>
    <mergeCell ref="F67:F68"/>
    <mergeCell ref="G67:G68"/>
    <mergeCell ref="H67:H68"/>
    <mergeCell ref="K63:K64"/>
    <mergeCell ref="M63:M64"/>
    <mergeCell ref="N63:N64"/>
    <mergeCell ref="O63:O64"/>
    <mergeCell ref="P63:P64"/>
    <mergeCell ref="Q63:Q64"/>
    <mergeCell ref="B59:C59"/>
    <mergeCell ref="G59:H59"/>
    <mergeCell ref="M60:N60"/>
    <mergeCell ref="O60:Q60"/>
    <mergeCell ref="K61:K62"/>
    <mergeCell ref="M61:M62"/>
    <mergeCell ref="N61:N62"/>
    <mergeCell ref="O61:O62"/>
    <mergeCell ref="P61:P62"/>
    <mergeCell ref="Q61:Q62"/>
    <mergeCell ref="B57:B58"/>
    <mergeCell ref="D57:D58"/>
    <mergeCell ref="E57:E58"/>
    <mergeCell ref="F57:F58"/>
    <mergeCell ref="G57:G58"/>
    <mergeCell ref="H57:H58"/>
    <mergeCell ref="AC53:AD53"/>
    <mergeCell ref="AH53:AI53"/>
    <mergeCell ref="D54:E54"/>
    <mergeCell ref="F54:H54"/>
    <mergeCell ref="B55:B56"/>
    <mergeCell ref="D55:D56"/>
    <mergeCell ref="E55:E56"/>
    <mergeCell ref="F55:F56"/>
    <mergeCell ref="G55:G56"/>
    <mergeCell ref="H55:H56"/>
    <mergeCell ref="AC51:AC52"/>
    <mergeCell ref="AE51:AE52"/>
    <mergeCell ref="AF51:AF52"/>
    <mergeCell ref="AG51:AG52"/>
    <mergeCell ref="AH51:AH52"/>
    <mergeCell ref="AI51:AI52"/>
    <mergeCell ref="B47:C47"/>
    <mergeCell ref="G47:H47"/>
    <mergeCell ref="AE48:AF48"/>
    <mergeCell ref="AG48:AI48"/>
    <mergeCell ref="AC49:AC50"/>
    <mergeCell ref="AE49:AE50"/>
    <mergeCell ref="AF49:AF50"/>
    <mergeCell ref="AG49:AG50"/>
    <mergeCell ref="AH49:AH50"/>
    <mergeCell ref="AI49:AI50"/>
    <mergeCell ref="B45:B46"/>
    <mergeCell ref="D45:D46"/>
    <mergeCell ref="E45:E46"/>
    <mergeCell ref="F45:F46"/>
    <mergeCell ref="G45:G46"/>
    <mergeCell ref="H45:H46"/>
    <mergeCell ref="K41:L41"/>
    <mergeCell ref="P41:Q41"/>
    <mergeCell ref="D42:E42"/>
    <mergeCell ref="F42:H42"/>
    <mergeCell ref="B43:B44"/>
    <mergeCell ref="D43:D44"/>
    <mergeCell ref="E43:E44"/>
    <mergeCell ref="F43:F44"/>
    <mergeCell ref="G43:G44"/>
    <mergeCell ref="H43:H44"/>
    <mergeCell ref="K39:K40"/>
    <mergeCell ref="M39:M40"/>
    <mergeCell ref="N39:N40"/>
    <mergeCell ref="O39:O40"/>
    <mergeCell ref="P39:P40"/>
    <mergeCell ref="Q39:Q40"/>
    <mergeCell ref="B35:C35"/>
    <mergeCell ref="G35:H35"/>
    <mergeCell ref="M36:N36"/>
    <mergeCell ref="O36:Q36"/>
    <mergeCell ref="K37:K38"/>
    <mergeCell ref="M37:M38"/>
    <mergeCell ref="N37:N38"/>
    <mergeCell ref="O37:O38"/>
    <mergeCell ref="P37:P38"/>
    <mergeCell ref="Q37:Q38"/>
    <mergeCell ref="B33:B34"/>
    <mergeCell ref="D33:D34"/>
    <mergeCell ref="E33:E34"/>
    <mergeCell ref="F33:F34"/>
    <mergeCell ref="G33:G34"/>
    <mergeCell ref="H33:H34"/>
    <mergeCell ref="T29:U29"/>
    <mergeCell ref="Y29:Z29"/>
    <mergeCell ref="D30:E30"/>
    <mergeCell ref="F30:H30"/>
    <mergeCell ref="B31:B32"/>
    <mergeCell ref="D31:D32"/>
    <mergeCell ref="E31:E32"/>
    <mergeCell ref="F31:F32"/>
    <mergeCell ref="G31:G32"/>
    <mergeCell ref="H31:H32"/>
    <mergeCell ref="T27:T28"/>
    <mergeCell ref="V27:V28"/>
    <mergeCell ref="W27:W28"/>
    <mergeCell ref="X27:X28"/>
    <mergeCell ref="Y27:Y28"/>
    <mergeCell ref="Z27:Z28"/>
    <mergeCell ref="B23:C23"/>
    <mergeCell ref="G23:H23"/>
    <mergeCell ref="V24:W24"/>
    <mergeCell ref="X24:Z24"/>
    <mergeCell ref="T25:T26"/>
    <mergeCell ref="V25:V26"/>
    <mergeCell ref="W25:W26"/>
    <mergeCell ref="X25:X26"/>
    <mergeCell ref="Y25:Y26"/>
    <mergeCell ref="Z25:Z26"/>
    <mergeCell ref="B21:B22"/>
    <mergeCell ref="D21:D22"/>
    <mergeCell ref="E21:E22"/>
    <mergeCell ref="F21:F22"/>
    <mergeCell ref="G21:G22"/>
    <mergeCell ref="H21:H22"/>
    <mergeCell ref="K17:L17"/>
    <mergeCell ref="P17:Q17"/>
    <mergeCell ref="D18:E18"/>
    <mergeCell ref="F18:H18"/>
    <mergeCell ref="B19:B20"/>
    <mergeCell ref="D19:D20"/>
    <mergeCell ref="E19:E20"/>
    <mergeCell ref="F19:F20"/>
    <mergeCell ref="G19:G20"/>
    <mergeCell ref="H19:H20"/>
    <mergeCell ref="K15:K16"/>
    <mergeCell ref="M15:M16"/>
    <mergeCell ref="N15:N16"/>
    <mergeCell ref="O15:O16"/>
    <mergeCell ref="P15:P16"/>
    <mergeCell ref="Q15:Q16"/>
    <mergeCell ref="B11:C11"/>
    <mergeCell ref="G11:H11"/>
    <mergeCell ref="M12:N12"/>
    <mergeCell ref="O12:Q12"/>
    <mergeCell ref="K13:K14"/>
    <mergeCell ref="M13:M14"/>
    <mergeCell ref="N13:N14"/>
    <mergeCell ref="O13:O14"/>
    <mergeCell ref="P13:P14"/>
    <mergeCell ref="Q13:Q14"/>
    <mergeCell ref="B9:B10"/>
    <mergeCell ref="D9:D10"/>
    <mergeCell ref="E9:E10"/>
    <mergeCell ref="F9:F10"/>
    <mergeCell ref="G9:G10"/>
    <mergeCell ref="H9:H10"/>
    <mergeCell ref="D6:E6"/>
    <mergeCell ref="F6:H6"/>
    <mergeCell ref="B7:B8"/>
    <mergeCell ref="D7:D8"/>
    <mergeCell ref="E7:E8"/>
    <mergeCell ref="F7:F8"/>
    <mergeCell ref="G7:G8"/>
    <mergeCell ref="H7:H8"/>
    <mergeCell ref="AC1:AC3"/>
    <mergeCell ref="AD1:AI2"/>
    <mergeCell ref="AL1:AL3"/>
    <mergeCell ref="AM1:AR2"/>
    <mergeCell ref="B1:B3"/>
    <mergeCell ref="C1:H2"/>
    <mergeCell ref="K1:K3"/>
    <mergeCell ref="L1:Q2"/>
    <mergeCell ref="T1:T3"/>
    <mergeCell ref="U1:Z2"/>
  </mergeCells>
  <conditionalFormatting sqref="B1:C1 C3">
    <cfRule type="cellIs" dxfId="902" priority="528" operator="equal">
      <formula>"(LL)"</formula>
    </cfRule>
    <cfRule type="cellIs" dxfId="901" priority="529" operator="equal">
      <formula>"(WC)"</formula>
    </cfRule>
    <cfRule type="cellIs" dxfId="900" priority="530" operator="equal">
      <formula>"(Q)"</formula>
    </cfRule>
    <cfRule type="cellIs" dxfId="899" priority="531" operator="between">
      <formula>1</formula>
      <formula>50</formula>
    </cfRule>
  </conditionalFormatting>
  <conditionalFormatting sqref="L1 L3">
    <cfRule type="cellIs" dxfId="898" priority="524" operator="equal">
      <formula>"(LL)"</formula>
    </cfRule>
    <cfRule type="cellIs" dxfId="897" priority="525" operator="equal">
      <formula>"(WC)"</formula>
    </cfRule>
    <cfRule type="cellIs" dxfId="896" priority="526" operator="equal">
      <formula>"(Q)"</formula>
    </cfRule>
    <cfRule type="cellIs" dxfId="895" priority="527" operator="between">
      <formula>1</formula>
      <formula>50</formula>
    </cfRule>
  </conditionalFormatting>
  <conditionalFormatting sqref="U1 U3">
    <cfRule type="cellIs" dxfId="894" priority="520" operator="equal">
      <formula>"(LL)"</formula>
    </cfRule>
    <cfRule type="cellIs" dxfId="893" priority="521" operator="equal">
      <formula>"(WC)"</formula>
    </cfRule>
    <cfRule type="cellIs" dxfId="892" priority="522" operator="equal">
      <formula>"(Q)"</formula>
    </cfRule>
    <cfRule type="cellIs" dxfId="891" priority="523" operator="between">
      <formula>1</formula>
      <formula>50</formula>
    </cfRule>
  </conditionalFormatting>
  <conditionalFormatting sqref="AD1 AD3">
    <cfRule type="cellIs" dxfId="890" priority="516" operator="equal">
      <formula>"(LL)"</formula>
    </cfRule>
    <cfRule type="cellIs" dxfId="889" priority="517" operator="equal">
      <formula>"(WC)"</formula>
    </cfRule>
    <cfRule type="cellIs" dxfId="888" priority="518" operator="equal">
      <formula>"(Q)"</formula>
    </cfRule>
    <cfRule type="cellIs" dxfId="887" priority="519" operator="between">
      <formula>1</formula>
      <formula>50</formula>
    </cfRule>
  </conditionalFormatting>
  <conditionalFormatting sqref="AM1 AM3">
    <cfRule type="cellIs" dxfId="886" priority="512" operator="equal">
      <formula>"(LL)"</formula>
    </cfRule>
    <cfRule type="cellIs" dxfId="885" priority="513" operator="equal">
      <formula>"(WC)"</formula>
    </cfRule>
    <cfRule type="cellIs" dxfId="884" priority="514" operator="equal">
      <formula>"(Q)"</formula>
    </cfRule>
    <cfRule type="cellIs" dxfId="883" priority="515" operator="between">
      <formula>1</formula>
      <formula>50</formula>
    </cfRule>
  </conditionalFormatting>
  <conditionalFormatting sqref="AV1 AV3">
    <cfRule type="cellIs" dxfId="882" priority="508" operator="equal">
      <formula>"(LL)"</formula>
    </cfRule>
    <cfRule type="cellIs" dxfId="881" priority="509" operator="equal">
      <formula>"(WC)"</formula>
    </cfRule>
    <cfRule type="cellIs" dxfId="880" priority="510" operator="equal">
      <formula>"(Q)"</formula>
    </cfRule>
    <cfRule type="cellIs" dxfId="879" priority="511" operator="between">
      <formula>1</formula>
      <formula>50</formula>
    </cfRule>
  </conditionalFormatting>
  <conditionalFormatting sqref="BE1 BE3">
    <cfRule type="cellIs" dxfId="878" priority="504" operator="equal">
      <formula>"(LL)"</formula>
    </cfRule>
    <cfRule type="cellIs" dxfId="877" priority="505" operator="equal">
      <formula>"(WC)"</formula>
    </cfRule>
    <cfRule type="cellIs" dxfId="876" priority="506" operator="equal">
      <formula>"(Q)"</formula>
    </cfRule>
    <cfRule type="cellIs" dxfId="875" priority="507" operator="between">
      <formula>1</formula>
      <formula>50</formula>
    </cfRule>
  </conditionalFormatting>
  <conditionalFormatting sqref="BD1:BD3 AU1 AL1 AC1 T1 K1">
    <cfRule type="cellIs" dxfId="874" priority="500" operator="equal">
      <formula>"(LL)"</formula>
    </cfRule>
    <cfRule type="cellIs" dxfId="873" priority="501" operator="equal">
      <formula>"(WC)"</formula>
    </cfRule>
    <cfRule type="cellIs" dxfId="872" priority="502" operator="equal">
      <formula>"(Q)"</formula>
    </cfRule>
    <cfRule type="cellIs" dxfId="871" priority="503" operator="between">
      <formula>1</formula>
      <formula>50</formula>
    </cfRule>
  </conditionalFormatting>
  <conditionalFormatting sqref="B7 B9">
    <cfRule type="cellIs" dxfId="870" priority="499" operator="between">
      <formula>1</formula>
      <formula>50</formula>
    </cfRule>
  </conditionalFormatting>
  <conditionalFormatting sqref="B7 B9">
    <cfRule type="cellIs" dxfId="869" priority="498" operator="equal">
      <formula>"(Q)"</formula>
    </cfRule>
  </conditionalFormatting>
  <conditionalFormatting sqref="B7 B9">
    <cfRule type="cellIs" dxfId="868" priority="497" operator="equal">
      <formula>"(WC)"</formula>
    </cfRule>
  </conditionalFormatting>
  <conditionalFormatting sqref="B7 B9">
    <cfRule type="cellIs" dxfId="867" priority="496" operator="equal">
      <formula>"(LL)"</formula>
    </cfRule>
  </conditionalFormatting>
  <conditionalFormatting sqref="D7:F7">
    <cfRule type="expression" dxfId="866" priority="495">
      <formula>D7&gt;D9</formula>
    </cfRule>
  </conditionalFormatting>
  <conditionalFormatting sqref="D9:F9">
    <cfRule type="expression" dxfId="865" priority="494">
      <formula>D9&gt;D7</formula>
    </cfRule>
  </conditionalFormatting>
  <conditionalFormatting sqref="B19 B21">
    <cfRule type="cellIs" dxfId="864" priority="493" operator="between">
      <formula>1</formula>
      <formula>50</formula>
    </cfRule>
  </conditionalFormatting>
  <conditionalFormatting sqref="B19 B21">
    <cfRule type="cellIs" dxfId="863" priority="492" operator="equal">
      <formula>"(Q)"</formula>
    </cfRule>
  </conditionalFormatting>
  <conditionalFormatting sqref="B19 B21">
    <cfRule type="cellIs" dxfId="862" priority="491" operator="equal">
      <formula>"(WC)"</formula>
    </cfRule>
  </conditionalFormatting>
  <conditionalFormatting sqref="B19 B21">
    <cfRule type="cellIs" dxfId="861" priority="490" operator="equal">
      <formula>"(LL)"</formula>
    </cfRule>
  </conditionalFormatting>
  <conditionalFormatting sqref="K13 K15">
    <cfRule type="cellIs" dxfId="860" priority="485" operator="equal">
      <formula>0</formula>
    </cfRule>
    <cfRule type="cellIs" dxfId="859" priority="489" operator="between">
      <formula>1</formula>
      <formula>50</formula>
    </cfRule>
  </conditionalFormatting>
  <conditionalFormatting sqref="K13 K15">
    <cfRule type="cellIs" dxfId="858" priority="488" operator="equal">
      <formula>"(Q)"</formula>
    </cfRule>
  </conditionalFormatting>
  <conditionalFormatting sqref="K13 K15">
    <cfRule type="cellIs" dxfId="857" priority="487" operator="equal">
      <formula>"(WC)"</formula>
    </cfRule>
  </conditionalFormatting>
  <conditionalFormatting sqref="K13 K15">
    <cfRule type="cellIs" dxfId="856" priority="486" operator="equal">
      <formula>"(LL)"</formula>
    </cfRule>
  </conditionalFormatting>
  <conditionalFormatting sqref="B31 B33">
    <cfRule type="cellIs" dxfId="855" priority="484" operator="between">
      <formula>1</formula>
      <formula>50</formula>
    </cfRule>
  </conditionalFormatting>
  <conditionalFormatting sqref="B31 B33">
    <cfRule type="cellIs" dxfId="854" priority="483" operator="equal">
      <formula>"(Q)"</formula>
    </cfRule>
  </conditionalFormatting>
  <conditionalFormatting sqref="B31 B33">
    <cfRule type="cellIs" dxfId="853" priority="482" operator="equal">
      <formula>"(WC)"</formula>
    </cfRule>
  </conditionalFormatting>
  <conditionalFormatting sqref="B31 B33">
    <cfRule type="cellIs" dxfId="852" priority="481" operator="equal">
      <formula>"(LL)"</formula>
    </cfRule>
  </conditionalFormatting>
  <conditionalFormatting sqref="B43 B45">
    <cfRule type="cellIs" dxfId="851" priority="480" operator="between">
      <formula>1</formula>
      <formula>50</formula>
    </cfRule>
  </conditionalFormatting>
  <conditionalFormatting sqref="B43 B45">
    <cfRule type="cellIs" dxfId="850" priority="479" operator="equal">
      <formula>"(Q)"</formula>
    </cfRule>
  </conditionalFormatting>
  <conditionalFormatting sqref="B43 B45">
    <cfRule type="cellIs" dxfId="849" priority="478" operator="equal">
      <formula>"(WC)"</formula>
    </cfRule>
  </conditionalFormatting>
  <conditionalFormatting sqref="B43 B45">
    <cfRule type="cellIs" dxfId="848" priority="477" operator="equal">
      <formula>"(LL)"</formula>
    </cfRule>
  </conditionalFormatting>
  <conditionalFormatting sqref="B55 B57">
    <cfRule type="cellIs" dxfId="847" priority="476" operator="between">
      <formula>1</formula>
      <formula>50</formula>
    </cfRule>
  </conditionalFormatting>
  <conditionalFormatting sqref="B55 B57">
    <cfRule type="cellIs" dxfId="846" priority="475" operator="equal">
      <formula>"(Q)"</formula>
    </cfRule>
  </conditionalFormatting>
  <conditionalFormatting sqref="B55 B57">
    <cfRule type="cellIs" dxfId="845" priority="474" operator="equal">
      <formula>"(WC)"</formula>
    </cfRule>
  </conditionalFormatting>
  <conditionalFormatting sqref="B55 B57">
    <cfRule type="cellIs" dxfId="844" priority="473" operator="equal">
      <formula>"(LL)"</formula>
    </cfRule>
  </conditionalFormatting>
  <conditionalFormatting sqref="B67 B69">
    <cfRule type="cellIs" dxfId="843" priority="472" operator="between">
      <formula>1</formula>
      <formula>50</formula>
    </cfRule>
  </conditionalFormatting>
  <conditionalFormatting sqref="B67 B69">
    <cfRule type="cellIs" dxfId="842" priority="471" operator="equal">
      <formula>"(Q)"</formula>
    </cfRule>
  </conditionalFormatting>
  <conditionalFormatting sqref="B67 B69">
    <cfRule type="cellIs" dxfId="841" priority="470" operator="equal">
      <formula>"(WC)"</formula>
    </cfRule>
  </conditionalFormatting>
  <conditionalFormatting sqref="B67 B69">
    <cfRule type="cellIs" dxfId="840" priority="469" operator="equal">
      <formula>"(LL)"</formula>
    </cfRule>
  </conditionalFormatting>
  <conditionalFormatting sqref="B79 B81">
    <cfRule type="cellIs" dxfId="839" priority="468" operator="between">
      <formula>1</formula>
      <formula>50</formula>
    </cfRule>
  </conditionalFormatting>
  <conditionalFormatting sqref="B79 B81">
    <cfRule type="cellIs" dxfId="838" priority="467" operator="equal">
      <formula>"(Q)"</formula>
    </cfRule>
  </conditionalFormatting>
  <conditionalFormatting sqref="B79 B81">
    <cfRule type="cellIs" dxfId="837" priority="466" operator="equal">
      <formula>"(WC)"</formula>
    </cfRule>
  </conditionalFormatting>
  <conditionalFormatting sqref="B79 B81">
    <cfRule type="cellIs" dxfId="836" priority="465" operator="equal">
      <formula>"(LL)"</formula>
    </cfRule>
  </conditionalFormatting>
  <conditionalFormatting sqref="B91 B93">
    <cfRule type="cellIs" dxfId="835" priority="464" operator="between">
      <formula>1</formula>
      <formula>50</formula>
    </cfRule>
  </conditionalFormatting>
  <conditionalFormatting sqref="B91 B93">
    <cfRule type="cellIs" dxfId="834" priority="463" operator="equal">
      <formula>"(Q)"</formula>
    </cfRule>
  </conditionalFormatting>
  <conditionalFormatting sqref="B91 B93">
    <cfRule type="cellIs" dxfId="833" priority="462" operator="equal">
      <formula>"(WC)"</formula>
    </cfRule>
  </conditionalFormatting>
  <conditionalFormatting sqref="B91 B93">
    <cfRule type="cellIs" dxfId="832" priority="461" operator="equal">
      <formula>"(LL)"</formula>
    </cfRule>
  </conditionalFormatting>
  <conditionalFormatting sqref="B103 B105">
    <cfRule type="cellIs" dxfId="831" priority="460" operator="between">
      <formula>1</formula>
      <formula>50</formula>
    </cfRule>
  </conditionalFormatting>
  <conditionalFormatting sqref="B103 B105">
    <cfRule type="cellIs" dxfId="830" priority="459" operator="equal">
      <formula>"(Q)"</formula>
    </cfRule>
  </conditionalFormatting>
  <conditionalFormatting sqref="B103 B105">
    <cfRule type="cellIs" dxfId="829" priority="458" operator="equal">
      <formula>"(WC)"</formula>
    </cfRule>
  </conditionalFormatting>
  <conditionalFormatting sqref="B103 B105">
    <cfRule type="cellIs" dxfId="828" priority="457" operator="equal">
      <formula>"(LL)"</formula>
    </cfRule>
  </conditionalFormatting>
  <conditionalFormatting sqref="B115 B117">
    <cfRule type="cellIs" dxfId="827" priority="456" operator="between">
      <formula>1</formula>
      <formula>50</formula>
    </cfRule>
  </conditionalFormatting>
  <conditionalFormatting sqref="B115 B117">
    <cfRule type="cellIs" dxfId="826" priority="455" operator="equal">
      <formula>"(Q)"</formula>
    </cfRule>
  </conditionalFormatting>
  <conditionalFormatting sqref="B115 B117">
    <cfRule type="cellIs" dxfId="825" priority="454" operator="equal">
      <formula>"(WC)"</formula>
    </cfRule>
  </conditionalFormatting>
  <conditionalFormatting sqref="B115 B117">
    <cfRule type="cellIs" dxfId="824" priority="453" operator="equal">
      <formula>"(LL)"</formula>
    </cfRule>
  </conditionalFormatting>
  <conditionalFormatting sqref="B127 B129">
    <cfRule type="cellIs" dxfId="823" priority="452" operator="between">
      <formula>1</formula>
      <formula>50</formula>
    </cfRule>
  </conditionalFormatting>
  <conditionalFormatting sqref="B127 B129">
    <cfRule type="cellIs" dxfId="822" priority="451" operator="equal">
      <formula>"(Q)"</formula>
    </cfRule>
  </conditionalFormatting>
  <conditionalFormatting sqref="B127 B129">
    <cfRule type="cellIs" dxfId="821" priority="450" operator="equal">
      <formula>"(WC)"</formula>
    </cfRule>
  </conditionalFormatting>
  <conditionalFormatting sqref="B127 B129">
    <cfRule type="cellIs" dxfId="820" priority="449" operator="equal">
      <formula>"(LL)"</formula>
    </cfRule>
  </conditionalFormatting>
  <conditionalFormatting sqref="B139 B141">
    <cfRule type="cellIs" dxfId="819" priority="448" operator="between">
      <formula>1</formula>
      <formula>50</formula>
    </cfRule>
  </conditionalFormatting>
  <conditionalFormatting sqref="B139 B141">
    <cfRule type="cellIs" dxfId="818" priority="447" operator="equal">
      <formula>"(Q)"</formula>
    </cfRule>
  </conditionalFormatting>
  <conditionalFormatting sqref="B139 B141">
    <cfRule type="cellIs" dxfId="817" priority="446" operator="equal">
      <formula>"(WC)"</formula>
    </cfRule>
  </conditionalFormatting>
  <conditionalFormatting sqref="B139 B141">
    <cfRule type="cellIs" dxfId="816" priority="445" operator="equal">
      <formula>"(LL)"</formula>
    </cfRule>
  </conditionalFormatting>
  <conditionalFormatting sqref="B151 B153">
    <cfRule type="cellIs" dxfId="815" priority="444" operator="between">
      <formula>1</formula>
      <formula>50</formula>
    </cfRule>
  </conditionalFormatting>
  <conditionalFormatting sqref="B151 B153">
    <cfRule type="cellIs" dxfId="814" priority="443" operator="equal">
      <formula>"(Q)"</formula>
    </cfRule>
  </conditionalFormatting>
  <conditionalFormatting sqref="B151 B153">
    <cfRule type="cellIs" dxfId="813" priority="442" operator="equal">
      <formula>"(WC)"</formula>
    </cfRule>
  </conditionalFormatting>
  <conditionalFormatting sqref="B151 B153">
    <cfRule type="cellIs" dxfId="812" priority="441" operator="equal">
      <formula>"(LL)"</formula>
    </cfRule>
  </conditionalFormatting>
  <conditionalFormatting sqref="B163 B165:B166">
    <cfRule type="cellIs" dxfId="811" priority="440" operator="between">
      <formula>1</formula>
      <formula>50</formula>
    </cfRule>
  </conditionalFormatting>
  <conditionalFormatting sqref="B163 B165:B166">
    <cfRule type="cellIs" dxfId="810" priority="439" operator="equal">
      <formula>"(Q)"</formula>
    </cfRule>
  </conditionalFormatting>
  <conditionalFormatting sqref="B163 B165:B166">
    <cfRule type="cellIs" dxfId="809" priority="438" operator="equal">
      <formula>"(WC)"</formula>
    </cfRule>
  </conditionalFormatting>
  <conditionalFormatting sqref="B163 B165:B166">
    <cfRule type="cellIs" dxfId="808" priority="437" operator="equal">
      <formula>"(LL)"</formula>
    </cfRule>
  </conditionalFormatting>
  <conditionalFormatting sqref="B175 B177">
    <cfRule type="cellIs" dxfId="807" priority="436" operator="between">
      <formula>1</formula>
      <formula>50</formula>
    </cfRule>
  </conditionalFormatting>
  <conditionalFormatting sqref="B175 B177">
    <cfRule type="cellIs" dxfId="806" priority="435" operator="equal">
      <formula>"(Q)"</formula>
    </cfRule>
  </conditionalFormatting>
  <conditionalFormatting sqref="B175 B177">
    <cfRule type="cellIs" dxfId="805" priority="434" operator="equal">
      <formula>"(WC)"</formula>
    </cfRule>
  </conditionalFormatting>
  <conditionalFormatting sqref="B175 B177">
    <cfRule type="cellIs" dxfId="804" priority="433" operator="equal">
      <formula>"(LL)"</formula>
    </cfRule>
  </conditionalFormatting>
  <conditionalFormatting sqref="B187 B189">
    <cfRule type="cellIs" dxfId="803" priority="432" operator="between">
      <formula>1</formula>
      <formula>50</formula>
    </cfRule>
  </conditionalFormatting>
  <conditionalFormatting sqref="B187 B189">
    <cfRule type="cellIs" dxfId="802" priority="431" operator="equal">
      <formula>"(Q)"</formula>
    </cfRule>
  </conditionalFormatting>
  <conditionalFormatting sqref="B187 B189">
    <cfRule type="cellIs" dxfId="801" priority="430" operator="equal">
      <formula>"(WC)"</formula>
    </cfRule>
  </conditionalFormatting>
  <conditionalFormatting sqref="B187 B189">
    <cfRule type="cellIs" dxfId="800" priority="429" operator="equal">
      <formula>"(LL)"</formula>
    </cfRule>
  </conditionalFormatting>
  <conditionalFormatting sqref="B199 B201">
    <cfRule type="cellIs" dxfId="799" priority="428" operator="between">
      <formula>1</formula>
      <formula>50</formula>
    </cfRule>
  </conditionalFormatting>
  <conditionalFormatting sqref="B199 B201">
    <cfRule type="cellIs" dxfId="798" priority="427" operator="equal">
      <formula>"(Q)"</formula>
    </cfRule>
  </conditionalFormatting>
  <conditionalFormatting sqref="B199 B201">
    <cfRule type="cellIs" dxfId="797" priority="426" operator="equal">
      <formula>"(WC)"</formula>
    </cfRule>
  </conditionalFormatting>
  <conditionalFormatting sqref="B199 B201">
    <cfRule type="cellIs" dxfId="796" priority="425" operator="equal">
      <formula>"(LL)"</formula>
    </cfRule>
  </conditionalFormatting>
  <conditionalFormatting sqref="B211 B213">
    <cfRule type="cellIs" dxfId="795" priority="424" operator="between">
      <formula>1</formula>
      <formula>50</formula>
    </cfRule>
  </conditionalFormatting>
  <conditionalFormatting sqref="B211 B213">
    <cfRule type="cellIs" dxfId="794" priority="423" operator="equal">
      <formula>"(Q)"</formula>
    </cfRule>
  </conditionalFormatting>
  <conditionalFormatting sqref="B211 B213">
    <cfRule type="cellIs" dxfId="793" priority="422" operator="equal">
      <formula>"(WC)"</formula>
    </cfRule>
  </conditionalFormatting>
  <conditionalFormatting sqref="B211 B213">
    <cfRule type="cellIs" dxfId="792" priority="421" operator="equal">
      <formula>"(LL)"</formula>
    </cfRule>
  </conditionalFormatting>
  <conditionalFormatting sqref="B223 B225">
    <cfRule type="cellIs" dxfId="791" priority="420" operator="between">
      <formula>1</formula>
      <formula>50</formula>
    </cfRule>
  </conditionalFormatting>
  <conditionalFormatting sqref="B223 B225">
    <cfRule type="cellIs" dxfId="790" priority="419" operator="equal">
      <formula>"(Q)"</formula>
    </cfRule>
  </conditionalFormatting>
  <conditionalFormatting sqref="B223 B225">
    <cfRule type="cellIs" dxfId="789" priority="418" operator="equal">
      <formula>"(WC)"</formula>
    </cfRule>
  </conditionalFormatting>
  <conditionalFormatting sqref="B223 B225">
    <cfRule type="cellIs" dxfId="788" priority="417" operator="equal">
      <formula>"(LL)"</formula>
    </cfRule>
  </conditionalFormatting>
  <conditionalFormatting sqref="B235 B237">
    <cfRule type="cellIs" dxfId="787" priority="416" operator="between">
      <formula>1</formula>
      <formula>50</formula>
    </cfRule>
  </conditionalFormatting>
  <conditionalFormatting sqref="B235 B237">
    <cfRule type="cellIs" dxfId="786" priority="415" operator="equal">
      <formula>"(Q)"</formula>
    </cfRule>
  </conditionalFormatting>
  <conditionalFormatting sqref="B235 B237">
    <cfRule type="cellIs" dxfId="785" priority="414" operator="equal">
      <formula>"(WC)"</formula>
    </cfRule>
  </conditionalFormatting>
  <conditionalFormatting sqref="B235 B237">
    <cfRule type="cellIs" dxfId="784" priority="413" operator="equal">
      <formula>"(LL)"</formula>
    </cfRule>
  </conditionalFormatting>
  <conditionalFormatting sqref="B247 B249">
    <cfRule type="cellIs" dxfId="783" priority="412" operator="between">
      <formula>1</formula>
      <formula>50</formula>
    </cfRule>
  </conditionalFormatting>
  <conditionalFormatting sqref="B247 B249">
    <cfRule type="cellIs" dxfId="782" priority="411" operator="equal">
      <formula>"(Q)"</formula>
    </cfRule>
  </conditionalFormatting>
  <conditionalFormatting sqref="B247 B249">
    <cfRule type="cellIs" dxfId="781" priority="410" operator="equal">
      <formula>"(WC)"</formula>
    </cfRule>
  </conditionalFormatting>
  <conditionalFormatting sqref="B247 B249">
    <cfRule type="cellIs" dxfId="780" priority="409" operator="equal">
      <formula>"(LL)"</formula>
    </cfRule>
  </conditionalFormatting>
  <conditionalFormatting sqref="B259 B261">
    <cfRule type="cellIs" dxfId="779" priority="408" operator="between">
      <formula>1</formula>
      <formula>50</formula>
    </cfRule>
  </conditionalFormatting>
  <conditionalFormatting sqref="B259 B261">
    <cfRule type="cellIs" dxfId="778" priority="407" operator="equal">
      <formula>"(Q)"</formula>
    </cfRule>
  </conditionalFormatting>
  <conditionalFormatting sqref="B259 B261">
    <cfRule type="cellIs" dxfId="777" priority="406" operator="equal">
      <formula>"(WC)"</formula>
    </cfRule>
  </conditionalFormatting>
  <conditionalFormatting sqref="B259 B261">
    <cfRule type="cellIs" dxfId="776" priority="405" operator="equal">
      <formula>"(LL)"</formula>
    </cfRule>
  </conditionalFormatting>
  <conditionalFormatting sqref="B271 B273">
    <cfRule type="cellIs" dxfId="775" priority="404" operator="between">
      <formula>1</formula>
      <formula>50</formula>
    </cfRule>
  </conditionalFormatting>
  <conditionalFormatting sqref="B271 B273">
    <cfRule type="cellIs" dxfId="774" priority="403" operator="equal">
      <formula>"(Q)"</formula>
    </cfRule>
  </conditionalFormatting>
  <conditionalFormatting sqref="B271 B273">
    <cfRule type="cellIs" dxfId="773" priority="402" operator="equal">
      <formula>"(WC)"</formula>
    </cfRule>
  </conditionalFormatting>
  <conditionalFormatting sqref="B271 B273">
    <cfRule type="cellIs" dxfId="772" priority="401" operator="equal">
      <formula>"(LL)"</formula>
    </cfRule>
  </conditionalFormatting>
  <conditionalFormatting sqref="B283 B285">
    <cfRule type="cellIs" dxfId="771" priority="400" operator="between">
      <formula>1</formula>
      <formula>50</formula>
    </cfRule>
  </conditionalFormatting>
  <conditionalFormatting sqref="B283 B285">
    <cfRule type="cellIs" dxfId="770" priority="399" operator="equal">
      <formula>"(Q)"</formula>
    </cfRule>
  </conditionalFormatting>
  <conditionalFormatting sqref="B283 B285">
    <cfRule type="cellIs" dxfId="769" priority="398" operator="equal">
      <formula>"(WC)"</formula>
    </cfRule>
  </conditionalFormatting>
  <conditionalFormatting sqref="B283 B285">
    <cfRule type="cellIs" dxfId="768" priority="397" operator="equal">
      <formula>"(LL)"</formula>
    </cfRule>
  </conditionalFormatting>
  <conditionalFormatting sqref="B295 B297">
    <cfRule type="cellIs" dxfId="767" priority="396" operator="between">
      <formula>1</formula>
      <formula>50</formula>
    </cfRule>
  </conditionalFormatting>
  <conditionalFormatting sqref="B295 B297">
    <cfRule type="cellIs" dxfId="766" priority="395" operator="equal">
      <formula>"(Q)"</formula>
    </cfRule>
  </conditionalFormatting>
  <conditionalFormatting sqref="B295 B297">
    <cfRule type="cellIs" dxfId="765" priority="394" operator="equal">
      <formula>"(WC)"</formula>
    </cfRule>
  </conditionalFormatting>
  <conditionalFormatting sqref="B295 B297">
    <cfRule type="cellIs" dxfId="764" priority="393" operator="equal">
      <formula>"(LL)"</formula>
    </cfRule>
  </conditionalFormatting>
  <conditionalFormatting sqref="B307 B309">
    <cfRule type="cellIs" dxfId="763" priority="392" operator="between">
      <formula>1</formula>
      <formula>50</formula>
    </cfRule>
  </conditionalFormatting>
  <conditionalFormatting sqref="B307 B309">
    <cfRule type="cellIs" dxfId="762" priority="391" operator="equal">
      <formula>"(Q)"</formula>
    </cfRule>
  </conditionalFormatting>
  <conditionalFormatting sqref="B307 B309">
    <cfRule type="cellIs" dxfId="761" priority="390" operator="equal">
      <formula>"(WC)"</formula>
    </cfRule>
  </conditionalFormatting>
  <conditionalFormatting sqref="B307 B309">
    <cfRule type="cellIs" dxfId="760" priority="389" operator="equal">
      <formula>"(LL)"</formula>
    </cfRule>
  </conditionalFormatting>
  <conditionalFormatting sqref="B319 B321">
    <cfRule type="cellIs" dxfId="759" priority="388" operator="between">
      <formula>1</formula>
      <formula>50</formula>
    </cfRule>
  </conditionalFormatting>
  <conditionalFormatting sqref="B319 B321">
    <cfRule type="cellIs" dxfId="758" priority="387" operator="equal">
      <formula>"(Q)"</formula>
    </cfRule>
  </conditionalFormatting>
  <conditionalFormatting sqref="B319 B321">
    <cfRule type="cellIs" dxfId="757" priority="386" operator="equal">
      <formula>"(WC)"</formula>
    </cfRule>
  </conditionalFormatting>
  <conditionalFormatting sqref="B319 B321">
    <cfRule type="cellIs" dxfId="756" priority="385" operator="equal">
      <formula>"(LL)"</formula>
    </cfRule>
  </conditionalFormatting>
  <conditionalFormatting sqref="B331 B333">
    <cfRule type="cellIs" dxfId="755" priority="384" operator="between">
      <formula>1</formula>
      <formula>50</formula>
    </cfRule>
  </conditionalFormatting>
  <conditionalFormatting sqref="B331 B333">
    <cfRule type="cellIs" dxfId="754" priority="383" operator="equal">
      <formula>"(Q)"</formula>
    </cfRule>
  </conditionalFormatting>
  <conditionalFormatting sqref="B331 B333">
    <cfRule type="cellIs" dxfId="753" priority="382" operator="equal">
      <formula>"(WC)"</formula>
    </cfRule>
  </conditionalFormatting>
  <conditionalFormatting sqref="B331 B333">
    <cfRule type="cellIs" dxfId="752" priority="381" operator="equal">
      <formula>"(LL)"</formula>
    </cfRule>
  </conditionalFormatting>
  <conditionalFormatting sqref="B343 B345:B346">
    <cfRule type="cellIs" dxfId="751" priority="380" operator="between">
      <formula>1</formula>
      <formula>50</formula>
    </cfRule>
  </conditionalFormatting>
  <conditionalFormatting sqref="B343 B345:B346">
    <cfRule type="cellIs" dxfId="750" priority="379" operator="equal">
      <formula>"(Q)"</formula>
    </cfRule>
  </conditionalFormatting>
  <conditionalFormatting sqref="B343 B345:B346">
    <cfRule type="cellIs" dxfId="749" priority="378" operator="equal">
      <formula>"(WC)"</formula>
    </cfRule>
  </conditionalFormatting>
  <conditionalFormatting sqref="B343 B345:B346">
    <cfRule type="cellIs" dxfId="748" priority="377" operator="equal">
      <formula>"(LL)"</formula>
    </cfRule>
  </conditionalFormatting>
  <conditionalFormatting sqref="B355 B357">
    <cfRule type="cellIs" dxfId="747" priority="376" operator="between">
      <formula>1</formula>
      <formula>50</formula>
    </cfRule>
  </conditionalFormatting>
  <conditionalFormatting sqref="B355 B357">
    <cfRule type="cellIs" dxfId="746" priority="375" operator="equal">
      <formula>"(Q)"</formula>
    </cfRule>
  </conditionalFormatting>
  <conditionalFormatting sqref="B355 B357">
    <cfRule type="cellIs" dxfId="745" priority="374" operator="equal">
      <formula>"(WC)"</formula>
    </cfRule>
  </conditionalFormatting>
  <conditionalFormatting sqref="B355 B357">
    <cfRule type="cellIs" dxfId="744" priority="373" operator="equal">
      <formula>"(LL)"</formula>
    </cfRule>
  </conditionalFormatting>
  <conditionalFormatting sqref="B367 B369">
    <cfRule type="cellIs" dxfId="743" priority="372" operator="between">
      <formula>1</formula>
      <formula>50</formula>
    </cfRule>
  </conditionalFormatting>
  <conditionalFormatting sqref="B367 B369">
    <cfRule type="cellIs" dxfId="742" priority="371" operator="equal">
      <formula>"(Q)"</formula>
    </cfRule>
  </conditionalFormatting>
  <conditionalFormatting sqref="B367 B369">
    <cfRule type="cellIs" dxfId="741" priority="370" operator="equal">
      <formula>"(WC)"</formula>
    </cfRule>
  </conditionalFormatting>
  <conditionalFormatting sqref="B367 B369">
    <cfRule type="cellIs" dxfId="740" priority="369" operator="equal">
      <formula>"(LL)"</formula>
    </cfRule>
  </conditionalFormatting>
  <conditionalFormatting sqref="B379 B381">
    <cfRule type="cellIs" dxfId="739" priority="368" operator="between">
      <formula>1</formula>
      <formula>50</formula>
    </cfRule>
  </conditionalFormatting>
  <conditionalFormatting sqref="B379 B381">
    <cfRule type="cellIs" dxfId="738" priority="367" operator="equal">
      <formula>"(Q)"</formula>
    </cfRule>
  </conditionalFormatting>
  <conditionalFormatting sqref="B379 B381">
    <cfRule type="cellIs" dxfId="737" priority="366" operator="equal">
      <formula>"(WC)"</formula>
    </cfRule>
  </conditionalFormatting>
  <conditionalFormatting sqref="B379 B381">
    <cfRule type="cellIs" dxfId="736" priority="365" operator="equal">
      <formula>"(LL)"</formula>
    </cfRule>
  </conditionalFormatting>
  <conditionalFormatting sqref="T25 T27">
    <cfRule type="cellIs" dxfId="735" priority="360" operator="equal">
      <formula>0</formula>
    </cfRule>
    <cfRule type="cellIs" dxfId="734" priority="364" operator="between">
      <formula>1</formula>
      <formula>50</formula>
    </cfRule>
  </conditionalFormatting>
  <conditionalFormatting sqref="T25 T27">
    <cfRule type="cellIs" dxfId="733" priority="363" operator="equal">
      <formula>"(Q)"</formula>
    </cfRule>
  </conditionalFormatting>
  <conditionalFormatting sqref="T25 T27">
    <cfRule type="cellIs" dxfId="732" priority="362" operator="equal">
      <formula>"(WC)"</formula>
    </cfRule>
  </conditionalFormatting>
  <conditionalFormatting sqref="T25 T27">
    <cfRule type="cellIs" dxfId="731" priority="361" operator="equal">
      <formula>"(LL)"</formula>
    </cfRule>
  </conditionalFormatting>
  <conditionalFormatting sqref="AC49 AC51">
    <cfRule type="cellIs" dxfId="730" priority="355" operator="equal">
      <formula>0</formula>
    </cfRule>
    <cfRule type="cellIs" dxfId="729" priority="359" operator="between">
      <formula>1</formula>
      <formula>50</formula>
    </cfRule>
  </conditionalFormatting>
  <conditionalFormatting sqref="AC49 AC51">
    <cfRule type="cellIs" dxfId="728" priority="358" operator="equal">
      <formula>"(Q)"</formula>
    </cfRule>
  </conditionalFormatting>
  <conditionalFormatting sqref="AC49 AC51">
    <cfRule type="cellIs" dxfId="727" priority="357" operator="equal">
      <formula>"(WC)"</formula>
    </cfRule>
  </conditionalFormatting>
  <conditionalFormatting sqref="AC49 AC51">
    <cfRule type="cellIs" dxfId="726" priority="356" operator="equal">
      <formula>"(LL)"</formula>
    </cfRule>
  </conditionalFormatting>
  <conditionalFormatting sqref="AL97 AL99">
    <cfRule type="cellIs" dxfId="725" priority="350" operator="equal">
      <formula>0</formula>
    </cfRule>
    <cfRule type="cellIs" dxfId="724" priority="354" operator="between">
      <formula>1</formula>
      <formula>50</formula>
    </cfRule>
  </conditionalFormatting>
  <conditionalFormatting sqref="AL97 AL99">
    <cfRule type="cellIs" dxfId="723" priority="353" operator="equal">
      <formula>"(Q)"</formula>
    </cfRule>
  </conditionalFormatting>
  <conditionalFormatting sqref="AL97 AL99">
    <cfRule type="cellIs" dxfId="722" priority="352" operator="equal">
      <formula>"(WC)"</formula>
    </cfRule>
  </conditionalFormatting>
  <conditionalFormatting sqref="AL97 AL99">
    <cfRule type="cellIs" dxfId="721" priority="351" operator="equal">
      <formula>"(LL)"</formula>
    </cfRule>
  </conditionalFormatting>
  <conditionalFormatting sqref="AL289 AL291">
    <cfRule type="cellIs" dxfId="720" priority="345" operator="equal">
      <formula>0</formula>
    </cfRule>
    <cfRule type="cellIs" dxfId="719" priority="349" operator="between">
      <formula>1</formula>
      <formula>50</formula>
    </cfRule>
  </conditionalFormatting>
  <conditionalFormatting sqref="AL289 AL291">
    <cfRule type="cellIs" dxfId="718" priority="348" operator="equal">
      <formula>"(Q)"</formula>
    </cfRule>
  </conditionalFormatting>
  <conditionalFormatting sqref="AL289 AL291">
    <cfRule type="cellIs" dxfId="717" priority="347" operator="equal">
      <formula>"(WC)"</formula>
    </cfRule>
  </conditionalFormatting>
  <conditionalFormatting sqref="AL289 AL291">
    <cfRule type="cellIs" dxfId="716" priority="346" operator="equal">
      <formula>"(LL)"</formula>
    </cfRule>
  </conditionalFormatting>
  <conditionalFormatting sqref="AU193 AU195">
    <cfRule type="cellIs" dxfId="715" priority="340" operator="equal">
      <formula>0</formula>
    </cfRule>
    <cfRule type="cellIs" dxfId="714" priority="344" operator="between">
      <formula>1</formula>
      <formula>50</formula>
    </cfRule>
  </conditionalFormatting>
  <conditionalFormatting sqref="AU193 AU195">
    <cfRule type="cellIs" dxfId="713" priority="343" operator="equal">
      <formula>"(Q)"</formula>
    </cfRule>
  </conditionalFormatting>
  <conditionalFormatting sqref="AU193 AU195">
    <cfRule type="cellIs" dxfId="712" priority="342" operator="equal">
      <formula>"(WC)"</formula>
    </cfRule>
  </conditionalFormatting>
  <conditionalFormatting sqref="AU193 AU195">
    <cfRule type="cellIs" dxfId="711" priority="341" operator="equal">
      <formula>"(LL)"</formula>
    </cfRule>
  </conditionalFormatting>
  <conditionalFormatting sqref="D19:F19">
    <cfRule type="expression" dxfId="710" priority="338">
      <formula>D19&gt;D21</formula>
    </cfRule>
  </conditionalFormatting>
  <conditionalFormatting sqref="D21:F21">
    <cfRule type="expression" dxfId="709" priority="337">
      <formula>D21&gt;D19</formula>
    </cfRule>
  </conditionalFormatting>
  <conditionalFormatting sqref="M13:O13">
    <cfRule type="expression" dxfId="708" priority="335">
      <formula>M13&gt;M15</formula>
    </cfRule>
  </conditionalFormatting>
  <conditionalFormatting sqref="M15:O15">
    <cfRule type="expression" dxfId="707" priority="334">
      <formula>M15&gt;M13</formula>
    </cfRule>
  </conditionalFormatting>
  <conditionalFormatting sqref="V25:X25">
    <cfRule type="expression" dxfId="706" priority="332">
      <formula>V25&gt;V27</formula>
    </cfRule>
  </conditionalFormatting>
  <conditionalFormatting sqref="V27:X27">
    <cfRule type="expression" dxfId="705" priority="331">
      <formula>V27&gt;V25</formula>
    </cfRule>
  </conditionalFormatting>
  <conditionalFormatting sqref="D31:F31">
    <cfRule type="expression" dxfId="704" priority="329">
      <formula>D31&gt;D33</formula>
    </cfRule>
  </conditionalFormatting>
  <conditionalFormatting sqref="D33:F33">
    <cfRule type="expression" dxfId="703" priority="328">
      <formula>D33&gt;D31</formula>
    </cfRule>
  </conditionalFormatting>
  <conditionalFormatting sqref="D43:F43">
    <cfRule type="expression" dxfId="702" priority="326">
      <formula>D43&gt;D45</formula>
    </cfRule>
  </conditionalFormatting>
  <conditionalFormatting sqref="D45:F45">
    <cfRule type="expression" dxfId="701" priority="325">
      <formula>D45&gt;D43</formula>
    </cfRule>
  </conditionalFormatting>
  <conditionalFormatting sqref="D55:F55">
    <cfRule type="expression" dxfId="700" priority="323">
      <formula>D55&gt;D57</formula>
    </cfRule>
  </conditionalFormatting>
  <conditionalFormatting sqref="D57:F57">
    <cfRule type="expression" dxfId="699" priority="322">
      <formula>D57&gt;D55</formula>
    </cfRule>
  </conditionalFormatting>
  <conditionalFormatting sqref="M37:O37">
    <cfRule type="expression" dxfId="698" priority="320">
      <formula>M37&gt;M39</formula>
    </cfRule>
  </conditionalFormatting>
  <conditionalFormatting sqref="M39:O39">
    <cfRule type="expression" dxfId="697" priority="319">
      <formula>M39&gt;M37</formula>
    </cfRule>
  </conditionalFormatting>
  <conditionalFormatting sqref="D67:F67">
    <cfRule type="expression" dxfId="696" priority="317">
      <formula>D67&gt;D69</formula>
    </cfRule>
  </conditionalFormatting>
  <conditionalFormatting sqref="D69:F69">
    <cfRule type="expression" dxfId="695" priority="316">
      <formula>D69&gt;D67</formula>
    </cfRule>
  </conditionalFormatting>
  <conditionalFormatting sqref="D79:F79">
    <cfRule type="expression" dxfId="694" priority="314">
      <formula>D79&gt;D81</formula>
    </cfRule>
  </conditionalFormatting>
  <conditionalFormatting sqref="D81:F81">
    <cfRule type="expression" dxfId="693" priority="313">
      <formula>D81&gt;D79</formula>
    </cfRule>
  </conditionalFormatting>
  <conditionalFormatting sqref="M61:O61">
    <cfRule type="expression" dxfId="692" priority="311">
      <formula>M61&gt;M63</formula>
    </cfRule>
  </conditionalFormatting>
  <conditionalFormatting sqref="M63:O63">
    <cfRule type="expression" dxfId="691" priority="310">
      <formula>M63&gt;M61</formula>
    </cfRule>
  </conditionalFormatting>
  <conditionalFormatting sqref="M85:O85">
    <cfRule type="expression" dxfId="690" priority="308">
      <formula>M85&gt;M87</formula>
    </cfRule>
  </conditionalFormatting>
  <conditionalFormatting sqref="M87:O87">
    <cfRule type="expression" dxfId="689" priority="307">
      <formula>M87&gt;M85</formula>
    </cfRule>
  </conditionalFormatting>
  <conditionalFormatting sqref="D91:F91">
    <cfRule type="expression" dxfId="688" priority="305">
      <formula>D91&gt;D93</formula>
    </cfRule>
  </conditionalFormatting>
  <conditionalFormatting sqref="D93:F93">
    <cfRule type="expression" dxfId="687" priority="304">
      <formula>D93&gt;D91</formula>
    </cfRule>
  </conditionalFormatting>
  <conditionalFormatting sqref="D103:F103">
    <cfRule type="expression" dxfId="686" priority="302">
      <formula>D103&gt;D105</formula>
    </cfRule>
  </conditionalFormatting>
  <conditionalFormatting sqref="D105:F105">
    <cfRule type="expression" dxfId="685" priority="301">
      <formula>D105&gt;D103</formula>
    </cfRule>
  </conditionalFormatting>
  <conditionalFormatting sqref="D115:F115">
    <cfRule type="expression" dxfId="684" priority="299">
      <formula>D115&gt;D117</formula>
    </cfRule>
  </conditionalFormatting>
  <conditionalFormatting sqref="D117:F117">
    <cfRule type="expression" dxfId="683" priority="298">
      <formula>D117&gt;D115</formula>
    </cfRule>
  </conditionalFormatting>
  <conditionalFormatting sqref="M109:O109">
    <cfRule type="expression" dxfId="682" priority="296">
      <formula>M109&gt;M111</formula>
    </cfRule>
  </conditionalFormatting>
  <conditionalFormatting sqref="M111:O111">
    <cfRule type="expression" dxfId="681" priority="295">
      <formula>M111&gt;M109</formula>
    </cfRule>
  </conditionalFormatting>
  <conditionalFormatting sqref="D127:F127">
    <cfRule type="expression" dxfId="680" priority="293">
      <formula>D127&gt;D129</formula>
    </cfRule>
  </conditionalFormatting>
  <conditionalFormatting sqref="D129:F129">
    <cfRule type="expression" dxfId="679" priority="292">
      <formula>D129&gt;D127</formula>
    </cfRule>
  </conditionalFormatting>
  <conditionalFormatting sqref="D139:F139">
    <cfRule type="expression" dxfId="678" priority="290">
      <formula>D139&gt;D141</formula>
    </cfRule>
  </conditionalFormatting>
  <conditionalFormatting sqref="D141:F141">
    <cfRule type="expression" dxfId="677" priority="289">
      <formula>D141&gt;D139</formula>
    </cfRule>
  </conditionalFormatting>
  <conditionalFormatting sqref="M133:O133">
    <cfRule type="expression" dxfId="676" priority="287">
      <formula>M133&gt;M135</formula>
    </cfRule>
  </conditionalFormatting>
  <conditionalFormatting sqref="M135:O135">
    <cfRule type="expression" dxfId="675" priority="286">
      <formula>M135&gt;M133</formula>
    </cfRule>
  </conditionalFormatting>
  <conditionalFormatting sqref="V121:X121">
    <cfRule type="expression" dxfId="674" priority="284">
      <formula>V121&gt;V123</formula>
    </cfRule>
  </conditionalFormatting>
  <conditionalFormatting sqref="V123:X123">
    <cfRule type="expression" dxfId="673" priority="283">
      <formula>V123&gt;V121</formula>
    </cfRule>
  </conditionalFormatting>
  <conditionalFormatting sqref="D151:F151">
    <cfRule type="expression" dxfId="672" priority="281">
      <formula>D151&gt;D153</formula>
    </cfRule>
  </conditionalFormatting>
  <conditionalFormatting sqref="D153:F153">
    <cfRule type="expression" dxfId="671" priority="280">
      <formula>D153&gt;D151</formula>
    </cfRule>
  </conditionalFormatting>
  <conditionalFormatting sqref="D163:F163">
    <cfRule type="expression" dxfId="670" priority="278">
      <formula>D163&gt;D165</formula>
    </cfRule>
  </conditionalFormatting>
  <conditionalFormatting sqref="D165:F165">
    <cfRule type="expression" dxfId="669" priority="277">
      <formula>D165&gt;D163</formula>
    </cfRule>
  </conditionalFormatting>
  <conditionalFormatting sqref="D175:F175">
    <cfRule type="expression" dxfId="668" priority="275">
      <formula>D175&gt;D177</formula>
    </cfRule>
  </conditionalFormatting>
  <conditionalFormatting sqref="D177:F177">
    <cfRule type="expression" dxfId="667" priority="274">
      <formula>D177&gt;D175</formula>
    </cfRule>
  </conditionalFormatting>
  <conditionalFormatting sqref="M157:O157">
    <cfRule type="expression" dxfId="666" priority="272">
      <formula>M157&gt;M159</formula>
    </cfRule>
  </conditionalFormatting>
  <conditionalFormatting sqref="M159:O159">
    <cfRule type="expression" dxfId="665" priority="271">
      <formula>M159&gt;M157</formula>
    </cfRule>
  </conditionalFormatting>
  <conditionalFormatting sqref="V169:X169">
    <cfRule type="expression" dxfId="664" priority="269">
      <formula>V169&gt;V171</formula>
    </cfRule>
  </conditionalFormatting>
  <conditionalFormatting sqref="V171:X171">
    <cfRule type="expression" dxfId="663" priority="268">
      <formula>V171&gt;V169</formula>
    </cfRule>
  </conditionalFormatting>
  <conditionalFormatting sqref="M181:O181">
    <cfRule type="expression" dxfId="662" priority="266">
      <formula>M181&gt;M183</formula>
    </cfRule>
  </conditionalFormatting>
  <conditionalFormatting sqref="M183:O183">
    <cfRule type="expression" dxfId="661" priority="265">
      <formula>M183&gt;M181</formula>
    </cfRule>
  </conditionalFormatting>
  <conditionalFormatting sqref="D187:F187">
    <cfRule type="expression" dxfId="660" priority="263">
      <formula>D187&gt;D189</formula>
    </cfRule>
  </conditionalFormatting>
  <conditionalFormatting sqref="D189:F189">
    <cfRule type="expression" dxfId="659" priority="262">
      <formula>D189&gt;D187</formula>
    </cfRule>
  </conditionalFormatting>
  <conditionalFormatting sqref="D199:F199">
    <cfRule type="expression" dxfId="658" priority="260">
      <formula>D199&gt;D201</formula>
    </cfRule>
  </conditionalFormatting>
  <conditionalFormatting sqref="D201:F201">
    <cfRule type="expression" dxfId="657" priority="259">
      <formula>D201&gt;D199</formula>
    </cfRule>
  </conditionalFormatting>
  <conditionalFormatting sqref="D211:F211">
    <cfRule type="expression" dxfId="656" priority="257">
      <formula>D211&gt;D213</formula>
    </cfRule>
  </conditionalFormatting>
  <conditionalFormatting sqref="D213:F213">
    <cfRule type="expression" dxfId="655" priority="256">
      <formula>D213&gt;D211</formula>
    </cfRule>
  </conditionalFormatting>
  <conditionalFormatting sqref="M205:O205">
    <cfRule type="expression" dxfId="654" priority="254">
      <formula>M205&gt;M207</formula>
    </cfRule>
  </conditionalFormatting>
  <conditionalFormatting sqref="M207:O207">
    <cfRule type="expression" dxfId="653" priority="253">
      <formula>M207&gt;M205</formula>
    </cfRule>
  </conditionalFormatting>
  <conditionalFormatting sqref="V217:X217">
    <cfRule type="expression" dxfId="652" priority="251">
      <formula>V217&gt;V219</formula>
    </cfRule>
  </conditionalFormatting>
  <conditionalFormatting sqref="V219:X219">
    <cfRule type="expression" dxfId="651" priority="250">
      <formula>V219&gt;V217</formula>
    </cfRule>
  </conditionalFormatting>
  <conditionalFormatting sqref="D223:F223">
    <cfRule type="expression" dxfId="650" priority="248">
      <formula>D223&gt;D225</formula>
    </cfRule>
  </conditionalFormatting>
  <conditionalFormatting sqref="D225:F225">
    <cfRule type="expression" dxfId="649" priority="247">
      <formula>D225&gt;D223</formula>
    </cfRule>
  </conditionalFormatting>
  <conditionalFormatting sqref="D235:F235">
    <cfRule type="expression" dxfId="648" priority="245">
      <formula>D235&gt;D237</formula>
    </cfRule>
  </conditionalFormatting>
  <conditionalFormatting sqref="D237:F237">
    <cfRule type="expression" dxfId="647" priority="244">
      <formula>D237&gt;D235</formula>
    </cfRule>
  </conditionalFormatting>
  <conditionalFormatting sqref="M229:O229">
    <cfRule type="expression" dxfId="646" priority="242">
      <formula>M229&gt;M231</formula>
    </cfRule>
  </conditionalFormatting>
  <conditionalFormatting sqref="M231:O231">
    <cfRule type="expression" dxfId="645" priority="241">
      <formula>M231&gt;M229</formula>
    </cfRule>
  </conditionalFormatting>
  <conditionalFormatting sqref="D247:F247">
    <cfRule type="expression" dxfId="644" priority="239">
      <formula>D247&gt;D249</formula>
    </cfRule>
  </conditionalFormatting>
  <conditionalFormatting sqref="D249:F249">
    <cfRule type="expression" dxfId="643" priority="238">
      <formula>D249&gt;D247</formula>
    </cfRule>
  </conditionalFormatting>
  <conditionalFormatting sqref="D259:F259">
    <cfRule type="expression" dxfId="642" priority="236">
      <formula>D259&gt;D261</formula>
    </cfRule>
  </conditionalFormatting>
  <conditionalFormatting sqref="D261:F261">
    <cfRule type="expression" dxfId="641" priority="235">
      <formula>D261&gt;D259</formula>
    </cfRule>
  </conditionalFormatting>
  <conditionalFormatting sqref="M253:O253">
    <cfRule type="expression" dxfId="640" priority="233">
      <formula>M253&gt;M255</formula>
    </cfRule>
  </conditionalFormatting>
  <conditionalFormatting sqref="M255:O255">
    <cfRule type="expression" dxfId="639" priority="232">
      <formula>M255&gt;M253</formula>
    </cfRule>
  </conditionalFormatting>
  <conditionalFormatting sqref="V265:X265">
    <cfRule type="expression" dxfId="638" priority="230">
      <formula>V265&gt;V267</formula>
    </cfRule>
  </conditionalFormatting>
  <conditionalFormatting sqref="V267:X267">
    <cfRule type="expression" dxfId="637" priority="229">
      <formula>V267&gt;V265</formula>
    </cfRule>
  </conditionalFormatting>
  <conditionalFormatting sqref="AE241:AG241">
    <cfRule type="expression" dxfId="636" priority="227">
      <formula>AE241&gt;AE243</formula>
    </cfRule>
  </conditionalFormatting>
  <conditionalFormatting sqref="AE243:AG243">
    <cfRule type="expression" dxfId="635" priority="226">
      <formula>AE243&gt;AE241</formula>
    </cfRule>
  </conditionalFormatting>
  <conditionalFormatting sqref="D271:F271">
    <cfRule type="expression" dxfId="634" priority="224">
      <formula>D271&gt;D273</formula>
    </cfRule>
  </conditionalFormatting>
  <conditionalFormatting sqref="D273:F273">
    <cfRule type="expression" dxfId="633" priority="223">
      <formula>D273&gt;D271</formula>
    </cfRule>
  </conditionalFormatting>
  <conditionalFormatting sqref="D283:F283">
    <cfRule type="expression" dxfId="632" priority="221">
      <formula>D283&gt;D285</formula>
    </cfRule>
  </conditionalFormatting>
  <conditionalFormatting sqref="D285:F285">
    <cfRule type="expression" dxfId="631" priority="220">
      <formula>D285&gt;D283</formula>
    </cfRule>
  </conditionalFormatting>
  <conditionalFormatting sqref="D295:F295">
    <cfRule type="expression" dxfId="630" priority="218">
      <formula>D295&gt;D297</formula>
    </cfRule>
  </conditionalFormatting>
  <conditionalFormatting sqref="D297:F297">
    <cfRule type="expression" dxfId="629" priority="217">
      <formula>D297&gt;D295</formula>
    </cfRule>
  </conditionalFormatting>
  <conditionalFormatting sqref="M277:O277">
    <cfRule type="expression" dxfId="628" priority="215">
      <formula>M277&gt;M279</formula>
    </cfRule>
  </conditionalFormatting>
  <conditionalFormatting sqref="M279:O279">
    <cfRule type="expression" dxfId="627" priority="214">
      <formula>M279&gt;M277</formula>
    </cfRule>
  </conditionalFormatting>
  <conditionalFormatting sqref="M301:O301">
    <cfRule type="expression" dxfId="626" priority="212">
      <formula>M301&gt;M303</formula>
    </cfRule>
  </conditionalFormatting>
  <conditionalFormatting sqref="M303:O303">
    <cfRule type="expression" dxfId="625" priority="211">
      <formula>M303&gt;M301</formula>
    </cfRule>
  </conditionalFormatting>
  <conditionalFormatting sqref="D307:F307">
    <cfRule type="expression" dxfId="624" priority="209">
      <formula>D307&gt;D309</formula>
    </cfRule>
  </conditionalFormatting>
  <conditionalFormatting sqref="D309:F309">
    <cfRule type="expression" dxfId="623" priority="208">
      <formula>D309&gt;D307</formula>
    </cfRule>
  </conditionalFormatting>
  <conditionalFormatting sqref="D319:F319">
    <cfRule type="expression" dxfId="622" priority="206">
      <formula>D319&gt;D321</formula>
    </cfRule>
  </conditionalFormatting>
  <conditionalFormatting sqref="D321:F321">
    <cfRule type="expression" dxfId="621" priority="205">
      <formula>D321&gt;D319</formula>
    </cfRule>
  </conditionalFormatting>
  <conditionalFormatting sqref="D331:F331">
    <cfRule type="expression" dxfId="620" priority="203">
      <formula>D331&gt;D333</formula>
    </cfRule>
  </conditionalFormatting>
  <conditionalFormatting sqref="D333:F333">
    <cfRule type="expression" dxfId="619" priority="202">
      <formula>D333&gt;D331</formula>
    </cfRule>
  </conditionalFormatting>
  <conditionalFormatting sqref="M325:O325">
    <cfRule type="expression" dxfId="618" priority="200">
      <formula>M325&gt;M327</formula>
    </cfRule>
  </conditionalFormatting>
  <conditionalFormatting sqref="M327:O327">
    <cfRule type="expression" dxfId="617" priority="199">
      <formula>M327&gt;M325</formula>
    </cfRule>
  </conditionalFormatting>
  <conditionalFormatting sqref="V313:X313">
    <cfRule type="expression" dxfId="616" priority="197">
      <formula>V313&gt;V315</formula>
    </cfRule>
  </conditionalFormatting>
  <conditionalFormatting sqref="V315:X315">
    <cfRule type="expression" dxfId="615" priority="196">
      <formula>V315&gt;V313</formula>
    </cfRule>
  </conditionalFormatting>
  <conditionalFormatting sqref="D343:F343">
    <cfRule type="expression" dxfId="614" priority="194">
      <formula>D343&gt;D345</formula>
    </cfRule>
  </conditionalFormatting>
  <conditionalFormatting sqref="D345:F345">
    <cfRule type="expression" dxfId="613" priority="193">
      <formula>D345&gt;D343</formula>
    </cfRule>
  </conditionalFormatting>
  <conditionalFormatting sqref="D355:F355">
    <cfRule type="expression" dxfId="612" priority="191">
      <formula>D355&gt;D357</formula>
    </cfRule>
  </conditionalFormatting>
  <conditionalFormatting sqref="D357:F357">
    <cfRule type="expression" dxfId="611" priority="190">
      <formula>D357&gt;D355</formula>
    </cfRule>
  </conditionalFormatting>
  <conditionalFormatting sqref="D367:F367">
    <cfRule type="expression" dxfId="610" priority="188">
      <formula>D367&gt;D369</formula>
    </cfRule>
  </conditionalFormatting>
  <conditionalFormatting sqref="D369:F369">
    <cfRule type="expression" dxfId="609" priority="187">
      <formula>D369&gt;D367</formula>
    </cfRule>
  </conditionalFormatting>
  <conditionalFormatting sqref="M349:O349">
    <cfRule type="expression" dxfId="608" priority="185">
      <formula>M349&gt;M351</formula>
    </cfRule>
  </conditionalFormatting>
  <conditionalFormatting sqref="M351:O351">
    <cfRule type="expression" dxfId="607" priority="184">
      <formula>M351&gt;M349</formula>
    </cfRule>
  </conditionalFormatting>
  <conditionalFormatting sqref="V361:X361">
    <cfRule type="expression" dxfId="606" priority="182">
      <formula>V361&gt;V363</formula>
    </cfRule>
  </conditionalFormatting>
  <conditionalFormatting sqref="V363:X363">
    <cfRule type="expression" dxfId="605" priority="181">
      <formula>V363&gt;V361</formula>
    </cfRule>
  </conditionalFormatting>
  <conditionalFormatting sqref="M373:O373">
    <cfRule type="expression" dxfId="604" priority="179">
      <formula>M373&gt;M375</formula>
    </cfRule>
  </conditionalFormatting>
  <conditionalFormatting sqref="M375:O375">
    <cfRule type="expression" dxfId="603" priority="178">
      <formula>M375&gt;M373</formula>
    </cfRule>
  </conditionalFormatting>
  <conditionalFormatting sqref="D379:F379">
    <cfRule type="expression" dxfId="602" priority="176">
      <formula>D379&gt;D381</formula>
    </cfRule>
  </conditionalFormatting>
  <conditionalFormatting sqref="D381:F381">
    <cfRule type="expression" dxfId="601" priority="175">
      <formula>D381&gt;D379</formula>
    </cfRule>
  </conditionalFormatting>
  <conditionalFormatting sqref="V73:X73">
    <cfRule type="expression" dxfId="600" priority="173">
      <formula>V73&gt;V75</formula>
    </cfRule>
  </conditionalFormatting>
  <conditionalFormatting sqref="V75:X75">
    <cfRule type="expression" dxfId="599" priority="172">
      <formula>V75&gt;V73</formula>
    </cfRule>
  </conditionalFormatting>
  <conditionalFormatting sqref="AE49:AG49">
    <cfRule type="expression" dxfId="598" priority="170">
      <formula>AE49&gt;AE51</formula>
    </cfRule>
  </conditionalFormatting>
  <conditionalFormatting sqref="AE51:AG51">
    <cfRule type="expression" dxfId="597" priority="169">
      <formula>AE51&gt;AE49</formula>
    </cfRule>
  </conditionalFormatting>
  <conditionalFormatting sqref="AN97:AP97">
    <cfRule type="expression" dxfId="596" priority="167">
      <formula>AN97&gt;AN99</formula>
    </cfRule>
  </conditionalFormatting>
  <conditionalFormatting sqref="AN99:AP99">
    <cfRule type="expression" dxfId="595" priority="166">
      <formula>AN99&gt;AN97</formula>
    </cfRule>
  </conditionalFormatting>
  <conditionalFormatting sqref="AN97:AR97 AN99:AR99">
    <cfRule type="containsText" dxfId="594" priority="165" operator="containsText" text="(FRA)">
      <formula>NOT(ISERROR(SEARCH("(FRA)",AN97)))</formula>
    </cfRule>
  </conditionalFormatting>
  <conditionalFormatting sqref="AE145:AG145">
    <cfRule type="expression" dxfId="593" priority="164">
      <formula>AE145&gt;AE147</formula>
    </cfRule>
  </conditionalFormatting>
  <conditionalFormatting sqref="AE147:AG147">
    <cfRule type="expression" dxfId="592" priority="163">
      <formula>AE147&gt;AE145</formula>
    </cfRule>
  </conditionalFormatting>
  <conditionalFormatting sqref="AN289:AP289">
    <cfRule type="expression" dxfId="591" priority="161">
      <formula>AN289&gt;AN291</formula>
    </cfRule>
  </conditionalFormatting>
  <conditionalFormatting sqref="AN291:AP291">
    <cfRule type="expression" dxfId="590" priority="160">
      <formula>AN291&gt;AN289</formula>
    </cfRule>
  </conditionalFormatting>
  <conditionalFormatting sqref="AN289:AR289 AN291:AR291">
    <cfRule type="containsText" dxfId="589" priority="159" operator="containsText" text="(FRA)">
      <formula>NOT(ISERROR(SEARCH("(FRA)",AN289)))</formula>
    </cfRule>
  </conditionalFormatting>
  <conditionalFormatting sqref="AE337:AG337">
    <cfRule type="expression" dxfId="588" priority="158">
      <formula>AE337&gt;AE339</formula>
    </cfRule>
  </conditionalFormatting>
  <conditionalFormatting sqref="AE339:AG339">
    <cfRule type="expression" dxfId="587" priority="157">
      <formula>AE339&gt;AE337</formula>
    </cfRule>
  </conditionalFormatting>
  <conditionalFormatting sqref="AW193:AY193">
    <cfRule type="expression" dxfId="586" priority="155">
      <formula>AW193&gt;AW195</formula>
    </cfRule>
  </conditionalFormatting>
  <conditionalFormatting sqref="AW195:AY195">
    <cfRule type="expression" dxfId="585" priority="154">
      <formula>AW195&gt;AW193</formula>
    </cfRule>
  </conditionalFormatting>
  <conditionalFormatting sqref="AW193:BA193 AW195:BA195">
    <cfRule type="containsText" dxfId="584" priority="153" operator="containsText" text="(FRA)">
      <formula>NOT(ISERROR(SEARCH("(FRA)",AW193)))</formula>
    </cfRule>
  </conditionalFormatting>
  <conditionalFormatting sqref="K37 K39">
    <cfRule type="cellIs" dxfId="583" priority="148" operator="equal">
      <formula>0</formula>
    </cfRule>
    <cfRule type="cellIs" dxfId="582" priority="152" operator="between">
      <formula>1</formula>
      <formula>50</formula>
    </cfRule>
  </conditionalFormatting>
  <conditionalFormatting sqref="K37 K39">
    <cfRule type="cellIs" dxfId="581" priority="151" operator="equal">
      <formula>"(Q)"</formula>
    </cfRule>
  </conditionalFormatting>
  <conditionalFormatting sqref="K37 K39">
    <cfRule type="cellIs" dxfId="580" priority="150" operator="equal">
      <formula>"(WC)"</formula>
    </cfRule>
  </conditionalFormatting>
  <conditionalFormatting sqref="K37 K39">
    <cfRule type="cellIs" dxfId="579" priority="149" operator="equal">
      <formula>"(LL)"</formula>
    </cfRule>
  </conditionalFormatting>
  <conditionalFormatting sqref="K61 K63">
    <cfRule type="cellIs" dxfId="578" priority="142" operator="equal">
      <formula>0</formula>
    </cfRule>
    <cfRule type="cellIs" dxfId="577" priority="146" operator="between">
      <formula>1</formula>
      <formula>50</formula>
    </cfRule>
  </conditionalFormatting>
  <conditionalFormatting sqref="K61 K63">
    <cfRule type="cellIs" dxfId="576" priority="145" operator="equal">
      <formula>"(Q)"</formula>
    </cfRule>
  </conditionalFormatting>
  <conditionalFormatting sqref="K61 K63">
    <cfRule type="cellIs" dxfId="575" priority="144" operator="equal">
      <formula>"(WC)"</formula>
    </cfRule>
  </conditionalFormatting>
  <conditionalFormatting sqref="K61 K63">
    <cfRule type="cellIs" dxfId="574" priority="143" operator="equal">
      <formula>"(LL)"</formula>
    </cfRule>
  </conditionalFormatting>
  <conditionalFormatting sqref="K85 K87">
    <cfRule type="cellIs" dxfId="573" priority="136" operator="equal">
      <formula>0</formula>
    </cfRule>
    <cfRule type="cellIs" dxfId="572" priority="140" operator="between">
      <formula>1</formula>
      <formula>50</formula>
    </cfRule>
  </conditionalFormatting>
  <conditionalFormatting sqref="K85 K87">
    <cfRule type="cellIs" dxfId="571" priority="139" operator="equal">
      <formula>"(Q)"</formula>
    </cfRule>
  </conditionalFormatting>
  <conditionalFormatting sqref="K85 K87">
    <cfRule type="cellIs" dxfId="570" priority="138" operator="equal">
      <formula>"(WC)"</formula>
    </cfRule>
  </conditionalFormatting>
  <conditionalFormatting sqref="K85 K87">
    <cfRule type="cellIs" dxfId="569" priority="137" operator="equal">
      <formula>"(LL)"</formula>
    </cfRule>
  </conditionalFormatting>
  <conditionalFormatting sqref="K109 K111">
    <cfRule type="cellIs" dxfId="568" priority="130" operator="equal">
      <formula>0</formula>
    </cfRule>
    <cfRule type="cellIs" dxfId="567" priority="134" operator="between">
      <formula>1</formula>
      <formula>50</formula>
    </cfRule>
  </conditionalFormatting>
  <conditionalFormatting sqref="K109 K111">
    <cfRule type="cellIs" dxfId="566" priority="133" operator="equal">
      <formula>"(Q)"</formula>
    </cfRule>
  </conditionalFormatting>
  <conditionalFormatting sqref="K109 K111">
    <cfRule type="cellIs" dxfId="565" priority="132" operator="equal">
      <formula>"(WC)"</formula>
    </cfRule>
  </conditionalFormatting>
  <conditionalFormatting sqref="K109 K111">
    <cfRule type="cellIs" dxfId="564" priority="131" operator="equal">
      <formula>"(LL)"</formula>
    </cfRule>
  </conditionalFormatting>
  <conditionalFormatting sqref="K133 K135">
    <cfRule type="cellIs" dxfId="563" priority="124" operator="equal">
      <formula>0</formula>
    </cfRule>
    <cfRule type="cellIs" dxfId="562" priority="128" operator="between">
      <formula>1</formula>
      <formula>50</formula>
    </cfRule>
  </conditionalFormatting>
  <conditionalFormatting sqref="K133 K135">
    <cfRule type="cellIs" dxfId="561" priority="127" operator="equal">
      <formula>"(Q)"</formula>
    </cfRule>
  </conditionalFormatting>
  <conditionalFormatting sqref="K133 K135">
    <cfRule type="cellIs" dxfId="560" priority="126" operator="equal">
      <formula>"(WC)"</formula>
    </cfRule>
  </conditionalFormatting>
  <conditionalFormatting sqref="K133 K135">
    <cfRule type="cellIs" dxfId="559" priority="125" operator="equal">
      <formula>"(LL)"</formula>
    </cfRule>
  </conditionalFormatting>
  <conditionalFormatting sqref="K157 K159">
    <cfRule type="cellIs" dxfId="558" priority="118" operator="equal">
      <formula>0</formula>
    </cfRule>
    <cfRule type="cellIs" dxfId="557" priority="122" operator="between">
      <formula>1</formula>
      <formula>50</formula>
    </cfRule>
  </conditionalFormatting>
  <conditionalFormatting sqref="K157 K159">
    <cfRule type="cellIs" dxfId="556" priority="121" operator="equal">
      <formula>"(Q)"</formula>
    </cfRule>
  </conditionalFormatting>
  <conditionalFormatting sqref="K157 K159">
    <cfRule type="cellIs" dxfId="555" priority="120" operator="equal">
      <formula>"(WC)"</formula>
    </cfRule>
  </conditionalFormatting>
  <conditionalFormatting sqref="K157 K159">
    <cfRule type="cellIs" dxfId="554" priority="119" operator="equal">
      <formula>"(LL)"</formula>
    </cfRule>
  </conditionalFormatting>
  <conditionalFormatting sqref="K181 K183">
    <cfRule type="cellIs" dxfId="553" priority="112" operator="equal">
      <formula>0</formula>
    </cfRule>
    <cfRule type="cellIs" dxfId="552" priority="116" operator="between">
      <formula>1</formula>
      <formula>50</formula>
    </cfRule>
  </conditionalFormatting>
  <conditionalFormatting sqref="K181 K183">
    <cfRule type="cellIs" dxfId="551" priority="115" operator="equal">
      <formula>"(Q)"</formula>
    </cfRule>
  </conditionalFormatting>
  <conditionalFormatting sqref="K181 K183">
    <cfRule type="cellIs" dxfId="550" priority="114" operator="equal">
      <formula>"(WC)"</formula>
    </cfRule>
  </conditionalFormatting>
  <conditionalFormatting sqref="K181 K183">
    <cfRule type="cellIs" dxfId="549" priority="113" operator="equal">
      <formula>"(LL)"</formula>
    </cfRule>
  </conditionalFormatting>
  <conditionalFormatting sqref="K205 K207">
    <cfRule type="cellIs" dxfId="548" priority="106" operator="equal">
      <formula>0</formula>
    </cfRule>
    <cfRule type="cellIs" dxfId="547" priority="110" operator="between">
      <formula>1</formula>
      <formula>50</formula>
    </cfRule>
  </conditionalFormatting>
  <conditionalFormatting sqref="K205 K207">
    <cfRule type="cellIs" dxfId="546" priority="109" operator="equal">
      <formula>"(Q)"</formula>
    </cfRule>
  </conditionalFormatting>
  <conditionalFormatting sqref="K205 K207">
    <cfRule type="cellIs" dxfId="545" priority="108" operator="equal">
      <formula>"(WC)"</formula>
    </cfRule>
  </conditionalFormatting>
  <conditionalFormatting sqref="K205 K207">
    <cfRule type="cellIs" dxfId="544" priority="107" operator="equal">
      <formula>"(LL)"</formula>
    </cfRule>
  </conditionalFormatting>
  <conditionalFormatting sqref="K229 K231">
    <cfRule type="cellIs" dxfId="543" priority="100" operator="equal">
      <formula>0</formula>
    </cfRule>
    <cfRule type="cellIs" dxfId="542" priority="104" operator="between">
      <formula>1</formula>
      <formula>50</formula>
    </cfRule>
  </conditionalFormatting>
  <conditionalFormatting sqref="K229 K231">
    <cfRule type="cellIs" dxfId="541" priority="103" operator="equal">
      <formula>"(Q)"</formula>
    </cfRule>
  </conditionalFormatting>
  <conditionalFormatting sqref="K229 K231">
    <cfRule type="cellIs" dxfId="540" priority="102" operator="equal">
      <formula>"(WC)"</formula>
    </cfRule>
  </conditionalFormatting>
  <conditionalFormatting sqref="K229 K231">
    <cfRule type="cellIs" dxfId="539" priority="101" operator="equal">
      <formula>"(LL)"</formula>
    </cfRule>
  </conditionalFormatting>
  <conditionalFormatting sqref="K253 K255">
    <cfRule type="cellIs" dxfId="538" priority="94" operator="equal">
      <formula>0</formula>
    </cfRule>
    <cfRule type="cellIs" dxfId="537" priority="98" operator="between">
      <formula>1</formula>
      <formula>50</formula>
    </cfRule>
  </conditionalFormatting>
  <conditionalFormatting sqref="K253 K255">
    <cfRule type="cellIs" dxfId="536" priority="97" operator="equal">
      <formula>"(Q)"</formula>
    </cfRule>
  </conditionalFormatting>
  <conditionalFormatting sqref="K253 K255">
    <cfRule type="cellIs" dxfId="535" priority="96" operator="equal">
      <formula>"(WC)"</formula>
    </cfRule>
  </conditionalFormatting>
  <conditionalFormatting sqref="K253 K255">
    <cfRule type="cellIs" dxfId="534" priority="95" operator="equal">
      <formula>"(LL)"</formula>
    </cfRule>
  </conditionalFormatting>
  <conditionalFormatting sqref="K277 K279">
    <cfRule type="cellIs" dxfId="533" priority="88" operator="equal">
      <formula>0</formula>
    </cfRule>
    <cfRule type="cellIs" dxfId="532" priority="92" operator="between">
      <formula>1</formula>
      <formula>50</formula>
    </cfRule>
  </conditionalFormatting>
  <conditionalFormatting sqref="K277 K279">
    <cfRule type="cellIs" dxfId="531" priority="91" operator="equal">
      <formula>"(Q)"</formula>
    </cfRule>
  </conditionalFormatting>
  <conditionalFormatting sqref="K277 K279">
    <cfRule type="cellIs" dxfId="530" priority="90" operator="equal">
      <formula>"(WC)"</formula>
    </cfRule>
  </conditionalFormatting>
  <conditionalFormatting sqref="K277 K279">
    <cfRule type="cellIs" dxfId="529" priority="89" operator="equal">
      <formula>"(LL)"</formula>
    </cfRule>
  </conditionalFormatting>
  <conditionalFormatting sqref="K301 K303">
    <cfRule type="cellIs" dxfId="528" priority="82" operator="equal">
      <formula>0</formula>
    </cfRule>
    <cfRule type="cellIs" dxfId="527" priority="86" operator="between">
      <formula>1</formula>
      <formula>50</formula>
    </cfRule>
  </conditionalFormatting>
  <conditionalFormatting sqref="K301 K303">
    <cfRule type="cellIs" dxfId="526" priority="85" operator="equal">
      <formula>"(Q)"</formula>
    </cfRule>
  </conditionalFormatting>
  <conditionalFormatting sqref="K301 K303">
    <cfRule type="cellIs" dxfId="525" priority="84" operator="equal">
      <formula>"(WC)"</formula>
    </cfRule>
  </conditionalFormatting>
  <conditionalFormatting sqref="K301 K303">
    <cfRule type="cellIs" dxfId="524" priority="83" operator="equal">
      <formula>"(LL)"</formula>
    </cfRule>
  </conditionalFormatting>
  <conditionalFormatting sqref="K325 K327">
    <cfRule type="cellIs" dxfId="523" priority="76" operator="equal">
      <formula>0</formula>
    </cfRule>
    <cfRule type="cellIs" dxfId="522" priority="80" operator="between">
      <formula>1</formula>
      <formula>50</formula>
    </cfRule>
  </conditionalFormatting>
  <conditionalFormatting sqref="K325 K327">
    <cfRule type="cellIs" dxfId="521" priority="79" operator="equal">
      <formula>"(Q)"</formula>
    </cfRule>
  </conditionalFormatting>
  <conditionalFormatting sqref="K325 K327">
    <cfRule type="cellIs" dxfId="520" priority="78" operator="equal">
      <formula>"(WC)"</formula>
    </cfRule>
  </conditionalFormatting>
  <conditionalFormatting sqref="K325 K327">
    <cfRule type="cellIs" dxfId="519" priority="77" operator="equal">
      <formula>"(LL)"</formula>
    </cfRule>
  </conditionalFormatting>
  <conditionalFormatting sqref="K349 K351">
    <cfRule type="cellIs" dxfId="518" priority="70" operator="equal">
      <formula>0</formula>
    </cfRule>
    <cfRule type="cellIs" dxfId="517" priority="74" operator="between">
      <formula>1</formula>
      <formula>50</formula>
    </cfRule>
  </conditionalFormatting>
  <conditionalFormatting sqref="K349 K351">
    <cfRule type="cellIs" dxfId="516" priority="73" operator="equal">
      <formula>"(Q)"</formula>
    </cfRule>
  </conditionalFormatting>
  <conditionalFormatting sqref="K349 K351">
    <cfRule type="cellIs" dxfId="515" priority="72" operator="equal">
      <formula>"(WC)"</formula>
    </cfRule>
  </conditionalFormatting>
  <conditionalFormatting sqref="K349 K351">
    <cfRule type="cellIs" dxfId="514" priority="71" operator="equal">
      <formula>"(LL)"</formula>
    </cfRule>
  </conditionalFormatting>
  <conditionalFormatting sqref="K373 K375">
    <cfRule type="cellIs" dxfId="513" priority="64" operator="equal">
      <formula>0</formula>
    </cfRule>
    <cfRule type="cellIs" dxfId="512" priority="68" operator="between">
      <formula>1</formula>
      <formula>50</formula>
    </cfRule>
  </conditionalFormatting>
  <conditionalFormatting sqref="K373 K375">
    <cfRule type="cellIs" dxfId="511" priority="67" operator="equal">
      <formula>"(Q)"</formula>
    </cfRule>
  </conditionalFormatting>
  <conditionalFormatting sqref="K373 K375">
    <cfRule type="cellIs" dxfId="510" priority="66" operator="equal">
      <formula>"(WC)"</formula>
    </cfRule>
  </conditionalFormatting>
  <conditionalFormatting sqref="K373 K375">
    <cfRule type="cellIs" dxfId="509" priority="65" operator="equal">
      <formula>"(LL)"</formula>
    </cfRule>
  </conditionalFormatting>
  <conditionalFormatting sqref="T73 T75">
    <cfRule type="cellIs" dxfId="508" priority="58" operator="equal">
      <formula>0</formula>
    </cfRule>
    <cfRule type="cellIs" dxfId="507" priority="62" operator="between">
      <formula>1</formula>
      <formula>50</formula>
    </cfRule>
  </conditionalFormatting>
  <conditionalFormatting sqref="T73 T75">
    <cfRule type="cellIs" dxfId="506" priority="61" operator="equal">
      <formula>"(Q)"</formula>
    </cfRule>
  </conditionalFormatting>
  <conditionalFormatting sqref="T73 T75">
    <cfRule type="cellIs" dxfId="505" priority="60" operator="equal">
      <formula>"(WC)"</formula>
    </cfRule>
  </conditionalFormatting>
  <conditionalFormatting sqref="T73 T75">
    <cfRule type="cellIs" dxfId="504" priority="59" operator="equal">
      <formula>"(LL)"</formula>
    </cfRule>
  </conditionalFormatting>
  <conditionalFormatting sqref="T121 T123">
    <cfRule type="cellIs" dxfId="503" priority="52" operator="equal">
      <formula>0</formula>
    </cfRule>
    <cfRule type="cellIs" dxfId="502" priority="56" operator="between">
      <formula>1</formula>
      <formula>50</formula>
    </cfRule>
  </conditionalFormatting>
  <conditionalFormatting sqref="T121 T123">
    <cfRule type="cellIs" dxfId="501" priority="55" operator="equal">
      <formula>"(Q)"</formula>
    </cfRule>
  </conditionalFormatting>
  <conditionalFormatting sqref="T121 T123">
    <cfRule type="cellIs" dxfId="500" priority="54" operator="equal">
      <formula>"(WC)"</formula>
    </cfRule>
  </conditionalFormatting>
  <conditionalFormatting sqref="T121 T123">
    <cfRule type="cellIs" dxfId="499" priority="53" operator="equal">
      <formula>"(LL)"</formula>
    </cfRule>
  </conditionalFormatting>
  <conditionalFormatting sqref="T169 T171">
    <cfRule type="cellIs" dxfId="498" priority="46" operator="equal">
      <formula>0</formula>
    </cfRule>
    <cfRule type="cellIs" dxfId="497" priority="50" operator="between">
      <formula>1</formula>
      <formula>50</formula>
    </cfRule>
  </conditionalFormatting>
  <conditionalFormatting sqref="T169 T171">
    <cfRule type="cellIs" dxfId="496" priority="49" operator="equal">
      <formula>"(Q)"</formula>
    </cfRule>
  </conditionalFormatting>
  <conditionalFormatting sqref="T169 T171">
    <cfRule type="cellIs" dxfId="495" priority="48" operator="equal">
      <formula>"(WC)"</formula>
    </cfRule>
  </conditionalFormatting>
  <conditionalFormatting sqref="T169 T171">
    <cfRule type="cellIs" dxfId="494" priority="47" operator="equal">
      <formula>"(LL)"</formula>
    </cfRule>
  </conditionalFormatting>
  <conditionalFormatting sqref="T217 T219">
    <cfRule type="cellIs" dxfId="493" priority="40" operator="equal">
      <formula>0</formula>
    </cfRule>
    <cfRule type="cellIs" dxfId="492" priority="44" operator="between">
      <formula>1</formula>
      <formula>50</formula>
    </cfRule>
  </conditionalFormatting>
  <conditionalFormatting sqref="T217 T219">
    <cfRule type="cellIs" dxfId="491" priority="43" operator="equal">
      <formula>"(Q)"</formula>
    </cfRule>
  </conditionalFormatting>
  <conditionalFormatting sqref="T217 T219">
    <cfRule type="cellIs" dxfId="490" priority="42" operator="equal">
      <formula>"(WC)"</formula>
    </cfRule>
  </conditionalFormatting>
  <conditionalFormatting sqref="T217 T219">
    <cfRule type="cellIs" dxfId="489" priority="41" operator="equal">
      <formula>"(LL)"</formula>
    </cfRule>
  </conditionalFormatting>
  <conditionalFormatting sqref="T265 T267">
    <cfRule type="cellIs" dxfId="488" priority="34" operator="equal">
      <formula>0</formula>
    </cfRule>
    <cfRule type="cellIs" dxfId="487" priority="38" operator="between">
      <formula>1</formula>
      <formula>50</formula>
    </cfRule>
  </conditionalFormatting>
  <conditionalFormatting sqref="T265 T267">
    <cfRule type="cellIs" dxfId="486" priority="37" operator="equal">
      <formula>"(Q)"</formula>
    </cfRule>
  </conditionalFormatting>
  <conditionalFormatting sqref="T265 T267">
    <cfRule type="cellIs" dxfId="485" priority="36" operator="equal">
      <formula>"(WC)"</formula>
    </cfRule>
  </conditionalFormatting>
  <conditionalFormatting sqref="T265 T267">
    <cfRule type="cellIs" dxfId="484" priority="35" operator="equal">
      <formula>"(LL)"</formula>
    </cfRule>
  </conditionalFormatting>
  <conditionalFormatting sqref="T313 T315">
    <cfRule type="cellIs" dxfId="483" priority="28" operator="equal">
      <formula>0</formula>
    </cfRule>
    <cfRule type="cellIs" dxfId="482" priority="32" operator="between">
      <formula>1</formula>
      <formula>50</formula>
    </cfRule>
  </conditionalFormatting>
  <conditionalFormatting sqref="T313 T315">
    <cfRule type="cellIs" dxfId="481" priority="31" operator="equal">
      <formula>"(Q)"</formula>
    </cfRule>
  </conditionalFormatting>
  <conditionalFormatting sqref="T313 T315">
    <cfRule type="cellIs" dxfId="480" priority="30" operator="equal">
      <formula>"(WC)"</formula>
    </cfRule>
  </conditionalFormatting>
  <conditionalFormatting sqref="T313 T315">
    <cfRule type="cellIs" dxfId="479" priority="29" operator="equal">
      <formula>"(LL)"</formula>
    </cfRule>
  </conditionalFormatting>
  <conditionalFormatting sqref="T361 T363">
    <cfRule type="cellIs" dxfId="478" priority="22" operator="equal">
      <formula>0</formula>
    </cfRule>
    <cfRule type="cellIs" dxfId="477" priority="26" operator="between">
      <formula>1</formula>
      <formula>50</formula>
    </cfRule>
  </conditionalFormatting>
  <conditionalFormatting sqref="T361 T363">
    <cfRule type="cellIs" dxfId="476" priority="25" operator="equal">
      <formula>"(Q)"</formula>
    </cfRule>
  </conditionalFormatting>
  <conditionalFormatting sqref="T361 T363">
    <cfRule type="cellIs" dxfId="475" priority="24" operator="equal">
      <formula>"(WC)"</formula>
    </cfRule>
  </conditionalFormatting>
  <conditionalFormatting sqref="T361 T363">
    <cfRule type="cellIs" dxfId="474" priority="23" operator="equal">
      <formula>"(LL)"</formula>
    </cfRule>
  </conditionalFormatting>
  <conditionalFormatting sqref="AC145 AC147">
    <cfRule type="cellIs" dxfId="473" priority="16" operator="equal">
      <formula>0</formula>
    </cfRule>
    <cfRule type="cellIs" dxfId="472" priority="20" operator="between">
      <formula>1</formula>
      <formula>50</formula>
    </cfRule>
  </conditionalFormatting>
  <conditionalFormatting sqref="AC145 AC147">
    <cfRule type="cellIs" dxfId="471" priority="19" operator="equal">
      <formula>"(Q)"</formula>
    </cfRule>
  </conditionalFormatting>
  <conditionalFormatting sqref="AC145 AC147">
    <cfRule type="cellIs" dxfId="470" priority="18" operator="equal">
      <formula>"(WC)"</formula>
    </cfRule>
  </conditionalFormatting>
  <conditionalFormatting sqref="AC145 AC147">
    <cfRule type="cellIs" dxfId="469" priority="17" operator="equal">
      <formula>"(LL)"</formula>
    </cfRule>
  </conditionalFormatting>
  <conditionalFormatting sqref="AC241 AC243">
    <cfRule type="cellIs" dxfId="468" priority="10" operator="equal">
      <formula>0</formula>
    </cfRule>
    <cfRule type="cellIs" dxfId="467" priority="14" operator="between">
      <formula>1</formula>
      <formula>50</formula>
    </cfRule>
  </conditionalFormatting>
  <conditionalFormatting sqref="AC241 AC243">
    <cfRule type="cellIs" dxfId="466" priority="13" operator="equal">
      <formula>"(Q)"</formula>
    </cfRule>
  </conditionalFormatting>
  <conditionalFormatting sqref="AC241 AC243">
    <cfRule type="cellIs" dxfId="465" priority="12" operator="equal">
      <formula>"(WC)"</formula>
    </cfRule>
  </conditionalFormatting>
  <conditionalFormatting sqref="AC241 AC243">
    <cfRule type="cellIs" dxfId="464" priority="11" operator="equal">
      <formula>"(LL)"</formula>
    </cfRule>
  </conditionalFormatting>
  <conditionalFormatting sqref="AC337 AC339">
    <cfRule type="cellIs" dxfId="463" priority="4" operator="equal">
      <formula>0</formula>
    </cfRule>
    <cfRule type="cellIs" dxfId="462" priority="8" operator="between">
      <formula>1</formula>
      <formula>50</formula>
    </cfRule>
  </conditionalFormatting>
  <conditionalFormatting sqref="AC337 AC339">
    <cfRule type="cellIs" dxfId="461" priority="7" operator="equal">
      <formula>"(Q)"</formula>
    </cfRule>
  </conditionalFormatting>
  <conditionalFormatting sqref="AC337 AC339">
    <cfRule type="cellIs" dxfId="460" priority="6" operator="equal">
      <formula>"(WC)"</formula>
    </cfRule>
  </conditionalFormatting>
  <conditionalFormatting sqref="AC337 AC339">
    <cfRule type="cellIs" dxfId="459" priority="5" operator="equal">
      <formula>"(LL)"</formula>
    </cfRule>
  </conditionalFormatting>
  <conditionalFormatting sqref="B7:AI422">
    <cfRule type="containsText" dxfId="458" priority="2" operator="containsText" text="(France)">
      <formula>NOT(ISERROR(SEARCH("(France)",B7)))</formula>
    </cfRule>
  </conditionalFormatting>
  <conditionalFormatting sqref="AM97:AM100 AL107:AR110">
    <cfRule type="containsText" dxfId="457" priority="1" operator="containsText" text="(France)">
      <formula>NOT(ISERROR(SEARCH("(France)",AL97)))</formula>
    </cfRule>
  </conditionalFormatting>
  <dataValidations count="3">
    <dataValidation type="list" allowBlank="1" showInputMessage="1" showErrorMessage="1" sqref="F18 F30 O12 F54 F66 O36 F90 F102 O84 F126 F138 O108 F162 F174 O156 F198 F210 O204 F234 F246 O228 F270 F282 O276 F306 F318 O300 F342 F354 O348 F378 O372 X24 O60 F6 X72 O132 X120 O180 X168 X216 O252 F186 X264 X312 F294 X360 F330 F42 AY192 F78 F114 F150 F222 F258 O324 F366 AP96 AG144 AP288 AG48 AG240 AG336" xr:uid="{38646145-FA56-42EE-9004-7A03EB7BD5DB}">
      <formula1>Court</formula1>
    </dataValidation>
    <dataValidation type="list" allowBlank="1" showInputMessage="1" showErrorMessage="1" sqref="C7:C10 C19:C22 C31:C34 C43:C46 C55:C58 C67:C70 C79:C82 C91:C94 C103:C106 C115:C118 C127:C130 C139:C142 C151:C154 C163:C166 C175:C178 C187:C190 C199:C202 C211:C214 C223:C226 C235:C238 C247:C250 C259:C262 C271:C274 C283:C286 C295:C298 C307:C310 C319:C322 C331:C334 C343:C346 C355:C358 C367:C370 C379:C382" xr:uid="{DFDB1F50-76E7-4895-8F1D-A122BC3CB0EA}">
      <formula1>Double_Juniors_Garçons</formula1>
    </dataValidation>
    <dataValidation type="list" allowBlank="1" showInputMessage="1" showErrorMessage="1" sqref="H7 H9 AI337 AI339 Z25 Z27 H19 H21 H31 H33 H55 H57 H43 H45 H79 H81 Q37 Q39 H67 H69 Q85 Q87 Q61 Q63 H91 H93 H103 H105 H115 H117 Q109 Q111 H127 H129 H139 H141 Z121 Z123 H151 H153 H175 H177 H163 H165 Q181 Q183 Z169 Z171 H187 H189 H199 H201 H211 H213 Z217 Z219 H223 H225 H235 H237 Q229 Q231 H247 H249 H259 H261 AI241 AI243 H271 H273 H295 H297 H283 H285 Q301 Q303 Q277 Q279 H307 H309 H319 H321 H331 H333 Z313 Z315 H343 H345 H367 H369 H355 H357 Q373 Q375 Z361 Z363 Q13 Q15 H379 H381 Q133 Q135 Q157 Q159 Q205 Q207 Q253 Q255 Q325 Q327 Q349 Q351 Z73 Z75 AR97 AR99 Z265 Z267 AR289 AR291 AI49 AI51 AI145 AI147 BA193 BA195" xr:uid="{1F94F3A9-4C7A-44DD-97AC-6ACBD770FE77}">
      <formula1>Etat</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11</vt:i4>
      </vt:variant>
    </vt:vector>
  </HeadingPairs>
  <TitlesOfParts>
    <vt:vector size="23" baseType="lpstr">
      <vt:lpstr>Explications</vt:lpstr>
      <vt:lpstr>Simple_Messieurs</vt:lpstr>
      <vt:lpstr>Simple_Dames</vt:lpstr>
      <vt:lpstr>Double_Messieurs</vt:lpstr>
      <vt:lpstr>Double_Dames</vt:lpstr>
      <vt:lpstr>Double_Mixte</vt:lpstr>
      <vt:lpstr>Simple_Juniors_Garçons</vt:lpstr>
      <vt:lpstr>Simple_Juniors_Filles</vt:lpstr>
      <vt:lpstr>Double_Juniors_Garçons</vt:lpstr>
      <vt:lpstr>Double_Juniors_Filles</vt:lpstr>
      <vt:lpstr>Récapitulatif des vainqueurs</vt:lpstr>
      <vt:lpstr>Joueurs</vt:lpstr>
      <vt:lpstr>Court</vt:lpstr>
      <vt:lpstr>Double_Dames</vt:lpstr>
      <vt:lpstr>Double_Juniors_Filles</vt:lpstr>
      <vt:lpstr>Double_Juniors_Garçons</vt:lpstr>
      <vt:lpstr>Double_Messieurs</vt:lpstr>
      <vt:lpstr>Double_Mixte</vt:lpstr>
      <vt:lpstr>Etat</vt:lpstr>
      <vt:lpstr>Simple_Dames</vt:lpstr>
      <vt:lpstr>Simple_Juniors_Filles</vt:lpstr>
      <vt:lpstr>Simple_Juniors_Garçons</vt:lpstr>
      <vt:lpstr>Simple_Messieurs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Jacques PASQUIER</dc:creator>
  <cp:lastModifiedBy>Jacques PASQUIER</cp:lastModifiedBy>
  <dcterms:created xsi:type="dcterms:W3CDTF">2019-12-14T14:58:12Z</dcterms:created>
  <dcterms:modified xsi:type="dcterms:W3CDTF">2020-01-08T16:11:29Z</dcterms:modified>
  <cp:version>V 1.1</cp:version>
</cp:coreProperties>
</file>